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"/>
  </bookViews>
  <sheets>
    <sheet name="P.86 R.1" sheetId="1" r:id="rId1"/>
    <sheet name="P.86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<sst xmlns="http://schemas.openxmlformats.org/spreadsheetml/2006/main" count="89" uniqueCount="13">
  <si>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</si>
  <si>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</si>
  <si>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</si>
  <si>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</si>
  <si>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</si>
  <si>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</si>
  <si>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</si>
  <si>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</si>
  <si>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</si>
  <si>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</si>
  <si>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P.86</t>
    </r>
    <r>
      <rPr>
        <sz val="16"/>
        <rFont val="AngsanaUPC"/>
        <family val="1"/>
      </rPr>
      <t xml:space="preserve">  น้ำแม่ออน  บ้านโห้ง อ.สันกำแพง  จ.เชียงใหม่</t>
    </r>
    <r>
      <rPr>
        <sz val="16"/>
        <color indexed="12"/>
        <rFont val="AngsanaUPC"/>
        <family val="1"/>
      </rPr>
      <t>( 15 พ.ค. 2566 )</t>
    </r>
  </si>
  <si>
    <t xml:space="preserve">R.1 ( 1 Apr 2022 - 5 Aug 2022 ) ( 19 Oct 2022 - 31 Mar 2023) </t>
  </si>
  <si>
    <t>R.2 ( 6 Aug 2022 - 18 Oct 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</si>
</sst>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12" fillId="0" borderId="0" xfId="49" applyFont="1" applyAlignment="1">
      <alignment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0" fontId="14" fillId="33" borderId="0" xfId="49" applyFont="1" applyFill="1" applyAlignment="1">
      <alignment horizontal="center"/>
      <protection/>
    </xf>
    <xf numFmtId="2" fontId="8" fillId="0" borderId="0" xfId="49" applyNumberFormat="1" applyFont="1">
      <alignment/>
      <protection/>
    </xf>
    <xf numFmtId="2" fontId="8" fillId="33" borderId="0" xfId="49" applyNumberFormat="1" applyFont="1" applyFill="1" applyAlignment="1">
      <alignment horizontal="center"/>
      <protection/>
    </xf>
    <xf numFmtId="0" fontId="8" fillId="0" borderId="0" xfId="49" applyFont="1" applyFill="1">
      <alignment/>
      <protection/>
    </xf>
    <xf numFmtId="2" fontId="8" fillId="0" borderId="0" xfId="49" applyNumberFormat="1" applyFont="1" applyFill="1" applyAlignment="1">
      <alignment horizontal="center"/>
      <protection/>
    </xf>
    <xf numFmtId="0" fontId="8" fillId="0" borderId="0" xfId="49" applyFont="1" applyFill="1" applyAlignment="1">
      <alignment horizont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7" fillId="0" borderId="0" xfId="49" applyFont="1" applyAlignment="1">
      <alignment horizontal="center" vertical="center"/>
      <protection/>
    </xf>
    <xf numFmtId="0" fontId="10" fillId="0" borderId="27" xfId="49" applyFont="1" applyBorder="1" applyAlignment="1">
      <alignment horizontal="center" vertical="center"/>
      <protection/>
    </xf>
    <xf numFmtId="0" fontId="33" fillId="0" borderId="27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5"/>
  <sheetViews>
    <sheetView zoomScalePageLayoutView="0" workbookViewId="0" topLeftCell="A1">
      <selection activeCell="P58" sqref="P58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6384" width="8.88671875" style="3" customWidth="1"/>
  </cols>
  <sheetData>
    <row r="1" spans="1:20" ht="21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2" t="s">
        <v>0</v>
      </c>
      <c r="P1" s="1">
        <v>341.205</v>
      </c>
      <c r="Q1" s="1"/>
      <c r="R1" s="1"/>
      <c r="S1" s="1"/>
      <c r="T1" s="1"/>
    </row>
    <row r="2" spans="1:20" ht="21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34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  <c r="O3" s="4"/>
      <c r="P3" s="4"/>
      <c r="Q3" s="1"/>
      <c r="R3" s="1"/>
      <c r="S3" s="1"/>
      <c r="T3" s="1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23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7</v>
      </c>
      <c r="N5" s="1" t="s">
        <v>8</v>
      </c>
      <c r="O5" s="1"/>
      <c r="P5" s="22" t="s">
        <v>6</v>
      </c>
      <c r="Q5" s="1"/>
      <c r="R5" s="1"/>
      <c r="S5" s="1"/>
      <c r="T5" s="1"/>
    </row>
    <row r="6" spans="1:20" ht="17.25" customHeight="1">
      <c r="A6" s="7">
        <v>340.6</v>
      </c>
      <c r="B6" s="8">
        <f>A6-P1</f>
        <v>-0.6049999999999613</v>
      </c>
      <c r="C6" s="9">
        <v>0</v>
      </c>
      <c r="D6" s="7">
        <f>+A55+0.01</f>
        <v>341.09999999999957</v>
      </c>
      <c r="E6" s="8">
        <f>B55+0.01</f>
        <v>-0.10499999999996094</v>
      </c>
      <c r="F6" s="9">
        <f>+C55+$N$10/10</f>
        <v>0.10000000000000007</v>
      </c>
      <c r="G6" s="7">
        <f>+D55+0.01</f>
        <v>341.5999999999991</v>
      </c>
      <c r="H6" s="8">
        <f>E55+0.01</f>
        <v>0.39500000000003926</v>
      </c>
      <c r="I6" s="9"/>
      <c r="J6" s="7">
        <f>+G55+0.01</f>
        <v>342.09999999999866</v>
      </c>
      <c r="K6" s="8">
        <f>H55+0.01</f>
        <v>0.8950000000000397</v>
      </c>
      <c r="L6" s="9"/>
      <c r="M6" s="10">
        <v>340.6</v>
      </c>
      <c r="N6" s="1">
        <v>0.02</v>
      </c>
      <c r="O6" s="1"/>
      <c r="P6" s="24">
        <v>0</v>
      </c>
      <c r="Q6" s="1"/>
      <c r="R6" s="1"/>
      <c r="S6" s="1"/>
      <c r="T6" s="1"/>
    </row>
    <row r="7" spans="1:20" ht="17.25" customHeight="1">
      <c r="A7" s="11">
        <f aca="true" t="shared" si="0" ref="A7:A55">+A6+0.01</f>
        <v>340.61</v>
      </c>
      <c r="B7" s="12">
        <f aca="true" t="shared" si="1" ref="B7:B55">B6+0.01</f>
        <v>-0.5949999999999613</v>
      </c>
      <c r="C7" s="13">
        <f aca="true" t="shared" si="2" ref="C7:C16">+C6+$N$6/10</f>
        <v>0.002</v>
      </c>
      <c r="D7" s="11">
        <f aca="true" t="shared" si="3" ref="D7:D55">+D6+0.01</f>
        <v>341.10999999999956</v>
      </c>
      <c r="E7" s="12">
        <f aca="true" t="shared" si="4" ref="E7:E55">E6+0.01</f>
        <v>-0.09499999999996095</v>
      </c>
      <c r="F7" s="13">
        <f aca="true" t="shared" si="5" ref="F7:F16">+F6+$N$11/10</f>
        <v>0.10500000000000008</v>
      </c>
      <c r="G7" s="11">
        <f aca="true" t="shared" si="6" ref="G7:G55">+G6+0.01</f>
        <v>341.6099999999991</v>
      </c>
      <c r="H7" s="12">
        <f aca="true" t="shared" si="7" ref="H7:H55">H6+0.01</f>
        <v>0.4050000000000393</v>
      </c>
      <c r="I7" s="13"/>
      <c r="J7" s="11">
        <f aca="true" t="shared" si="8" ref="J7:J55">+J6+0.01</f>
        <v>342.10999999999865</v>
      </c>
      <c r="K7" s="12">
        <f aca="true" t="shared" si="9" ref="K7:K55">K6+0.01</f>
        <v>0.9050000000000397</v>
      </c>
      <c r="L7" s="13"/>
      <c r="M7" s="10">
        <f aca="true" t="shared" si="10" ref="M7:M14">M6+0.1</f>
        <v>340.70000000000005</v>
      </c>
      <c r="N7" s="1">
        <v>0.02</v>
      </c>
      <c r="O7" s="1"/>
      <c r="P7" s="24">
        <f aca="true" t="shared" si="11" ref="P7:P14">N6+P6</f>
        <v>0.02</v>
      </c>
      <c r="Q7" s="1"/>
      <c r="R7" s="1"/>
      <c r="S7" s="1"/>
      <c r="T7" s="1"/>
    </row>
    <row r="8" spans="1:20" ht="17.25" customHeight="1">
      <c r="A8" s="11">
        <f t="shared" si="0"/>
        <v>340.62</v>
      </c>
      <c r="B8" s="12">
        <f t="shared" si="1"/>
        <v>-0.5849999999999613</v>
      </c>
      <c r="C8" s="13">
        <f t="shared" si="2"/>
        <v>0.004</v>
      </c>
      <c r="D8" s="11">
        <f t="shared" si="3"/>
        <v>341.11999999999955</v>
      </c>
      <c r="E8" s="12">
        <f t="shared" si="4"/>
        <v>-0.08499999999996095</v>
      </c>
      <c r="F8" s="13">
        <f t="shared" si="5"/>
        <v>0.11000000000000008</v>
      </c>
      <c r="G8" s="11">
        <f t="shared" si="6"/>
        <v>341.6199999999991</v>
      </c>
      <c r="H8" s="12">
        <f t="shared" si="7"/>
        <v>0.4150000000000393</v>
      </c>
      <c r="I8" s="13"/>
      <c r="J8" s="11">
        <f t="shared" si="8"/>
        <v>342.11999999999864</v>
      </c>
      <c r="K8" s="12">
        <f t="shared" si="9"/>
        <v>0.9150000000000397</v>
      </c>
      <c r="L8" s="13"/>
      <c r="M8" s="10">
        <f t="shared" si="10"/>
        <v>340.80000000000007</v>
      </c>
      <c r="N8" s="1">
        <v>0.02</v>
      </c>
      <c r="O8" s="1"/>
      <c r="P8" s="24">
        <f t="shared" si="11"/>
        <v>0.04</v>
      </c>
      <c r="Q8" s="1"/>
      <c r="R8" s="1"/>
      <c r="S8" s="1"/>
      <c r="T8" s="1"/>
    </row>
    <row r="9" spans="1:20" ht="17.25" customHeight="1">
      <c r="A9" s="11">
        <f t="shared" si="0"/>
        <v>340.63</v>
      </c>
      <c r="B9" s="12">
        <f t="shared" si="1"/>
        <v>-0.5749999999999613</v>
      </c>
      <c r="C9" s="13">
        <f t="shared" si="2"/>
        <v>0.006</v>
      </c>
      <c r="D9" s="11">
        <f t="shared" si="3"/>
        <v>341.12999999999954</v>
      </c>
      <c r="E9" s="12">
        <f t="shared" si="4"/>
        <v>-0.07499999999996096</v>
      </c>
      <c r="F9" s="13">
        <f t="shared" si="5"/>
        <v>0.11500000000000009</v>
      </c>
      <c r="G9" s="11">
        <f t="shared" si="6"/>
        <v>341.6299999999991</v>
      </c>
      <c r="H9" s="12">
        <f t="shared" si="7"/>
        <v>0.4250000000000393</v>
      </c>
      <c r="I9" s="13"/>
      <c r="J9" s="11">
        <f t="shared" si="8"/>
        <v>342.12999999999863</v>
      </c>
      <c r="K9" s="12">
        <f t="shared" si="9"/>
        <v>0.9250000000000397</v>
      </c>
      <c r="L9" s="13"/>
      <c r="M9" s="10">
        <f t="shared" si="10"/>
        <v>340.9000000000001</v>
      </c>
      <c r="N9" s="1">
        <v>0.02</v>
      </c>
      <c r="O9" s="1"/>
      <c r="P9" s="24">
        <f t="shared" si="11"/>
        <v>0.06</v>
      </c>
      <c r="Q9" s="1"/>
      <c r="R9" s="1"/>
      <c r="S9" s="1"/>
      <c r="T9" s="1"/>
    </row>
    <row r="10" spans="1:20" ht="17.25" customHeight="1">
      <c r="A10" s="11">
        <f t="shared" si="0"/>
        <v>340.64</v>
      </c>
      <c r="B10" s="12">
        <f t="shared" si="1"/>
        <v>-0.5649999999999613</v>
      </c>
      <c r="C10" s="13">
        <f t="shared" si="2"/>
        <v>0.008</v>
      </c>
      <c r="D10" s="11">
        <f t="shared" si="3"/>
        <v>341.13999999999953</v>
      </c>
      <c r="E10" s="12">
        <f t="shared" si="4"/>
        <v>-0.06499999999996096</v>
      </c>
      <c r="F10" s="13">
        <f t="shared" si="5"/>
        <v>0.12000000000000009</v>
      </c>
      <c r="G10" s="11">
        <f t="shared" si="6"/>
        <v>341.6399999999991</v>
      </c>
      <c r="H10" s="12">
        <f t="shared" si="7"/>
        <v>0.4350000000000393</v>
      </c>
      <c r="I10" s="13"/>
      <c r="J10" s="11">
        <f t="shared" si="8"/>
        <v>342.1399999999986</v>
      </c>
      <c r="K10" s="12">
        <f t="shared" si="9"/>
        <v>0.9350000000000397</v>
      </c>
      <c r="L10" s="13"/>
      <c r="M10" s="10">
        <f t="shared" si="10"/>
        <v>341.0000000000001</v>
      </c>
      <c r="N10" s="1">
        <v>0.02</v>
      </c>
      <c r="O10" s="1"/>
      <c r="P10" s="24">
        <f t="shared" si="11"/>
        <v>0.08</v>
      </c>
      <c r="Q10" s="1"/>
      <c r="R10" s="1"/>
      <c r="S10" s="1"/>
      <c r="T10" s="1"/>
    </row>
    <row r="11" spans="1:20" ht="17.25" customHeight="1">
      <c r="A11" s="11">
        <f t="shared" si="0"/>
        <v>340.65</v>
      </c>
      <c r="B11" s="12">
        <f t="shared" si="1"/>
        <v>-0.5549999999999613</v>
      </c>
      <c r="C11" s="13">
        <f t="shared" si="2"/>
        <v>0.01</v>
      </c>
      <c r="D11" s="11">
        <f t="shared" si="3"/>
        <v>341.1499999999995</v>
      </c>
      <c r="E11" s="12">
        <f t="shared" si="4"/>
        <v>-0.05499999999996096</v>
      </c>
      <c r="F11" s="13">
        <f t="shared" si="5"/>
        <v>0.12500000000000008</v>
      </c>
      <c r="G11" s="11">
        <f t="shared" si="6"/>
        <v>341.64999999999907</v>
      </c>
      <c r="H11" s="12">
        <f t="shared" si="7"/>
        <v>0.4450000000000393</v>
      </c>
      <c r="I11" s="13"/>
      <c r="J11" s="11">
        <f t="shared" si="8"/>
        <v>342.1499999999986</v>
      </c>
      <c r="K11" s="12">
        <f t="shared" si="9"/>
        <v>0.9450000000000397</v>
      </c>
      <c r="L11" s="13"/>
      <c r="M11" s="10">
        <f t="shared" si="10"/>
        <v>341.10000000000014</v>
      </c>
      <c r="N11" s="1">
        <v>0.05</v>
      </c>
      <c r="O11" s="1"/>
      <c r="P11" s="24">
        <f t="shared" si="11"/>
        <v>0.1</v>
      </c>
      <c r="Q11" s="1"/>
      <c r="R11" s="1"/>
      <c r="S11" s="1"/>
      <c r="T11" s="1"/>
    </row>
    <row r="12" spans="1:20" ht="17.25" customHeight="1">
      <c r="A12" s="11">
        <f t="shared" si="0"/>
        <v>340.65999999999997</v>
      </c>
      <c r="B12" s="12">
        <f t="shared" si="1"/>
        <v>-0.5449999999999613</v>
      </c>
      <c r="C12" s="13">
        <f t="shared" si="2"/>
        <v>0.012</v>
      </c>
      <c r="D12" s="11">
        <f t="shared" si="3"/>
        <v>341.1599999999995</v>
      </c>
      <c r="E12" s="12">
        <f t="shared" si="4"/>
        <v>-0.04499999999996096</v>
      </c>
      <c r="F12" s="13">
        <f t="shared" si="5"/>
        <v>0.1300000000000001</v>
      </c>
      <c r="G12" s="11">
        <f t="shared" si="6"/>
        <v>341.65999999999906</v>
      </c>
      <c r="H12" s="12">
        <f t="shared" si="7"/>
        <v>0.4550000000000393</v>
      </c>
      <c r="I12" s="13"/>
      <c r="J12" s="11">
        <f t="shared" si="8"/>
        <v>342.1599999999986</v>
      </c>
      <c r="K12" s="12">
        <f t="shared" si="9"/>
        <v>0.9550000000000397</v>
      </c>
      <c r="L12" s="13"/>
      <c r="M12" s="10">
        <f t="shared" si="10"/>
        <v>341.20000000000016</v>
      </c>
      <c r="N12" s="1">
        <v>0.05</v>
      </c>
      <c r="O12" s="1"/>
      <c r="P12" s="24">
        <f t="shared" si="11"/>
        <v>0.15000000000000002</v>
      </c>
      <c r="Q12" s="1"/>
      <c r="R12" s="1"/>
      <c r="S12" s="1"/>
      <c r="T12" s="1"/>
    </row>
    <row r="13" spans="1:20" ht="17.25" customHeight="1">
      <c r="A13" s="11">
        <f t="shared" si="0"/>
        <v>340.66999999999996</v>
      </c>
      <c r="B13" s="12">
        <f t="shared" si="1"/>
        <v>-0.5349999999999613</v>
      </c>
      <c r="C13" s="13">
        <f t="shared" si="2"/>
        <v>0.014</v>
      </c>
      <c r="D13" s="11">
        <f t="shared" si="3"/>
        <v>341.1699999999995</v>
      </c>
      <c r="E13" s="12">
        <f t="shared" si="4"/>
        <v>-0.03499999999996096</v>
      </c>
      <c r="F13" s="13">
        <f t="shared" si="5"/>
        <v>0.1350000000000001</v>
      </c>
      <c r="G13" s="11">
        <f t="shared" si="6"/>
        <v>341.66999999999905</v>
      </c>
      <c r="H13" s="12">
        <f t="shared" si="7"/>
        <v>0.4650000000000393</v>
      </c>
      <c r="I13" s="13"/>
      <c r="J13" s="11">
        <f t="shared" si="8"/>
        <v>342.1699999999986</v>
      </c>
      <c r="K13" s="12">
        <f t="shared" si="9"/>
        <v>0.9650000000000397</v>
      </c>
      <c r="L13" s="13"/>
      <c r="M13" s="10">
        <f t="shared" si="10"/>
        <v>341.3000000000002</v>
      </c>
      <c r="N13" s="1">
        <v>0.1</v>
      </c>
      <c r="O13" s="1"/>
      <c r="P13" s="24">
        <f t="shared" si="11"/>
        <v>0.2</v>
      </c>
      <c r="Q13" s="1"/>
      <c r="R13" s="1"/>
      <c r="S13" s="1"/>
      <c r="T13" s="1"/>
    </row>
    <row r="14" spans="1:20" ht="17.25" customHeight="1">
      <c r="A14" s="11">
        <f t="shared" si="0"/>
        <v>340.67999999999995</v>
      </c>
      <c r="B14" s="12">
        <f t="shared" si="1"/>
        <v>-0.5249999999999613</v>
      </c>
      <c r="C14" s="13">
        <f t="shared" si="2"/>
        <v>0.016</v>
      </c>
      <c r="D14" s="11">
        <f t="shared" si="3"/>
        <v>341.1799999999995</v>
      </c>
      <c r="E14" s="12">
        <f t="shared" si="4"/>
        <v>-0.024999999999960956</v>
      </c>
      <c r="F14" s="13">
        <f t="shared" si="5"/>
        <v>0.1400000000000001</v>
      </c>
      <c r="G14" s="11">
        <f t="shared" si="6"/>
        <v>341.67999999999904</v>
      </c>
      <c r="H14" s="12">
        <f t="shared" si="7"/>
        <v>0.47500000000003934</v>
      </c>
      <c r="I14" s="13"/>
      <c r="J14" s="11">
        <f t="shared" si="8"/>
        <v>342.1799999999986</v>
      </c>
      <c r="K14" s="12">
        <f t="shared" si="9"/>
        <v>0.9750000000000397</v>
      </c>
      <c r="L14" s="13"/>
      <c r="M14" s="10">
        <f t="shared" si="10"/>
        <v>341.4000000000002</v>
      </c>
      <c r="N14" s="1"/>
      <c r="O14" s="1"/>
      <c r="P14" s="24">
        <f t="shared" si="11"/>
        <v>0.30000000000000004</v>
      </c>
      <c r="Q14" s="1"/>
      <c r="R14" s="1"/>
      <c r="S14" s="1"/>
      <c r="T14" s="1"/>
    </row>
    <row r="15" spans="1:20" ht="17.25" customHeight="1">
      <c r="A15" s="14">
        <f t="shared" si="0"/>
        <v>340.68999999999994</v>
      </c>
      <c r="B15" s="15">
        <f t="shared" si="1"/>
        <v>-0.5149999999999613</v>
      </c>
      <c r="C15" s="16">
        <f t="shared" si="2"/>
        <v>0.018000000000000002</v>
      </c>
      <c r="D15" s="14">
        <f t="shared" si="3"/>
        <v>341.1899999999995</v>
      </c>
      <c r="E15" s="15">
        <f t="shared" si="4"/>
        <v>-0.014999999999960956</v>
      </c>
      <c r="F15" s="16">
        <f t="shared" si="5"/>
        <v>0.1450000000000001</v>
      </c>
      <c r="G15" s="14">
        <f t="shared" si="6"/>
        <v>341.68999999999903</v>
      </c>
      <c r="H15" s="15">
        <f t="shared" si="7"/>
        <v>0.48500000000003934</v>
      </c>
      <c r="I15" s="16"/>
      <c r="J15" s="14">
        <f t="shared" si="8"/>
        <v>342.1899999999986</v>
      </c>
      <c r="K15" s="15">
        <f t="shared" si="9"/>
        <v>0.9850000000000397</v>
      </c>
      <c r="L15" s="16"/>
      <c r="M15" s="10"/>
      <c r="N15" s="1"/>
      <c r="O15" s="1"/>
      <c r="P15" s="24"/>
      <c r="Q15" s="1"/>
      <c r="R15" s="1"/>
      <c r="S15" s="1"/>
      <c r="T15" s="1"/>
    </row>
    <row r="16" spans="1:20" ht="17.25" customHeight="1">
      <c r="A16" s="17">
        <f t="shared" si="0"/>
        <v>340.69999999999993</v>
      </c>
      <c r="B16" s="18">
        <f t="shared" si="1"/>
        <v>-0.5049999999999613</v>
      </c>
      <c r="C16" s="19">
        <f t="shared" si="2"/>
        <v>0.020000000000000004</v>
      </c>
      <c r="D16" s="17">
        <f t="shared" si="3"/>
        <v>341.1999999999995</v>
      </c>
      <c r="E16" s="18">
        <f t="shared" si="4"/>
        <v>-0.004999999999960956</v>
      </c>
      <c r="F16" s="19">
        <f t="shared" si="5"/>
        <v>0.1500000000000001</v>
      </c>
      <c r="G16" s="17">
        <f t="shared" si="6"/>
        <v>341.699999999999</v>
      </c>
      <c r="H16" s="18">
        <f t="shared" si="7"/>
        <v>0.49500000000003935</v>
      </c>
      <c r="I16" s="19"/>
      <c r="J16" s="17">
        <f t="shared" si="8"/>
        <v>342.19999999999857</v>
      </c>
      <c r="K16" s="18">
        <f t="shared" si="9"/>
        <v>0.9950000000000397</v>
      </c>
      <c r="L16" s="19"/>
      <c r="M16" s="10"/>
      <c r="N16" s="1"/>
      <c r="O16" s="1"/>
      <c r="P16" s="24"/>
      <c r="Q16" s="1"/>
      <c r="R16" s="1"/>
      <c r="S16" s="1"/>
      <c r="T16" s="1"/>
    </row>
    <row r="17" spans="1:20" ht="17.25" customHeight="1">
      <c r="A17" s="20">
        <f t="shared" si="0"/>
        <v>340.7099999999999</v>
      </c>
      <c r="B17" s="21">
        <f t="shared" si="1"/>
        <v>-0.49499999999996125</v>
      </c>
      <c r="C17" s="28">
        <f aca="true" t="shared" si="12" ref="C17:C26">+C16+$N$7/10</f>
        <v>0.022000000000000006</v>
      </c>
      <c r="D17" s="20">
        <f t="shared" si="3"/>
        <v>341.20999999999947</v>
      </c>
      <c r="E17" s="21">
        <f t="shared" si="4"/>
        <v>0.005000000000039044</v>
      </c>
      <c r="F17" s="28">
        <f aca="true" t="shared" si="13" ref="F17:F26">+F16+$N$12/10</f>
        <v>0.1550000000000001</v>
      </c>
      <c r="G17" s="20">
        <f t="shared" si="6"/>
        <v>341.709999999999</v>
      </c>
      <c r="H17" s="21">
        <f t="shared" si="7"/>
        <v>0.5050000000000393</v>
      </c>
      <c r="I17" s="28"/>
      <c r="J17" s="20">
        <f t="shared" si="8"/>
        <v>342.20999999999856</v>
      </c>
      <c r="K17" s="21">
        <f t="shared" si="9"/>
        <v>1.0050000000000396</v>
      </c>
      <c r="L17" s="28"/>
      <c r="M17" s="10"/>
      <c r="N17" s="1"/>
      <c r="O17" s="1"/>
      <c r="P17" s="24"/>
      <c r="Q17" s="1"/>
      <c r="R17" s="1"/>
      <c r="S17" s="1"/>
      <c r="T17" s="1"/>
    </row>
    <row r="18" spans="1:20" ht="17.25" customHeight="1">
      <c r="A18" s="11">
        <f t="shared" si="0"/>
        <v>340.7199999999999</v>
      </c>
      <c r="B18" s="12">
        <f t="shared" si="1"/>
        <v>-0.48499999999996124</v>
      </c>
      <c r="C18" s="13">
        <f t="shared" si="12"/>
        <v>0.024000000000000007</v>
      </c>
      <c r="D18" s="11">
        <f t="shared" si="3"/>
        <v>341.21999999999946</v>
      </c>
      <c r="E18" s="12">
        <f t="shared" si="4"/>
        <v>0.015000000000039045</v>
      </c>
      <c r="F18" s="13">
        <f t="shared" si="13"/>
        <v>0.16000000000000011</v>
      </c>
      <c r="G18" s="11">
        <f t="shared" si="6"/>
        <v>341.719999999999</v>
      </c>
      <c r="H18" s="12">
        <f t="shared" si="7"/>
        <v>0.5150000000000393</v>
      </c>
      <c r="I18" s="13"/>
      <c r="J18" s="11">
        <f t="shared" si="8"/>
        <v>342.21999999999855</v>
      </c>
      <c r="K18" s="12">
        <f t="shared" si="9"/>
        <v>1.0150000000000396</v>
      </c>
      <c r="L18" s="13"/>
      <c r="M18" s="10"/>
      <c r="N18" s="1"/>
      <c r="O18" s="1"/>
      <c r="P18" s="24"/>
      <c r="Q18" s="1"/>
      <c r="R18" s="1"/>
      <c r="S18" s="1"/>
      <c r="T18" s="1"/>
    </row>
    <row r="19" spans="1:20" ht="17.25" customHeight="1">
      <c r="A19" s="11">
        <f t="shared" si="0"/>
        <v>340.7299999999999</v>
      </c>
      <c r="B19" s="12">
        <f t="shared" si="1"/>
        <v>-0.47499999999996123</v>
      </c>
      <c r="C19" s="13">
        <f t="shared" si="12"/>
        <v>0.02600000000000001</v>
      </c>
      <c r="D19" s="11">
        <f t="shared" si="3"/>
        <v>341.22999999999945</v>
      </c>
      <c r="E19" s="12">
        <f t="shared" si="4"/>
        <v>0.025000000000039047</v>
      </c>
      <c r="F19" s="13">
        <f t="shared" si="13"/>
        <v>0.16500000000000012</v>
      </c>
      <c r="G19" s="11">
        <f t="shared" si="6"/>
        <v>341.729999999999</v>
      </c>
      <c r="H19" s="12">
        <f t="shared" si="7"/>
        <v>0.5250000000000393</v>
      </c>
      <c r="I19" s="13"/>
      <c r="J19" s="11">
        <f t="shared" si="8"/>
        <v>342.22999999999854</v>
      </c>
      <c r="K19" s="12">
        <f t="shared" si="9"/>
        <v>1.0250000000000397</v>
      </c>
      <c r="L19" s="13"/>
      <c r="M19" s="10"/>
      <c r="N19" s="1"/>
      <c r="O19" s="1"/>
      <c r="P19" s="24"/>
      <c r="Q19" s="1"/>
      <c r="R19" s="1"/>
      <c r="S19" s="1"/>
      <c r="T19" s="1"/>
    </row>
    <row r="20" spans="1:20" ht="17.25" customHeight="1">
      <c r="A20" s="11">
        <f t="shared" si="0"/>
        <v>340.7399999999999</v>
      </c>
      <c r="B20" s="12">
        <f t="shared" si="1"/>
        <v>-0.4649999999999612</v>
      </c>
      <c r="C20" s="13">
        <f t="shared" si="12"/>
        <v>0.02800000000000001</v>
      </c>
      <c r="D20" s="11">
        <f t="shared" si="3"/>
        <v>341.23999999999944</v>
      </c>
      <c r="E20" s="12">
        <f t="shared" si="4"/>
        <v>0.03500000000003905</v>
      </c>
      <c r="F20" s="13">
        <f t="shared" si="13"/>
        <v>0.17000000000000012</v>
      </c>
      <c r="G20" s="11">
        <f t="shared" si="6"/>
        <v>341.739999999999</v>
      </c>
      <c r="H20" s="12">
        <f t="shared" si="7"/>
        <v>0.5350000000000393</v>
      </c>
      <c r="I20" s="13"/>
      <c r="J20" s="11">
        <f t="shared" si="8"/>
        <v>342.23999999999853</v>
      </c>
      <c r="K20" s="12">
        <f t="shared" si="9"/>
        <v>1.0350000000000397</v>
      </c>
      <c r="L20" s="13"/>
      <c r="M20" s="10"/>
      <c r="N20" s="25"/>
      <c r="O20" s="25"/>
      <c r="P20" s="24"/>
      <c r="Q20" s="1"/>
      <c r="R20" s="1"/>
      <c r="S20" s="1"/>
      <c r="T20" s="1"/>
    </row>
    <row r="21" spans="1:20" ht="17.25" customHeight="1">
      <c r="A21" s="11">
        <f t="shared" si="0"/>
        <v>340.7499999999999</v>
      </c>
      <c r="B21" s="12">
        <f t="shared" si="1"/>
        <v>-0.4549999999999612</v>
      </c>
      <c r="C21" s="13">
        <f t="shared" si="12"/>
        <v>0.030000000000000013</v>
      </c>
      <c r="D21" s="11">
        <f t="shared" si="3"/>
        <v>341.24999999999943</v>
      </c>
      <c r="E21" s="12">
        <f t="shared" si="4"/>
        <v>0.04500000000003905</v>
      </c>
      <c r="F21" s="13">
        <f t="shared" si="13"/>
        <v>0.17500000000000013</v>
      </c>
      <c r="G21" s="11">
        <f t="shared" si="6"/>
        <v>341.749999999999</v>
      </c>
      <c r="H21" s="12">
        <f t="shared" si="7"/>
        <v>0.5450000000000393</v>
      </c>
      <c r="I21" s="13"/>
      <c r="J21" s="11">
        <f t="shared" si="8"/>
        <v>342.2499999999985</v>
      </c>
      <c r="K21" s="12">
        <f t="shared" si="9"/>
        <v>1.0450000000000397</v>
      </c>
      <c r="L21" s="13"/>
      <c r="M21" s="10"/>
      <c r="N21" s="25"/>
      <c r="O21" s="25"/>
      <c r="P21" s="24"/>
      <c r="Q21" s="1"/>
      <c r="R21" s="1"/>
      <c r="S21" s="1"/>
      <c r="T21" s="1"/>
    </row>
    <row r="22" spans="1:20" ht="17.25" customHeight="1">
      <c r="A22" s="11">
        <f t="shared" si="0"/>
        <v>340.7599999999999</v>
      </c>
      <c r="B22" s="12">
        <f t="shared" si="1"/>
        <v>-0.4449999999999612</v>
      </c>
      <c r="C22" s="13">
        <f t="shared" si="12"/>
        <v>0.032000000000000015</v>
      </c>
      <c r="D22" s="11">
        <f t="shared" si="3"/>
        <v>341.2599999999994</v>
      </c>
      <c r="E22" s="12">
        <f t="shared" si="4"/>
        <v>0.05500000000003905</v>
      </c>
      <c r="F22" s="13">
        <f t="shared" si="13"/>
        <v>0.18000000000000013</v>
      </c>
      <c r="G22" s="11">
        <f t="shared" si="6"/>
        <v>341.75999999999897</v>
      </c>
      <c r="H22" s="12">
        <f t="shared" si="7"/>
        <v>0.5550000000000394</v>
      </c>
      <c r="I22" s="13"/>
      <c r="J22" s="11">
        <f t="shared" si="8"/>
        <v>342.2599999999985</v>
      </c>
      <c r="K22" s="12">
        <f t="shared" si="9"/>
        <v>1.0550000000000397</v>
      </c>
      <c r="L22" s="13"/>
      <c r="M22" s="10"/>
      <c r="N22" s="25"/>
      <c r="O22" s="25"/>
      <c r="P22" s="24"/>
      <c r="Q22" s="1"/>
      <c r="R22" s="1"/>
      <c r="S22" s="1"/>
      <c r="T22" s="1"/>
    </row>
    <row r="23" spans="1:20" ht="17.25" customHeight="1">
      <c r="A23" s="11">
        <f t="shared" si="0"/>
        <v>340.76999999999987</v>
      </c>
      <c r="B23" s="12">
        <f t="shared" si="1"/>
        <v>-0.4349999999999612</v>
      </c>
      <c r="C23" s="13">
        <f t="shared" si="12"/>
        <v>0.034000000000000016</v>
      </c>
      <c r="D23" s="11">
        <f t="shared" si="3"/>
        <v>341.2699999999994</v>
      </c>
      <c r="E23" s="12">
        <f t="shared" si="4"/>
        <v>0.06500000000003905</v>
      </c>
      <c r="F23" s="13">
        <f t="shared" si="13"/>
        <v>0.18500000000000014</v>
      </c>
      <c r="G23" s="11">
        <f t="shared" si="6"/>
        <v>341.76999999999896</v>
      </c>
      <c r="H23" s="12">
        <f t="shared" si="7"/>
        <v>0.5650000000000394</v>
      </c>
      <c r="I23" s="13"/>
      <c r="J23" s="11">
        <f t="shared" si="8"/>
        <v>342.2699999999985</v>
      </c>
      <c r="K23" s="12">
        <f t="shared" si="9"/>
        <v>1.0650000000000397</v>
      </c>
      <c r="L23" s="13"/>
      <c r="M23" s="10"/>
      <c r="N23" s="25"/>
      <c r="O23" s="25"/>
      <c r="P23" s="24"/>
      <c r="Q23" s="1"/>
      <c r="R23" s="1"/>
      <c r="S23" s="1"/>
      <c r="T23" s="1"/>
    </row>
    <row r="24" spans="1:20" ht="17.25" customHeight="1">
      <c r="A24" s="11">
        <f t="shared" si="0"/>
        <v>340.77999999999986</v>
      </c>
      <c r="B24" s="12">
        <f t="shared" si="1"/>
        <v>-0.4249999999999612</v>
      </c>
      <c r="C24" s="13">
        <f t="shared" si="12"/>
        <v>0.03600000000000002</v>
      </c>
      <c r="D24" s="11">
        <f t="shared" si="3"/>
        <v>341.2799999999994</v>
      </c>
      <c r="E24" s="12">
        <f t="shared" si="4"/>
        <v>0.07500000000003905</v>
      </c>
      <c r="F24" s="13">
        <f t="shared" si="13"/>
        <v>0.19000000000000014</v>
      </c>
      <c r="G24" s="11">
        <f t="shared" si="6"/>
        <v>341.77999999999895</v>
      </c>
      <c r="H24" s="12">
        <f t="shared" si="7"/>
        <v>0.5750000000000394</v>
      </c>
      <c r="I24" s="13"/>
      <c r="J24" s="11">
        <f t="shared" si="8"/>
        <v>342.2799999999985</v>
      </c>
      <c r="K24" s="12">
        <f t="shared" si="9"/>
        <v>1.0750000000000397</v>
      </c>
      <c r="L24" s="13"/>
      <c r="M24" s="10"/>
      <c r="N24" s="25"/>
      <c r="O24" s="25"/>
      <c r="P24" s="24"/>
      <c r="Q24" s="1"/>
      <c r="R24" s="1"/>
      <c r="S24" s="1"/>
      <c r="T24" s="1"/>
    </row>
    <row r="25" spans="1:20" ht="17.25" customHeight="1">
      <c r="A25" s="14">
        <f t="shared" si="0"/>
        <v>340.78999999999985</v>
      </c>
      <c r="B25" s="15">
        <f t="shared" si="1"/>
        <v>-0.4149999999999612</v>
      </c>
      <c r="C25" s="16">
        <f t="shared" si="12"/>
        <v>0.03800000000000002</v>
      </c>
      <c r="D25" s="14">
        <f t="shared" si="3"/>
        <v>341.2899999999994</v>
      </c>
      <c r="E25" s="15">
        <f t="shared" si="4"/>
        <v>0.08500000000003904</v>
      </c>
      <c r="F25" s="16">
        <f t="shared" si="13"/>
        <v>0.19500000000000015</v>
      </c>
      <c r="G25" s="14">
        <f t="shared" si="6"/>
        <v>341.78999999999894</v>
      </c>
      <c r="H25" s="15">
        <f t="shared" si="7"/>
        <v>0.5850000000000394</v>
      </c>
      <c r="I25" s="16"/>
      <c r="J25" s="14">
        <f t="shared" si="8"/>
        <v>342.2899999999985</v>
      </c>
      <c r="K25" s="15">
        <f t="shared" si="9"/>
        <v>1.0850000000000397</v>
      </c>
      <c r="L25" s="16"/>
      <c r="M25" s="10"/>
      <c r="N25" s="25"/>
      <c r="O25" s="25"/>
      <c r="P25" s="24"/>
      <c r="Q25" s="1"/>
      <c r="R25" s="1"/>
      <c r="S25" s="1"/>
      <c r="T25" s="1"/>
    </row>
    <row r="26" spans="1:20" ht="17.25" customHeight="1">
      <c r="A26" s="17">
        <f t="shared" si="0"/>
        <v>340.79999999999984</v>
      </c>
      <c r="B26" s="18">
        <f t="shared" si="1"/>
        <v>-0.40499999999996117</v>
      </c>
      <c r="C26" s="19">
        <f t="shared" si="12"/>
        <v>0.04000000000000002</v>
      </c>
      <c r="D26" s="17">
        <f t="shared" si="3"/>
        <v>341.2999999999994</v>
      </c>
      <c r="E26" s="18">
        <f t="shared" si="4"/>
        <v>0.09500000000003904</v>
      </c>
      <c r="F26" s="19">
        <f t="shared" si="13"/>
        <v>0.20000000000000015</v>
      </c>
      <c r="G26" s="17">
        <f t="shared" si="6"/>
        <v>341.79999999999893</v>
      </c>
      <c r="H26" s="18">
        <f t="shared" si="7"/>
        <v>0.5950000000000394</v>
      </c>
      <c r="I26" s="19"/>
      <c r="J26" s="17">
        <f t="shared" si="8"/>
        <v>342.2999999999985</v>
      </c>
      <c r="K26" s="18">
        <f t="shared" si="9"/>
        <v>1.0950000000000397</v>
      </c>
      <c r="L26" s="19"/>
      <c r="M26" s="10"/>
      <c r="N26" s="25"/>
      <c r="O26" s="25"/>
      <c r="P26" s="24"/>
      <c r="Q26" s="1"/>
      <c r="R26" s="1"/>
      <c r="S26" s="1"/>
      <c r="T26" s="1"/>
    </row>
    <row r="27" spans="1:20" ht="17.25" customHeight="1">
      <c r="A27" s="20">
        <f t="shared" si="0"/>
        <v>340.80999999999983</v>
      </c>
      <c r="B27" s="21">
        <f t="shared" si="1"/>
        <v>-0.39499999999996116</v>
      </c>
      <c r="C27" s="28">
        <f aca="true" t="shared" si="14" ref="C27:C36">+C26+$N$8/10</f>
        <v>0.04200000000000002</v>
      </c>
      <c r="D27" s="20">
        <f t="shared" si="3"/>
        <v>341.3099999999994</v>
      </c>
      <c r="E27" s="21">
        <f t="shared" si="4"/>
        <v>0.10500000000003903</v>
      </c>
      <c r="F27" s="28">
        <f aca="true" t="shared" si="15" ref="F27:F36">+F26+$N$13/10</f>
        <v>0.21000000000000016</v>
      </c>
      <c r="G27" s="20">
        <f t="shared" si="6"/>
        <v>341.8099999999989</v>
      </c>
      <c r="H27" s="21">
        <f t="shared" si="7"/>
        <v>0.6050000000000394</v>
      </c>
      <c r="I27" s="28"/>
      <c r="J27" s="20">
        <f t="shared" si="8"/>
        <v>342.30999999999847</v>
      </c>
      <c r="K27" s="21">
        <f t="shared" si="9"/>
        <v>1.1050000000000397</v>
      </c>
      <c r="L27" s="28"/>
      <c r="M27" s="10"/>
      <c r="N27" s="25"/>
      <c r="O27" s="25"/>
      <c r="P27" s="24"/>
      <c r="Q27" s="1"/>
      <c r="R27" s="1"/>
      <c r="S27" s="1"/>
      <c r="T27" s="1"/>
    </row>
    <row r="28" spans="1:20" ht="17.25" customHeight="1">
      <c r="A28" s="11">
        <f t="shared" si="0"/>
        <v>340.8199999999998</v>
      </c>
      <c r="B28" s="12">
        <f t="shared" si="1"/>
        <v>-0.38499999999996115</v>
      </c>
      <c r="C28" s="13">
        <f t="shared" si="14"/>
        <v>0.044000000000000025</v>
      </c>
      <c r="D28" s="11">
        <f t="shared" si="3"/>
        <v>341.31999999999937</v>
      </c>
      <c r="E28" s="12">
        <f t="shared" si="4"/>
        <v>0.11500000000003903</v>
      </c>
      <c r="F28" s="13">
        <f t="shared" si="15"/>
        <v>0.22000000000000017</v>
      </c>
      <c r="G28" s="11">
        <f t="shared" si="6"/>
        <v>341.8199999999989</v>
      </c>
      <c r="H28" s="12">
        <f t="shared" si="7"/>
        <v>0.6150000000000394</v>
      </c>
      <c r="I28" s="13"/>
      <c r="J28" s="11">
        <f t="shared" si="8"/>
        <v>342.31999999999846</v>
      </c>
      <c r="K28" s="12">
        <f t="shared" si="9"/>
        <v>1.1150000000000397</v>
      </c>
      <c r="L28" s="13"/>
      <c r="M28" s="10"/>
      <c r="N28" s="25"/>
      <c r="O28" s="25"/>
      <c r="P28" s="24"/>
      <c r="Q28" s="1"/>
      <c r="R28" s="1"/>
      <c r="S28" s="1"/>
      <c r="T28" s="1"/>
    </row>
    <row r="29" spans="1:20" ht="17.25" customHeight="1">
      <c r="A29" s="11">
        <f t="shared" si="0"/>
        <v>340.8299999999998</v>
      </c>
      <c r="B29" s="12">
        <f t="shared" si="1"/>
        <v>-0.37499999999996114</v>
      </c>
      <c r="C29" s="13">
        <f t="shared" si="14"/>
        <v>0.04600000000000003</v>
      </c>
      <c r="D29" s="11">
        <f t="shared" si="3"/>
        <v>341.32999999999936</v>
      </c>
      <c r="E29" s="12">
        <f t="shared" si="4"/>
        <v>0.12500000000003902</v>
      </c>
      <c r="F29" s="13">
        <f t="shared" si="15"/>
        <v>0.23000000000000018</v>
      </c>
      <c r="G29" s="11">
        <f t="shared" si="6"/>
        <v>341.8299999999989</v>
      </c>
      <c r="H29" s="12">
        <f t="shared" si="7"/>
        <v>0.6250000000000394</v>
      </c>
      <c r="I29" s="13"/>
      <c r="J29" s="11">
        <f t="shared" si="8"/>
        <v>342.32999999999845</v>
      </c>
      <c r="K29" s="12">
        <f t="shared" si="9"/>
        <v>1.1250000000000397</v>
      </c>
      <c r="L29" s="13"/>
      <c r="M29" s="10"/>
      <c r="N29" s="25"/>
      <c r="O29" s="25"/>
      <c r="P29" s="24"/>
      <c r="Q29" s="1"/>
      <c r="R29" s="1"/>
      <c r="S29" s="1"/>
      <c r="T29" s="1"/>
    </row>
    <row r="30" spans="1:20" ht="17.25" customHeight="1">
      <c r="A30" s="11">
        <f t="shared" si="0"/>
        <v>340.8399999999998</v>
      </c>
      <c r="B30" s="12">
        <f t="shared" si="1"/>
        <v>-0.36499999999996113</v>
      </c>
      <c r="C30" s="13">
        <f t="shared" si="14"/>
        <v>0.04800000000000003</v>
      </c>
      <c r="D30" s="11">
        <f t="shared" si="3"/>
        <v>341.33999999999935</v>
      </c>
      <c r="E30" s="12">
        <f t="shared" si="4"/>
        <v>0.13500000000003903</v>
      </c>
      <c r="F30" s="13">
        <f t="shared" si="15"/>
        <v>0.24000000000000019</v>
      </c>
      <c r="G30" s="11">
        <f t="shared" si="6"/>
        <v>341.8399999999989</v>
      </c>
      <c r="H30" s="12">
        <f t="shared" si="7"/>
        <v>0.6350000000000394</v>
      </c>
      <c r="I30" s="13"/>
      <c r="J30" s="11">
        <f t="shared" si="8"/>
        <v>342.33999999999844</v>
      </c>
      <c r="K30" s="12">
        <f t="shared" si="9"/>
        <v>1.1350000000000398</v>
      </c>
      <c r="L30" s="13"/>
      <c r="M30" s="10"/>
      <c r="N30" s="25"/>
      <c r="O30" s="25"/>
      <c r="P30" s="24"/>
      <c r="Q30" s="1"/>
      <c r="R30" s="1"/>
      <c r="S30" s="1"/>
      <c r="T30" s="1"/>
    </row>
    <row r="31" spans="1:20" ht="17.25" customHeight="1">
      <c r="A31" s="11">
        <f t="shared" si="0"/>
        <v>340.8499999999998</v>
      </c>
      <c r="B31" s="12">
        <f t="shared" si="1"/>
        <v>-0.3549999999999611</v>
      </c>
      <c r="C31" s="13">
        <f t="shared" si="14"/>
        <v>0.05000000000000003</v>
      </c>
      <c r="D31" s="11">
        <f t="shared" si="3"/>
        <v>341.34999999999934</v>
      </c>
      <c r="E31" s="12">
        <f t="shared" si="4"/>
        <v>0.14500000000003904</v>
      </c>
      <c r="F31" s="13">
        <f t="shared" si="15"/>
        <v>0.25000000000000017</v>
      </c>
      <c r="G31" s="11">
        <f t="shared" si="6"/>
        <v>341.8499999999989</v>
      </c>
      <c r="H31" s="12">
        <f t="shared" si="7"/>
        <v>0.6450000000000394</v>
      </c>
      <c r="I31" s="13"/>
      <c r="J31" s="11">
        <f t="shared" si="8"/>
        <v>342.34999999999843</v>
      </c>
      <c r="K31" s="12">
        <f t="shared" si="9"/>
        <v>1.1450000000000398</v>
      </c>
      <c r="L31" s="13"/>
      <c r="M31" s="10"/>
      <c r="N31" s="25"/>
      <c r="O31" s="25"/>
      <c r="P31" s="24"/>
      <c r="Q31" s="1"/>
      <c r="R31" s="1"/>
      <c r="S31" s="1"/>
      <c r="T31" s="1"/>
    </row>
    <row r="32" spans="1:20" ht="17.25" customHeight="1">
      <c r="A32" s="11">
        <f t="shared" si="0"/>
        <v>340.8599999999998</v>
      </c>
      <c r="B32" s="12">
        <f t="shared" si="1"/>
        <v>-0.3449999999999611</v>
      </c>
      <c r="C32" s="13">
        <f t="shared" si="14"/>
        <v>0.05200000000000003</v>
      </c>
      <c r="D32" s="11">
        <f t="shared" si="3"/>
        <v>341.35999999999933</v>
      </c>
      <c r="E32" s="12">
        <f t="shared" si="4"/>
        <v>0.15500000000003905</v>
      </c>
      <c r="F32" s="13">
        <f t="shared" si="15"/>
        <v>0.2600000000000002</v>
      </c>
      <c r="G32" s="11">
        <f t="shared" si="6"/>
        <v>341.8599999999989</v>
      </c>
      <c r="H32" s="12">
        <f t="shared" si="7"/>
        <v>0.6550000000000394</v>
      </c>
      <c r="I32" s="13"/>
      <c r="J32" s="11">
        <f t="shared" si="8"/>
        <v>342.3599999999984</v>
      </c>
      <c r="K32" s="12">
        <f t="shared" si="9"/>
        <v>1.1550000000000398</v>
      </c>
      <c r="L32" s="13"/>
      <c r="M32" s="10"/>
      <c r="N32" s="25"/>
      <c r="O32" s="25"/>
      <c r="P32" s="24"/>
      <c r="Q32" s="1"/>
      <c r="R32" s="1"/>
      <c r="S32" s="1"/>
      <c r="T32" s="1"/>
    </row>
    <row r="33" spans="1:20" ht="17.25" customHeight="1">
      <c r="A33" s="11">
        <f t="shared" si="0"/>
        <v>340.8699999999998</v>
      </c>
      <c r="B33" s="12">
        <f t="shared" si="1"/>
        <v>-0.3349999999999611</v>
      </c>
      <c r="C33" s="13">
        <f t="shared" si="14"/>
        <v>0.054000000000000034</v>
      </c>
      <c r="D33" s="11">
        <f t="shared" si="3"/>
        <v>341.3699999999993</v>
      </c>
      <c r="E33" s="12">
        <f t="shared" si="4"/>
        <v>0.16500000000003906</v>
      </c>
      <c r="F33" s="13">
        <f t="shared" si="15"/>
        <v>0.2700000000000002</v>
      </c>
      <c r="G33" s="11">
        <f t="shared" si="6"/>
        <v>341.86999999999887</v>
      </c>
      <c r="H33" s="12">
        <f t="shared" si="7"/>
        <v>0.6650000000000394</v>
      </c>
      <c r="I33" s="13"/>
      <c r="J33" s="11">
        <f t="shared" si="8"/>
        <v>342.3699999999984</v>
      </c>
      <c r="K33" s="12">
        <f t="shared" si="9"/>
        <v>1.1650000000000398</v>
      </c>
      <c r="L33" s="13"/>
      <c r="M33" s="10"/>
      <c r="N33" s="25"/>
      <c r="O33" s="25"/>
      <c r="P33" s="24"/>
      <c r="Q33" s="1"/>
      <c r="R33" s="1"/>
      <c r="S33" s="1"/>
      <c r="T33" s="1"/>
    </row>
    <row r="34" spans="1:20" ht="17.25" customHeight="1">
      <c r="A34" s="11">
        <f t="shared" si="0"/>
        <v>340.87999999999977</v>
      </c>
      <c r="B34" s="12">
        <f t="shared" si="1"/>
        <v>-0.3249999999999611</v>
      </c>
      <c r="C34" s="13">
        <f t="shared" si="14"/>
        <v>0.056000000000000036</v>
      </c>
      <c r="D34" s="11">
        <f t="shared" si="3"/>
        <v>341.3799999999993</v>
      </c>
      <c r="E34" s="12">
        <f t="shared" si="4"/>
        <v>0.17500000000003907</v>
      </c>
      <c r="F34" s="13">
        <f t="shared" si="15"/>
        <v>0.2800000000000002</v>
      </c>
      <c r="G34" s="11">
        <f t="shared" si="6"/>
        <v>341.87999999999886</v>
      </c>
      <c r="H34" s="12">
        <f t="shared" si="7"/>
        <v>0.6750000000000395</v>
      </c>
      <c r="I34" s="13"/>
      <c r="J34" s="11">
        <f t="shared" si="8"/>
        <v>342.3799999999984</v>
      </c>
      <c r="K34" s="12">
        <f t="shared" si="9"/>
        <v>1.1750000000000398</v>
      </c>
      <c r="L34" s="13"/>
      <c r="M34" s="10"/>
      <c r="N34" s="25"/>
      <c r="O34" s="25"/>
      <c r="P34" s="24"/>
      <c r="Q34" s="1"/>
      <c r="R34" s="1"/>
      <c r="S34" s="1"/>
      <c r="T34" s="1"/>
    </row>
    <row r="35" spans="1:20" ht="17.25" customHeight="1">
      <c r="A35" s="14">
        <f t="shared" si="0"/>
        <v>340.88999999999976</v>
      </c>
      <c r="B35" s="15">
        <f t="shared" si="1"/>
        <v>-0.3149999999999611</v>
      </c>
      <c r="C35" s="16">
        <f t="shared" si="14"/>
        <v>0.05800000000000004</v>
      </c>
      <c r="D35" s="14">
        <f t="shared" si="3"/>
        <v>341.3899999999993</v>
      </c>
      <c r="E35" s="15">
        <f t="shared" si="4"/>
        <v>0.18500000000003908</v>
      </c>
      <c r="F35" s="16">
        <f t="shared" si="15"/>
        <v>0.2900000000000002</v>
      </c>
      <c r="G35" s="14">
        <f t="shared" si="6"/>
        <v>341.88999999999885</v>
      </c>
      <c r="H35" s="15">
        <f t="shared" si="7"/>
        <v>0.6850000000000395</v>
      </c>
      <c r="I35" s="16"/>
      <c r="J35" s="14">
        <f t="shared" si="8"/>
        <v>342.3899999999984</v>
      </c>
      <c r="K35" s="15">
        <f t="shared" si="9"/>
        <v>1.1850000000000398</v>
      </c>
      <c r="L35" s="16"/>
      <c r="M35" s="10"/>
      <c r="N35" s="25"/>
      <c r="O35" s="25"/>
      <c r="P35" s="24"/>
      <c r="Q35" s="1"/>
      <c r="R35" s="1"/>
      <c r="S35" s="1"/>
      <c r="T35" s="1"/>
    </row>
    <row r="36" spans="1:20" ht="17.25" customHeight="1">
      <c r="A36" s="17">
        <f t="shared" si="0"/>
        <v>340.89999999999975</v>
      </c>
      <c r="B36" s="18">
        <f t="shared" si="1"/>
        <v>-0.3049999999999611</v>
      </c>
      <c r="C36" s="19">
        <f t="shared" si="14"/>
        <v>0.06000000000000004</v>
      </c>
      <c r="D36" s="17">
        <f t="shared" si="3"/>
        <v>341.3999999999993</v>
      </c>
      <c r="E36" s="18">
        <f t="shared" si="4"/>
        <v>0.1950000000000391</v>
      </c>
      <c r="F36" s="19">
        <f t="shared" si="15"/>
        <v>0.3000000000000002</v>
      </c>
      <c r="G36" s="17">
        <f t="shared" si="6"/>
        <v>341.89999999999884</v>
      </c>
      <c r="H36" s="18">
        <f t="shared" si="7"/>
        <v>0.6950000000000395</v>
      </c>
      <c r="I36" s="19"/>
      <c r="J36" s="17">
        <f t="shared" si="8"/>
        <v>342.3999999999984</v>
      </c>
      <c r="K36" s="18">
        <f t="shared" si="9"/>
        <v>1.1950000000000398</v>
      </c>
      <c r="L36" s="19"/>
      <c r="M36" s="10"/>
      <c r="N36" s="25"/>
      <c r="O36" s="25"/>
      <c r="P36" s="24"/>
      <c r="Q36" s="1"/>
      <c r="R36" s="1"/>
      <c r="S36" s="1"/>
      <c r="T36" s="1"/>
    </row>
    <row r="37" spans="1:20" ht="17.25" customHeight="1">
      <c r="A37" s="20">
        <f t="shared" si="0"/>
        <v>340.90999999999974</v>
      </c>
      <c r="B37" s="21">
        <f t="shared" si="1"/>
        <v>-0.29499999999996107</v>
      </c>
      <c r="C37" s="28">
        <f aca="true" t="shared" si="16" ref="C37:C46">+C36+$N$9/10</f>
        <v>0.06200000000000004</v>
      </c>
      <c r="D37" s="20">
        <f t="shared" si="3"/>
        <v>341.4099999999993</v>
      </c>
      <c r="E37" s="21">
        <f t="shared" si="4"/>
        <v>0.2050000000000391</v>
      </c>
      <c r="F37" s="28"/>
      <c r="G37" s="20">
        <f t="shared" si="6"/>
        <v>341.90999999999883</v>
      </c>
      <c r="H37" s="21">
        <f t="shared" si="7"/>
        <v>0.7050000000000395</v>
      </c>
      <c r="I37" s="28"/>
      <c r="J37" s="20">
        <f t="shared" si="8"/>
        <v>342.4099999999984</v>
      </c>
      <c r="K37" s="21">
        <f t="shared" si="9"/>
        <v>1.2050000000000398</v>
      </c>
      <c r="L37" s="28"/>
      <c r="M37" s="10"/>
      <c r="N37" s="25"/>
      <c r="O37" s="25"/>
      <c r="P37" s="24"/>
      <c r="Q37" s="1"/>
      <c r="R37" s="1"/>
      <c r="S37" s="1"/>
      <c r="T37" s="1"/>
    </row>
    <row r="38" spans="1:20" ht="17.25" customHeight="1">
      <c r="A38" s="11">
        <f t="shared" si="0"/>
        <v>340.91999999999973</v>
      </c>
      <c r="B38" s="12">
        <f t="shared" si="1"/>
        <v>-0.28499999999996106</v>
      </c>
      <c r="C38" s="13">
        <f t="shared" si="16"/>
        <v>0.06400000000000004</v>
      </c>
      <c r="D38" s="11">
        <f t="shared" si="3"/>
        <v>341.4199999999993</v>
      </c>
      <c r="E38" s="12">
        <f t="shared" si="4"/>
        <v>0.2150000000000391</v>
      </c>
      <c r="F38" s="13"/>
      <c r="G38" s="11">
        <f t="shared" si="6"/>
        <v>341.9199999999988</v>
      </c>
      <c r="H38" s="12">
        <f t="shared" si="7"/>
        <v>0.7150000000000395</v>
      </c>
      <c r="I38" s="13"/>
      <c r="J38" s="11">
        <f t="shared" si="8"/>
        <v>342.41999999999837</v>
      </c>
      <c r="K38" s="12">
        <f t="shared" si="9"/>
        <v>1.2150000000000398</v>
      </c>
      <c r="L38" s="13"/>
      <c r="M38" s="10"/>
      <c r="N38" s="25"/>
      <c r="O38" s="25"/>
      <c r="P38" s="24"/>
      <c r="Q38" s="1"/>
      <c r="R38" s="1"/>
      <c r="S38" s="1"/>
      <c r="T38" s="1"/>
    </row>
    <row r="39" spans="1:20" ht="17.25" customHeight="1">
      <c r="A39" s="11">
        <f t="shared" si="0"/>
        <v>340.9299999999997</v>
      </c>
      <c r="B39" s="12">
        <f t="shared" si="1"/>
        <v>-0.27499999999996105</v>
      </c>
      <c r="C39" s="13">
        <f t="shared" si="16"/>
        <v>0.06600000000000004</v>
      </c>
      <c r="D39" s="11">
        <f t="shared" si="3"/>
        <v>341.42999999999927</v>
      </c>
      <c r="E39" s="12">
        <f t="shared" si="4"/>
        <v>0.2250000000000391</v>
      </c>
      <c r="F39" s="13"/>
      <c r="G39" s="11">
        <f t="shared" si="6"/>
        <v>341.9299999999988</v>
      </c>
      <c r="H39" s="12">
        <f t="shared" si="7"/>
        <v>0.7250000000000395</v>
      </c>
      <c r="I39" s="13"/>
      <c r="J39" s="11">
        <f t="shared" si="8"/>
        <v>342.42999999999836</v>
      </c>
      <c r="K39" s="12">
        <f t="shared" si="9"/>
        <v>1.2250000000000398</v>
      </c>
      <c r="L39" s="13"/>
      <c r="M39" s="10"/>
      <c r="N39" s="25"/>
      <c r="O39" s="25"/>
      <c r="P39" s="24"/>
      <c r="Q39" s="1"/>
      <c r="R39" s="1"/>
      <c r="S39" s="1"/>
      <c r="T39" s="1"/>
    </row>
    <row r="40" spans="1:20" ht="17.25" customHeight="1">
      <c r="A40" s="11">
        <f t="shared" si="0"/>
        <v>340.9399999999997</v>
      </c>
      <c r="B40" s="12">
        <f t="shared" si="1"/>
        <v>-0.26499999999996104</v>
      </c>
      <c r="C40" s="13">
        <f t="shared" si="16"/>
        <v>0.06800000000000005</v>
      </c>
      <c r="D40" s="11">
        <f t="shared" si="3"/>
        <v>341.43999999999926</v>
      </c>
      <c r="E40" s="12">
        <f t="shared" si="4"/>
        <v>0.23500000000003912</v>
      </c>
      <c r="F40" s="13"/>
      <c r="G40" s="11">
        <f t="shared" si="6"/>
        <v>341.9399999999988</v>
      </c>
      <c r="H40" s="12">
        <f t="shared" si="7"/>
        <v>0.7350000000000395</v>
      </c>
      <c r="I40" s="13"/>
      <c r="J40" s="11">
        <f t="shared" si="8"/>
        <v>342.43999999999835</v>
      </c>
      <c r="K40" s="12">
        <f t="shared" si="9"/>
        <v>1.2350000000000398</v>
      </c>
      <c r="L40" s="13"/>
      <c r="M40" s="10"/>
      <c r="N40" s="25"/>
      <c r="O40" s="25"/>
      <c r="P40" s="24"/>
      <c r="Q40" s="1"/>
      <c r="R40" s="1"/>
      <c r="S40" s="1"/>
      <c r="T40" s="1"/>
    </row>
    <row r="41" spans="1:20" ht="17.25" customHeight="1">
      <c r="A41" s="11">
        <f t="shared" si="0"/>
        <v>340.9499999999997</v>
      </c>
      <c r="B41" s="12">
        <f t="shared" si="1"/>
        <v>-0.25499999999996104</v>
      </c>
      <c r="C41" s="13">
        <f t="shared" si="16"/>
        <v>0.07000000000000005</v>
      </c>
      <c r="D41" s="11">
        <f t="shared" si="3"/>
        <v>341.44999999999925</v>
      </c>
      <c r="E41" s="12">
        <f t="shared" si="4"/>
        <v>0.24500000000003913</v>
      </c>
      <c r="F41" s="13"/>
      <c r="G41" s="11">
        <f t="shared" si="6"/>
        <v>341.9499999999988</v>
      </c>
      <c r="H41" s="12">
        <f t="shared" si="7"/>
        <v>0.7450000000000395</v>
      </c>
      <c r="I41" s="13"/>
      <c r="J41" s="11">
        <f t="shared" si="8"/>
        <v>342.44999999999834</v>
      </c>
      <c r="K41" s="12">
        <f t="shared" si="9"/>
        <v>1.2450000000000399</v>
      </c>
      <c r="L41" s="13"/>
      <c r="M41" s="10"/>
      <c r="N41" s="25"/>
      <c r="O41" s="25"/>
      <c r="P41" s="26"/>
      <c r="Q41" s="1"/>
      <c r="R41" s="1"/>
      <c r="S41" s="1"/>
      <c r="T41" s="1"/>
    </row>
    <row r="42" spans="1:20" ht="17.25" customHeight="1">
      <c r="A42" s="11">
        <f t="shared" si="0"/>
        <v>340.9599999999997</v>
      </c>
      <c r="B42" s="12">
        <f t="shared" si="1"/>
        <v>-0.24499999999996103</v>
      </c>
      <c r="C42" s="13">
        <f t="shared" si="16"/>
        <v>0.07200000000000005</v>
      </c>
      <c r="D42" s="11">
        <f t="shared" si="3"/>
        <v>341.45999999999924</v>
      </c>
      <c r="E42" s="12">
        <f t="shared" si="4"/>
        <v>0.25500000000003914</v>
      </c>
      <c r="F42" s="13"/>
      <c r="G42" s="11">
        <f t="shared" si="6"/>
        <v>341.9599999999988</v>
      </c>
      <c r="H42" s="12">
        <f t="shared" si="7"/>
        <v>0.7550000000000395</v>
      </c>
      <c r="I42" s="13"/>
      <c r="J42" s="11">
        <f t="shared" si="8"/>
        <v>342.45999999999833</v>
      </c>
      <c r="K42" s="12">
        <f t="shared" si="9"/>
        <v>1.2550000000000399</v>
      </c>
      <c r="L42" s="13"/>
      <c r="M42" s="10"/>
      <c r="N42" s="1"/>
      <c r="O42" s="1"/>
      <c r="P42" s="26"/>
      <c r="Q42" s="1"/>
      <c r="R42" s="1"/>
      <c r="S42" s="1"/>
      <c r="T42" s="1"/>
    </row>
    <row r="43" spans="1:20" ht="17.25" customHeight="1">
      <c r="A43" s="11">
        <f t="shared" si="0"/>
        <v>340.9699999999997</v>
      </c>
      <c r="B43" s="12">
        <f t="shared" si="1"/>
        <v>-0.23499999999996102</v>
      </c>
      <c r="C43" s="13">
        <f t="shared" si="16"/>
        <v>0.07400000000000005</v>
      </c>
      <c r="D43" s="11">
        <f t="shared" si="3"/>
        <v>341.46999999999923</v>
      </c>
      <c r="E43" s="12">
        <f t="shared" si="4"/>
        <v>0.26500000000003915</v>
      </c>
      <c r="F43" s="13"/>
      <c r="G43" s="11">
        <f t="shared" si="6"/>
        <v>341.9699999999988</v>
      </c>
      <c r="H43" s="12">
        <f t="shared" si="7"/>
        <v>0.7650000000000395</v>
      </c>
      <c r="I43" s="13"/>
      <c r="J43" s="11">
        <f t="shared" si="8"/>
        <v>342.4699999999983</v>
      </c>
      <c r="K43" s="12">
        <f t="shared" si="9"/>
        <v>1.2650000000000399</v>
      </c>
      <c r="L43" s="13"/>
      <c r="M43" s="10"/>
      <c r="N43" s="1"/>
      <c r="O43" s="1"/>
      <c r="P43" s="26"/>
      <c r="Q43" s="1"/>
      <c r="R43" s="1"/>
      <c r="S43" s="1"/>
      <c r="T43" s="1"/>
    </row>
    <row r="44" spans="1:20" ht="17.25" customHeight="1">
      <c r="A44" s="11">
        <f t="shared" si="0"/>
        <v>340.9799999999997</v>
      </c>
      <c r="B44" s="12">
        <f t="shared" si="1"/>
        <v>-0.224999999999961</v>
      </c>
      <c r="C44" s="13">
        <f t="shared" si="16"/>
        <v>0.07600000000000005</v>
      </c>
      <c r="D44" s="11">
        <f t="shared" si="3"/>
        <v>341.4799999999992</v>
      </c>
      <c r="E44" s="12">
        <f t="shared" si="4"/>
        <v>0.27500000000003916</v>
      </c>
      <c r="F44" s="13"/>
      <c r="G44" s="11">
        <f t="shared" si="6"/>
        <v>341.97999999999877</v>
      </c>
      <c r="H44" s="12">
        <f t="shared" si="7"/>
        <v>0.7750000000000395</v>
      </c>
      <c r="I44" s="13"/>
      <c r="J44" s="11">
        <f t="shared" si="8"/>
        <v>342.4799999999983</v>
      </c>
      <c r="K44" s="12">
        <f t="shared" si="9"/>
        <v>1.2750000000000399</v>
      </c>
      <c r="L44" s="13"/>
      <c r="M44" s="10"/>
      <c r="N44" s="1"/>
      <c r="O44" s="1"/>
      <c r="P44" s="27"/>
      <c r="Q44" s="1"/>
      <c r="R44" s="1"/>
      <c r="S44" s="1"/>
      <c r="T44" s="1"/>
    </row>
    <row r="45" spans="1:20" ht="17.25" customHeight="1">
      <c r="A45" s="14">
        <f t="shared" si="0"/>
        <v>340.98999999999967</v>
      </c>
      <c r="B45" s="15">
        <f t="shared" si="1"/>
        <v>-0.214999999999961</v>
      </c>
      <c r="C45" s="16">
        <f t="shared" si="16"/>
        <v>0.07800000000000006</v>
      </c>
      <c r="D45" s="14">
        <f t="shared" si="3"/>
        <v>341.4899999999992</v>
      </c>
      <c r="E45" s="15">
        <f t="shared" si="4"/>
        <v>0.28500000000003917</v>
      </c>
      <c r="F45" s="16"/>
      <c r="G45" s="14">
        <f t="shared" si="6"/>
        <v>341.98999999999876</v>
      </c>
      <c r="H45" s="15">
        <f t="shared" si="7"/>
        <v>0.7850000000000396</v>
      </c>
      <c r="I45" s="16"/>
      <c r="J45" s="14">
        <f t="shared" si="8"/>
        <v>342.4899999999983</v>
      </c>
      <c r="K45" s="15">
        <f t="shared" si="9"/>
        <v>1.2850000000000399</v>
      </c>
      <c r="L45" s="16"/>
      <c r="M45" s="10"/>
      <c r="N45" s="1"/>
      <c r="O45" s="1"/>
      <c r="P45" s="27"/>
      <c r="Q45" s="1"/>
      <c r="R45" s="1"/>
      <c r="S45" s="1"/>
      <c r="T45" s="1"/>
    </row>
    <row r="46" spans="1:20" ht="17.25" customHeight="1">
      <c r="A46" s="17">
        <f t="shared" si="0"/>
        <v>340.99999999999966</v>
      </c>
      <c r="B46" s="18">
        <f t="shared" si="1"/>
        <v>-0.204999999999961</v>
      </c>
      <c r="C46" s="19">
        <f t="shared" si="16"/>
        <v>0.08000000000000006</v>
      </c>
      <c r="D46" s="17">
        <f t="shared" si="3"/>
        <v>341.4999999999992</v>
      </c>
      <c r="E46" s="18">
        <f t="shared" si="4"/>
        <v>0.2950000000000392</v>
      </c>
      <c r="F46" s="19"/>
      <c r="G46" s="17">
        <f t="shared" si="6"/>
        <v>341.99999999999875</v>
      </c>
      <c r="H46" s="18">
        <f t="shared" si="7"/>
        <v>0.7950000000000396</v>
      </c>
      <c r="I46" s="19"/>
      <c r="J46" s="17">
        <f t="shared" si="8"/>
        <v>342.4999999999983</v>
      </c>
      <c r="K46" s="18">
        <f t="shared" si="9"/>
        <v>1.29500000000004</v>
      </c>
      <c r="L46" s="19"/>
      <c r="M46" s="2"/>
      <c r="N46" s="1"/>
      <c r="O46" s="1"/>
      <c r="P46" s="27"/>
      <c r="Q46" s="1"/>
      <c r="R46" s="1"/>
      <c r="S46" s="1"/>
      <c r="T46" s="1"/>
    </row>
    <row r="47" spans="1:20" ht="17.25" customHeight="1">
      <c r="A47" s="20">
        <f t="shared" si="0"/>
        <v>341.00999999999965</v>
      </c>
      <c r="B47" s="21">
        <f t="shared" si="1"/>
        <v>-0.19499999999996098</v>
      </c>
      <c r="C47" s="28">
        <f aca="true" t="shared" si="17" ref="C47:C55">+C46+$N$10/10</f>
        <v>0.08200000000000006</v>
      </c>
      <c r="D47" s="20">
        <f t="shared" si="3"/>
        <v>341.5099999999992</v>
      </c>
      <c r="E47" s="21">
        <f t="shared" si="4"/>
        <v>0.3050000000000392</v>
      </c>
      <c r="F47" s="28"/>
      <c r="G47" s="20">
        <f t="shared" si="6"/>
        <v>342.00999999999874</v>
      </c>
      <c r="H47" s="21">
        <f t="shared" si="7"/>
        <v>0.8050000000000396</v>
      </c>
      <c r="I47" s="28"/>
      <c r="J47" s="20">
        <f t="shared" si="8"/>
        <v>342.5099999999983</v>
      </c>
      <c r="K47" s="21">
        <f t="shared" si="9"/>
        <v>1.30500000000004</v>
      </c>
      <c r="L47" s="28"/>
      <c r="M47" s="10"/>
      <c r="N47" s="1"/>
      <c r="O47" s="1"/>
      <c r="P47" s="27"/>
      <c r="Q47" s="1"/>
      <c r="R47" s="1"/>
      <c r="S47" s="1"/>
      <c r="T47" s="1"/>
    </row>
    <row r="48" spans="1:20" ht="17.25" customHeight="1">
      <c r="A48" s="11">
        <f t="shared" si="0"/>
        <v>341.01999999999964</v>
      </c>
      <c r="B48" s="12">
        <f t="shared" si="1"/>
        <v>-0.18499999999996097</v>
      </c>
      <c r="C48" s="13">
        <f t="shared" si="17"/>
        <v>0.08400000000000006</v>
      </c>
      <c r="D48" s="11">
        <f t="shared" si="3"/>
        <v>341.5199999999992</v>
      </c>
      <c r="E48" s="12">
        <f t="shared" si="4"/>
        <v>0.3150000000000392</v>
      </c>
      <c r="F48" s="13"/>
      <c r="G48" s="11">
        <f t="shared" si="6"/>
        <v>342.01999999999873</v>
      </c>
      <c r="H48" s="12">
        <f t="shared" si="7"/>
        <v>0.8150000000000396</v>
      </c>
      <c r="I48" s="13"/>
      <c r="J48" s="11">
        <f t="shared" si="8"/>
        <v>342.5199999999983</v>
      </c>
      <c r="K48" s="12">
        <f t="shared" si="9"/>
        <v>1.31500000000004</v>
      </c>
      <c r="L48" s="13"/>
      <c r="M48" s="10"/>
      <c r="N48" s="1"/>
      <c r="O48" s="1"/>
      <c r="P48" s="27"/>
      <c r="Q48" s="1"/>
      <c r="R48" s="1"/>
      <c r="S48" s="1"/>
      <c r="T48" s="1"/>
    </row>
    <row r="49" spans="1:20" ht="17.25" customHeight="1">
      <c r="A49" s="11">
        <f t="shared" si="0"/>
        <v>341.02999999999963</v>
      </c>
      <c r="B49" s="12">
        <f t="shared" si="1"/>
        <v>-0.17499999999996096</v>
      </c>
      <c r="C49" s="13">
        <f t="shared" si="17"/>
        <v>0.08600000000000006</v>
      </c>
      <c r="D49" s="11">
        <f t="shared" si="3"/>
        <v>341.5299999999992</v>
      </c>
      <c r="E49" s="12">
        <f t="shared" si="4"/>
        <v>0.3250000000000392</v>
      </c>
      <c r="F49" s="13"/>
      <c r="G49" s="11">
        <f t="shared" si="6"/>
        <v>342.0299999999987</v>
      </c>
      <c r="H49" s="12">
        <f t="shared" si="7"/>
        <v>0.8250000000000396</v>
      </c>
      <c r="I49" s="13"/>
      <c r="J49" s="11">
        <f t="shared" si="8"/>
        <v>342.52999999999827</v>
      </c>
      <c r="K49" s="12">
        <f t="shared" si="9"/>
        <v>1.32500000000004</v>
      </c>
      <c r="L49" s="13"/>
      <c r="M49" s="2"/>
      <c r="N49" s="1"/>
      <c r="O49" s="1"/>
      <c r="P49" s="27"/>
      <c r="Q49" s="1"/>
      <c r="R49" s="1"/>
      <c r="S49" s="1"/>
      <c r="T49" s="1"/>
    </row>
    <row r="50" spans="1:20" ht="17.25" customHeight="1">
      <c r="A50" s="11">
        <f t="shared" si="0"/>
        <v>341.0399999999996</v>
      </c>
      <c r="B50" s="12">
        <f t="shared" si="1"/>
        <v>-0.16499999999996096</v>
      </c>
      <c r="C50" s="13">
        <f t="shared" si="17"/>
        <v>0.08800000000000006</v>
      </c>
      <c r="D50" s="11">
        <f t="shared" si="3"/>
        <v>341.53999999999917</v>
      </c>
      <c r="E50" s="12">
        <f t="shared" si="4"/>
        <v>0.3350000000000392</v>
      </c>
      <c r="F50" s="13"/>
      <c r="G50" s="11">
        <f t="shared" si="6"/>
        <v>342.0399999999987</v>
      </c>
      <c r="H50" s="12">
        <f t="shared" si="7"/>
        <v>0.8350000000000396</v>
      </c>
      <c r="I50" s="13"/>
      <c r="J50" s="11">
        <f t="shared" si="8"/>
        <v>342.53999999999826</v>
      </c>
      <c r="K50" s="12">
        <f t="shared" si="9"/>
        <v>1.33500000000004</v>
      </c>
      <c r="L50" s="13"/>
      <c r="M50" s="10"/>
      <c r="N50" s="1"/>
      <c r="O50" s="1"/>
      <c r="P50" s="27"/>
      <c r="Q50" s="1"/>
      <c r="R50" s="1"/>
      <c r="S50" s="1"/>
      <c r="T50" s="1"/>
    </row>
    <row r="51" spans="1:20" ht="17.25" customHeight="1">
      <c r="A51" s="11">
        <f t="shared" si="0"/>
        <v>341.0499999999996</v>
      </c>
      <c r="B51" s="12">
        <f t="shared" si="1"/>
        <v>-0.15499999999996095</v>
      </c>
      <c r="C51" s="13">
        <f t="shared" si="17"/>
        <v>0.09000000000000007</v>
      </c>
      <c r="D51" s="29">
        <f t="shared" si="3"/>
        <v>341.54999999999916</v>
      </c>
      <c r="E51" s="30">
        <f t="shared" si="4"/>
        <v>0.3450000000000392</v>
      </c>
      <c r="F51" s="31"/>
      <c r="G51" s="11">
        <f t="shared" si="6"/>
        <v>342.0499999999987</v>
      </c>
      <c r="H51" s="12">
        <f t="shared" si="7"/>
        <v>0.8450000000000396</v>
      </c>
      <c r="I51" s="13"/>
      <c r="J51" s="29">
        <f t="shared" si="8"/>
        <v>342.54999999999825</v>
      </c>
      <c r="K51" s="30">
        <f t="shared" si="9"/>
        <v>1.34500000000004</v>
      </c>
      <c r="L51" s="31"/>
      <c r="M51" s="10"/>
      <c r="N51" s="1"/>
      <c r="O51" s="1"/>
      <c r="P51" s="27"/>
      <c r="Q51" s="1"/>
      <c r="R51" s="1"/>
      <c r="S51" s="1"/>
      <c r="T51" s="1"/>
    </row>
    <row r="52" spans="1:20" ht="17.25" customHeight="1">
      <c r="A52" s="11">
        <f t="shared" si="0"/>
        <v>341.0599999999996</v>
      </c>
      <c r="B52" s="12">
        <f t="shared" si="1"/>
        <v>-0.14499999999996094</v>
      </c>
      <c r="C52" s="13">
        <f t="shared" si="17"/>
        <v>0.09200000000000007</v>
      </c>
      <c r="D52" s="11">
        <f t="shared" si="3"/>
        <v>341.55999999999915</v>
      </c>
      <c r="E52" s="12">
        <f t="shared" si="4"/>
        <v>0.35500000000003923</v>
      </c>
      <c r="F52" s="13"/>
      <c r="G52" s="11">
        <f t="shared" si="6"/>
        <v>342.0599999999987</v>
      </c>
      <c r="H52" s="12">
        <f t="shared" si="7"/>
        <v>0.8550000000000396</v>
      </c>
      <c r="I52" s="13"/>
      <c r="J52" s="11">
        <f t="shared" si="8"/>
        <v>342.55999999999824</v>
      </c>
      <c r="K52" s="12">
        <f t="shared" si="9"/>
        <v>1.35500000000004</v>
      </c>
      <c r="L52" s="13"/>
      <c r="M52" s="2"/>
      <c r="N52" s="1"/>
      <c r="O52" s="1"/>
      <c r="P52" s="27"/>
      <c r="Q52" s="1"/>
      <c r="R52" s="1"/>
      <c r="S52" s="1"/>
      <c r="T52" s="1"/>
    </row>
    <row r="53" spans="1:20" ht="17.25" customHeight="1">
      <c r="A53" s="11">
        <f t="shared" si="0"/>
        <v>341.0699999999996</v>
      </c>
      <c r="B53" s="12">
        <f t="shared" si="1"/>
        <v>-0.13499999999996093</v>
      </c>
      <c r="C53" s="13">
        <f t="shared" si="17"/>
        <v>0.09400000000000007</v>
      </c>
      <c r="D53" s="11">
        <f t="shared" si="3"/>
        <v>341.56999999999914</v>
      </c>
      <c r="E53" s="12">
        <f t="shared" si="4"/>
        <v>0.36500000000003924</v>
      </c>
      <c r="F53" s="13"/>
      <c r="G53" s="11">
        <f t="shared" si="6"/>
        <v>342.0699999999987</v>
      </c>
      <c r="H53" s="12">
        <f t="shared" si="7"/>
        <v>0.8650000000000396</v>
      </c>
      <c r="I53" s="13"/>
      <c r="J53" s="11">
        <f t="shared" si="8"/>
        <v>342.56999999999823</v>
      </c>
      <c r="K53" s="12">
        <f t="shared" si="9"/>
        <v>1.36500000000004</v>
      </c>
      <c r="L53" s="13"/>
      <c r="M53" s="10"/>
      <c r="N53" s="1"/>
      <c r="O53" s="1"/>
      <c r="P53" s="2"/>
      <c r="Q53" s="1"/>
      <c r="R53" s="1"/>
      <c r="S53" s="1"/>
      <c r="T53" s="1"/>
    </row>
    <row r="54" spans="1:20" ht="17.25" customHeight="1">
      <c r="A54" s="11">
        <f t="shared" si="0"/>
        <v>341.0799999999996</v>
      </c>
      <c r="B54" s="12">
        <f t="shared" si="1"/>
        <v>-0.12499999999996093</v>
      </c>
      <c r="C54" s="13">
        <f t="shared" si="17"/>
        <v>0.09600000000000007</v>
      </c>
      <c r="D54" s="11">
        <f t="shared" si="3"/>
        <v>341.57999999999913</v>
      </c>
      <c r="E54" s="12">
        <f t="shared" si="4"/>
        <v>0.37500000000003925</v>
      </c>
      <c r="F54" s="13"/>
      <c r="G54" s="11">
        <f t="shared" si="6"/>
        <v>342.0799999999987</v>
      </c>
      <c r="H54" s="12">
        <f t="shared" si="7"/>
        <v>0.8750000000000396</v>
      </c>
      <c r="I54" s="13"/>
      <c r="J54" s="11">
        <f t="shared" si="8"/>
        <v>342.5799999999982</v>
      </c>
      <c r="K54" s="12">
        <f t="shared" si="9"/>
        <v>1.37500000000004</v>
      </c>
      <c r="L54" s="13"/>
      <c r="M54" s="10"/>
      <c r="N54" s="1"/>
      <c r="O54" s="1"/>
      <c r="P54" s="2"/>
      <c r="Q54" s="1"/>
      <c r="R54" s="1"/>
      <c r="S54" s="1"/>
      <c r="T54" s="1"/>
    </row>
    <row r="55" spans="1:20" ht="17.25" customHeight="1">
      <c r="A55" s="17">
        <f t="shared" si="0"/>
        <v>341.0899999999996</v>
      </c>
      <c r="B55" s="18">
        <f t="shared" si="1"/>
        <v>-0.11499999999996094</v>
      </c>
      <c r="C55" s="19">
        <f t="shared" si="17"/>
        <v>0.09800000000000007</v>
      </c>
      <c r="D55" s="17">
        <f t="shared" si="3"/>
        <v>341.5899999999991</v>
      </c>
      <c r="E55" s="18">
        <f t="shared" si="4"/>
        <v>0.38500000000003926</v>
      </c>
      <c r="F55" s="19"/>
      <c r="G55" s="17">
        <f t="shared" si="6"/>
        <v>342.08999999999867</v>
      </c>
      <c r="H55" s="18">
        <f t="shared" si="7"/>
        <v>0.8850000000000396</v>
      </c>
      <c r="I55" s="19"/>
      <c r="J55" s="17">
        <f t="shared" si="8"/>
        <v>342.5899999999982</v>
      </c>
      <c r="K55" s="18">
        <f t="shared" si="9"/>
        <v>1.38500000000004</v>
      </c>
      <c r="L55" s="19"/>
      <c r="M55" s="2"/>
      <c r="N55" s="1"/>
      <c r="O55" s="1"/>
      <c r="P55" s="1"/>
      <c r="Q55" s="1"/>
      <c r="R55" s="1"/>
      <c r="S55" s="1"/>
      <c r="T55" s="1"/>
    </row>
  </sheetData>
  <sheetProtection/>
  <mergeCells count="3">
    <mergeCell ref="A1:L1"/>
    <mergeCell ref="A2:L2"/>
    <mergeCell ref="A3:L3"/>
  </mergeCells>
  <printOptions/>
  <pageMargins left="0.85" right="0.24" top="0.24" bottom="0.2" header="0.15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10"/>
  <sheetViews>
    <sheetView tabSelected="1" zoomScalePageLayoutView="0" workbookViewId="0" topLeftCell="A1">
      <selection activeCell="P78" sqref="P78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6384" width="8.88671875" style="3" customWidth="1"/>
  </cols>
  <sheetData>
    <row r="1" spans="1:20" ht="21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2" t="s">
        <v>0</v>
      </c>
      <c r="P1" s="1">
        <v>341.205</v>
      </c>
      <c r="Q1" s="1"/>
      <c r="R1" s="1"/>
      <c r="S1" s="1"/>
      <c r="T1" s="1"/>
    </row>
    <row r="2" spans="1:20" ht="21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34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  <c r="O3" s="4"/>
      <c r="P3" s="4"/>
      <c r="Q3" s="1"/>
      <c r="R3" s="1"/>
      <c r="S3" s="1"/>
      <c r="T3" s="1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23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7</v>
      </c>
      <c r="N5" s="1" t="s">
        <v>8</v>
      </c>
      <c r="O5" s="1"/>
      <c r="P5" s="22" t="s">
        <v>6</v>
      </c>
      <c r="Q5" s="1"/>
      <c r="R5" s="1"/>
      <c r="S5" s="1"/>
      <c r="T5" s="1"/>
    </row>
    <row r="6" spans="1:20" ht="17.25" customHeight="1">
      <c r="A6" s="7">
        <v>340.6</v>
      </c>
      <c r="B6" s="8">
        <f>A6-P1</f>
        <v>-0.6049999999999613</v>
      </c>
      <c r="C6" s="9">
        <v>0</v>
      </c>
      <c r="D6" s="7">
        <f>+A55+0.01</f>
        <v>341.09999999999957</v>
      </c>
      <c r="E6" s="8">
        <f>B55+0.01</f>
        <v>-0.10499999999996094</v>
      </c>
      <c r="F6" s="9">
        <f>+C55+$N$10/10</f>
        <v>1.5000000000000009</v>
      </c>
      <c r="G6" s="7">
        <f>+D55+0.01</f>
        <v>341.5999999999991</v>
      </c>
      <c r="H6" s="8">
        <f>E55+0.01</f>
        <v>0.39500000000003926</v>
      </c>
      <c r="I6" s="9">
        <f>+F55+$N$15/10</f>
        <v>5.500000000000002</v>
      </c>
      <c r="J6" s="7">
        <f>+G55+0.01</f>
        <v>342.09999999999866</v>
      </c>
      <c r="K6" s="8">
        <f>H55+0.01</f>
        <v>0.8950000000000397</v>
      </c>
      <c r="L6" s="9">
        <f>+I55+$N$20/10</f>
        <v>10.249999999999998</v>
      </c>
      <c r="M6" s="10">
        <v>340.6</v>
      </c>
      <c r="N6" s="1">
        <v>0.05</v>
      </c>
      <c r="O6" s="1"/>
      <c r="P6" s="24">
        <v>0</v>
      </c>
      <c r="Q6" s="1"/>
      <c r="R6" s="1"/>
      <c r="S6" s="1"/>
      <c r="T6" s="1"/>
    </row>
    <row r="7" spans="1:20" ht="17.25" customHeight="1">
      <c r="A7" s="11">
        <f aca="true" t="shared" si="0" ref="A7:A55">+A6+0.01</f>
        <v>340.61</v>
      </c>
      <c r="B7" s="12">
        <f aca="true" t="shared" si="1" ref="B7:B55">B6+0.01</f>
        <v>-0.5949999999999613</v>
      </c>
      <c r="C7" s="13">
        <f aca="true" t="shared" si="2" ref="C7:C16">+C6+$N$6/10</f>
        <v>0.005</v>
      </c>
      <c r="D7" s="11">
        <f aca="true" t="shared" si="3" ref="D7:D55">+D6+0.01</f>
        <v>341.10999999999956</v>
      </c>
      <c r="E7" s="12">
        <f aca="true" t="shared" si="4" ref="E7:E55">E6+0.01</f>
        <v>-0.09499999999996095</v>
      </c>
      <c r="F7" s="13">
        <f aca="true" t="shared" si="5" ref="F7:F16">+F6+$N$11/10</f>
        <v>1.570000000000001</v>
      </c>
      <c r="G7" s="11">
        <f aca="true" t="shared" si="6" ref="G7:G55">+G6+0.01</f>
        <v>341.6099999999991</v>
      </c>
      <c r="H7" s="12">
        <f aca="true" t="shared" si="7" ref="H7:H55">H6+0.01</f>
        <v>0.4050000000000393</v>
      </c>
      <c r="I7" s="13">
        <f aca="true" t="shared" si="8" ref="I7:I16">+I6+$N$16/10</f>
        <v>5.590000000000002</v>
      </c>
      <c r="J7" s="11">
        <f aca="true" t="shared" si="9" ref="J7:J55">+J6+0.01</f>
        <v>342.10999999999865</v>
      </c>
      <c r="K7" s="12">
        <f aca="true" t="shared" si="10" ref="K7:K55">K6+0.01</f>
        <v>0.9050000000000397</v>
      </c>
      <c r="L7" s="13">
        <f aca="true" t="shared" si="11" ref="L7:L16">+L6+$N$21/10</f>
        <v>10.354999999999999</v>
      </c>
      <c r="M7" s="10">
        <f aca="true" t="shared" si="12" ref="M7:M42">M6+0.1</f>
        <v>340.70000000000005</v>
      </c>
      <c r="N7" s="1">
        <v>0.25</v>
      </c>
      <c r="O7" s="1"/>
      <c r="P7" s="24">
        <f aca="true" t="shared" si="13" ref="P7:P42">N6+P6</f>
        <v>0.05</v>
      </c>
      <c r="Q7" s="1"/>
      <c r="R7" s="1"/>
      <c r="S7" s="1"/>
      <c r="T7" s="1"/>
    </row>
    <row r="8" spans="1:20" ht="17.25" customHeight="1">
      <c r="A8" s="11">
        <f t="shared" si="0"/>
        <v>340.62</v>
      </c>
      <c r="B8" s="12">
        <f t="shared" si="1"/>
        <v>-0.5849999999999613</v>
      </c>
      <c r="C8" s="13">
        <f t="shared" si="2"/>
        <v>0.01</v>
      </c>
      <c r="D8" s="11">
        <f t="shared" si="3"/>
        <v>341.11999999999955</v>
      </c>
      <c r="E8" s="12">
        <f t="shared" si="4"/>
        <v>-0.08499999999996095</v>
      </c>
      <c r="F8" s="13">
        <f t="shared" si="5"/>
        <v>1.640000000000001</v>
      </c>
      <c r="G8" s="11">
        <f t="shared" si="6"/>
        <v>341.6199999999991</v>
      </c>
      <c r="H8" s="12">
        <f t="shared" si="7"/>
        <v>0.4150000000000393</v>
      </c>
      <c r="I8" s="13">
        <f t="shared" si="8"/>
        <v>5.6800000000000015</v>
      </c>
      <c r="J8" s="11">
        <f t="shared" si="9"/>
        <v>342.11999999999864</v>
      </c>
      <c r="K8" s="12">
        <f t="shared" si="10"/>
        <v>0.9150000000000397</v>
      </c>
      <c r="L8" s="13">
        <f t="shared" si="11"/>
        <v>10.459999999999999</v>
      </c>
      <c r="M8" s="10">
        <f t="shared" si="12"/>
        <v>340.80000000000007</v>
      </c>
      <c r="N8" s="1">
        <v>0.3</v>
      </c>
      <c r="O8" s="1"/>
      <c r="P8" s="24">
        <f t="shared" si="13"/>
        <v>0.3</v>
      </c>
      <c r="Q8" s="1"/>
      <c r="R8" s="1"/>
      <c r="S8" s="1"/>
      <c r="T8" s="1"/>
    </row>
    <row r="9" spans="1:20" ht="17.25" customHeight="1">
      <c r="A9" s="11">
        <f t="shared" si="0"/>
        <v>340.63</v>
      </c>
      <c r="B9" s="12">
        <f t="shared" si="1"/>
        <v>-0.5749999999999613</v>
      </c>
      <c r="C9" s="13">
        <f t="shared" si="2"/>
        <v>0.015</v>
      </c>
      <c r="D9" s="11">
        <f t="shared" si="3"/>
        <v>341.12999999999954</v>
      </c>
      <c r="E9" s="12">
        <f t="shared" si="4"/>
        <v>-0.07499999999996096</v>
      </c>
      <c r="F9" s="13">
        <f t="shared" si="5"/>
        <v>1.710000000000001</v>
      </c>
      <c r="G9" s="11">
        <f t="shared" si="6"/>
        <v>341.6299999999991</v>
      </c>
      <c r="H9" s="12">
        <f t="shared" si="7"/>
        <v>0.4250000000000393</v>
      </c>
      <c r="I9" s="13">
        <f t="shared" si="8"/>
        <v>5.770000000000001</v>
      </c>
      <c r="J9" s="11">
        <f t="shared" si="9"/>
        <v>342.12999999999863</v>
      </c>
      <c r="K9" s="12">
        <f t="shared" si="10"/>
        <v>0.9250000000000397</v>
      </c>
      <c r="L9" s="13">
        <f t="shared" si="11"/>
        <v>10.565</v>
      </c>
      <c r="M9" s="10">
        <f t="shared" si="12"/>
        <v>340.9000000000001</v>
      </c>
      <c r="N9" s="1">
        <v>0.4</v>
      </c>
      <c r="O9" s="1"/>
      <c r="P9" s="24">
        <f t="shared" si="13"/>
        <v>0.6</v>
      </c>
      <c r="Q9" s="1"/>
      <c r="R9" s="1"/>
      <c r="S9" s="1"/>
      <c r="T9" s="1"/>
    </row>
    <row r="10" spans="1:20" ht="17.25" customHeight="1">
      <c r="A10" s="11">
        <f t="shared" si="0"/>
        <v>340.64</v>
      </c>
      <c r="B10" s="12">
        <f t="shared" si="1"/>
        <v>-0.5649999999999613</v>
      </c>
      <c r="C10" s="13">
        <f t="shared" si="2"/>
        <v>0.02</v>
      </c>
      <c r="D10" s="11">
        <f t="shared" si="3"/>
        <v>341.13999999999953</v>
      </c>
      <c r="E10" s="12">
        <f t="shared" si="4"/>
        <v>-0.06499999999996096</v>
      </c>
      <c r="F10" s="13">
        <f t="shared" si="5"/>
        <v>1.7800000000000011</v>
      </c>
      <c r="G10" s="11">
        <f t="shared" si="6"/>
        <v>341.6399999999991</v>
      </c>
      <c r="H10" s="12">
        <f t="shared" si="7"/>
        <v>0.4350000000000393</v>
      </c>
      <c r="I10" s="13">
        <f t="shared" si="8"/>
        <v>5.860000000000001</v>
      </c>
      <c r="J10" s="11">
        <f t="shared" si="9"/>
        <v>342.1399999999986</v>
      </c>
      <c r="K10" s="12">
        <f t="shared" si="10"/>
        <v>0.9350000000000397</v>
      </c>
      <c r="L10" s="13">
        <f t="shared" si="11"/>
        <v>10.67</v>
      </c>
      <c r="M10" s="10">
        <f t="shared" si="12"/>
        <v>341.0000000000001</v>
      </c>
      <c r="N10" s="1">
        <v>0.5</v>
      </c>
      <c r="O10" s="1"/>
      <c r="P10" s="24">
        <f t="shared" si="13"/>
        <v>1</v>
      </c>
      <c r="Q10" s="1"/>
      <c r="R10" s="1"/>
      <c r="S10" s="1"/>
      <c r="T10" s="1"/>
    </row>
    <row r="11" spans="1:20" ht="17.25" customHeight="1">
      <c r="A11" s="11">
        <f t="shared" si="0"/>
        <v>340.65</v>
      </c>
      <c r="B11" s="12">
        <f t="shared" si="1"/>
        <v>-0.5549999999999613</v>
      </c>
      <c r="C11" s="13">
        <f t="shared" si="2"/>
        <v>0.025</v>
      </c>
      <c r="D11" s="11">
        <f t="shared" si="3"/>
        <v>341.1499999999995</v>
      </c>
      <c r="E11" s="12">
        <f t="shared" si="4"/>
        <v>-0.05499999999996096</v>
      </c>
      <c r="F11" s="13">
        <f t="shared" si="5"/>
        <v>1.8500000000000012</v>
      </c>
      <c r="G11" s="11">
        <f t="shared" si="6"/>
        <v>341.64999999999907</v>
      </c>
      <c r="H11" s="12">
        <f t="shared" si="7"/>
        <v>0.4450000000000393</v>
      </c>
      <c r="I11" s="13">
        <f t="shared" si="8"/>
        <v>5.950000000000001</v>
      </c>
      <c r="J11" s="11">
        <f t="shared" si="9"/>
        <v>342.1499999999986</v>
      </c>
      <c r="K11" s="12">
        <f t="shared" si="10"/>
        <v>0.9450000000000397</v>
      </c>
      <c r="L11" s="13">
        <f t="shared" si="11"/>
        <v>10.775</v>
      </c>
      <c r="M11" s="10">
        <f t="shared" si="12"/>
        <v>341.10000000000014</v>
      </c>
      <c r="N11" s="1">
        <v>0.7</v>
      </c>
      <c r="O11" s="1"/>
      <c r="P11" s="24">
        <f t="shared" si="13"/>
        <v>1.5</v>
      </c>
      <c r="Q11" s="1"/>
      <c r="R11" s="1"/>
      <c r="S11" s="1"/>
      <c r="T11" s="1"/>
    </row>
    <row r="12" spans="1:20" ht="17.25" customHeight="1">
      <c r="A12" s="11">
        <f t="shared" si="0"/>
        <v>340.65999999999997</v>
      </c>
      <c r="B12" s="12">
        <f t="shared" si="1"/>
        <v>-0.5449999999999613</v>
      </c>
      <c r="C12" s="13">
        <f t="shared" si="2"/>
        <v>0.030000000000000002</v>
      </c>
      <c r="D12" s="11">
        <f t="shared" si="3"/>
        <v>341.1599999999995</v>
      </c>
      <c r="E12" s="12">
        <f t="shared" si="4"/>
        <v>-0.04499999999996096</v>
      </c>
      <c r="F12" s="13">
        <f t="shared" si="5"/>
        <v>1.9200000000000013</v>
      </c>
      <c r="G12" s="11">
        <f t="shared" si="6"/>
        <v>341.65999999999906</v>
      </c>
      <c r="H12" s="12">
        <f t="shared" si="7"/>
        <v>0.4550000000000393</v>
      </c>
      <c r="I12" s="13">
        <f t="shared" si="8"/>
        <v>6.040000000000001</v>
      </c>
      <c r="J12" s="11">
        <f t="shared" si="9"/>
        <v>342.1599999999986</v>
      </c>
      <c r="K12" s="12">
        <f t="shared" si="10"/>
        <v>0.9550000000000397</v>
      </c>
      <c r="L12" s="13">
        <f t="shared" si="11"/>
        <v>10.88</v>
      </c>
      <c r="M12" s="10">
        <f t="shared" si="12"/>
        <v>341.20000000000016</v>
      </c>
      <c r="N12" s="1">
        <v>0.8</v>
      </c>
      <c r="O12" s="1"/>
      <c r="P12" s="24">
        <f t="shared" si="13"/>
        <v>2.2</v>
      </c>
      <c r="Q12" s="1"/>
      <c r="R12" s="1"/>
      <c r="S12" s="1"/>
      <c r="T12" s="1"/>
    </row>
    <row r="13" spans="1:20" ht="17.25" customHeight="1">
      <c r="A13" s="11">
        <f t="shared" si="0"/>
        <v>340.66999999999996</v>
      </c>
      <c r="B13" s="12">
        <f t="shared" si="1"/>
        <v>-0.5349999999999613</v>
      </c>
      <c r="C13" s="13">
        <f t="shared" si="2"/>
        <v>0.035</v>
      </c>
      <c r="D13" s="11">
        <f t="shared" si="3"/>
        <v>341.1699999999995</v>
      </c>
      <c r="E13" s="12">
        <f t="shared" si="4"/>
        <v>-0.03499999999996096</v>
      </c>
      <c r="F13" s="13">
        <f t="shared" si="5"/>
        <v>1.9900000000000013</v>
      </c>
      <c r="G13" s="11">
        <f t="shared" si="6"/>
        <v>341.66999999999905</v>
      </c>
      <c r="H13" s="12">
        <f t="shared" si="7"/>
        <v>0.4650000000000393</v>
      </c>
      <c r="I13" s="13">
        <f t="shared" si="8"/>
        <v>6.130000000000001</v>
      </c>
      <c r="J13" s="11">
        <f t="shared" si="9"/>
        <v>342.1699999999986</v>
      </c>
      <c r="K13" s="12">
        <f t="shared" si="10"/>
        <v>0.9650000000000397</v>
      </c>
      <c r="L13" s="13">
        <f t="shared" si="11"/>
        <v>10.985000000000001</v>
      </c>
      <c r="M13" s="10">
        <f t="shared" si="12"/>
        <v>341.3000000000002</v>
      </c>
      <c r="N13" s="1">
        <v>0.8</v>
      </c>
      <c r="O13" s="1"/>
      <c r="P13" s="24">
        <f t="shared" si="13"/>
        <v>3</v>
      </c>
      <c r="Q13" s="1"/>
      <c r="R13" s="1"/>
      <c r="S13" s="1"/>
      <c r="T13" s="1"/>
    </row>
    <row r="14" spans="1:20" ht="17.25" customHeight="1">
      <c r="A14" s="11">
        <f t="shared" si="0"/>
        <v>340.67999999999995</v>
      </c>
      <c r="B14" s="12">
        <f t="shared" si="1"/>
        <v>-0.5249999999999613</v>
      </c>
      <c r="C14" s="13">
        <f t="shared" si="2"/>
        <v>0.04</v>
      </c>
      <c r="D14" s="11">
        <f t="shared" si="3"/>
        <v>341.1799999999995</v>
      </c>
      <c r="E14" s="12">
        <f t="shared" si="4"/>
        <v>-0.024999999999960956</v>
      </c>
      <c r="F14" s="13">
        <f t="shared" si="5"/>
        <v>2.0600000000000014</v>
      </c>
      <c r="G14" s="11">
        <f t="shared" si="6"/>
        <v>341.67999999999904</v>
      </c>
      <c r="H14" s="12">
        <f t="shared" si="7"/>
        <v>0.47500000000003934</v>
      </c>
      <c r="I14" s="13">
        <f t="shared" si="8"/>
        <v>6.220000000000001</v>
      </c>
      <c r="J14" s="11">
        <f t="shared" si="9"/>
        <v>342.1799999999986</v>
      </c>
      <c r="K14" s="12">
        <f t="shared" si="10"/>
        <v>0.9750000000000397</v>
      </c>
      <c r="L14" s="13">
        <f t="shared" si="11"/>
        <v>11.090000000000002</v>
      </c>
      <c r="M14" s="10">
        <f t="shared" si="12"/>
        <v>341.4000000000002</v>
      </c>
      <c r="N14" s="1">
        <v>0.8</v>
      </c>
      <c r="O14" s="1"/>
      <c r="P14" s="24">
        <f t="shared" si="13"/>
        <v>3.8</v>
      </c>
      <c r="Q14" s="1"/>
      <c r="R14" s="1"/>
      <c r="S14" s="1"/>
      <c r="T14" s="1"/>
    </row>
    <row r="15" spans="1:20" ht="17.25" customHeight="1">
      <c r="A15" s="14">
        <f t="shared" si="0"/>
        <v>340.68999999999994</v>
      </c>
      <c r="B15" s="15">
        <f t="shared" si="1"/>
        <v>-0.5149999999999613</v>
      </c>
      <c r="C15" s="16">
        <f t="shared" si="2"/>
        <v>0.045</v>
      </c>
      <c r="D15" s="14">
        <f t="shared" si="3"/>
        <v>341.1899999999995</v>
      </c>
      <c r="E15" s="15">
        <f t="shared" si="4"/>
        <v>-0.014999999999960956</v>
      </c>
      <c r="F15" s="16">
        <f t="shared" si="5"/>
        <v>2.1300000000000012</v>
      </c>
      <c r="G15" s="14">
        <f t="shared" si="6"/>
        <v>341.68999999999903</v>
      </c>
      <c r="H15" s="15">
        <f t="shared" si="7"/>
        <v>0.48500000000003934</v>
      </c>
      <c r="I15" s="16">
        <f t="shared" si="8"/>
        <v>6.3100000000000005</v>
      </c>
      <c r="J15" s="14">
        <f t="shared" si="9"/>
        <v>342.1899999999986</v>
      </c>
      <c r="K15" s="15">
        <f t="shared" si="10"/>
        <v>0.9850000000000397</v>
      </c>
      <c r="L15" s="16">
        <f t="shared" si="11"/>
        <v>11.195000000000002</v>
      </c>
      <c r="M15" s="10">
        <f t="shared" si="12"/>
        <v>341.5000000000002</v>
      </c>
      <c r="N15" s="1">
        <v>0.9</v>
      </c>
      <c r="O15" s="1"/>
      <c r="P15" s="24">
        <f t="shared" si="13"/>
        <v>4.6</v>
      </c>
      <c r="Q15" s="1"/>
      <c r="R15" s="1"/>
      <c r="S15" s="1"/>
      <c r="T15" s="1"/>
    </row>
    <row r="16" spans="1:20" ht="17.25" customHeight="1">
      <c r="A16" s="17">
        <f t="shared" si="0"/>
        <v>340.69999999999993</v>
      </c>
      <c r="B16" s="18">
        <f t="shared" si="1"/>
        <v>-0.5049999999999613</v>
      </c>
      <c r="C16" s="19">
        <f t="shared" si="2"/>
        <v>0.049999999999999996</v>
      </c>
      <c r="D16" s="17">
        <f t="shared" si="3"/>
        <v>341.1999999999995</v>
      </c>
      <c r="E16" s="18">
        <f t="shared" si="4"/>
        <v>-0.004999999999960956</v>
      </c>
      <c r="F16" s="19">
        <f t="shared" si="5"/>
        <v>2.200000000000001</v>
      </c>
      <c r="G16" s="17">
        <f t="shared" si="6"/>
        <v>341.699999999999</v>
      </c>
      <c r="H16" s="18">
        <f t="shared" si="7"/>
        <v>0.49500000000003935</v>
      </c>
      <c r="I16" s="19">
        <f t="shared" si="8"/>
        <v>6.4</v>
      </c>
      <c r="J16" s="17">
        <f t="shared" si="9"/>
        <v>342.19999999999857</v>
      </c>
      <c r="K16" s="18">
        <f t="shared" si="10"/>
        <v>0.9950000000000397</v>
      </c>
      <c r="L16" s="19">
        <f t="shared" si="11"/>
        <v>11.300000000000002</v>
      </c>
      <c r="M16" s="10">
        <f t="shared" si="12"/>
        <v>341.60000000000025</v>
      </c>
      <c r="N16" s="1">
        <v>0.9</v>
      </c>
      <c r="O16" s="1"/>
      <c r="P16" s="24">
        <f t="shared" si="13"/>
        <v>5.5</v>
      </c>
      <c r="Q16" s="1"/>
      <c r="R16" s="1"/>
      <c r="S16" s="1"/>
      <c r="T16" s="1"/>
    </row>
    <row r="17" spans="1:20" ht="17.25" customHeight="1">
      <c r="A17" s="20">
        <f t="shared" si="0"/>
        <v>340.7099999999999</v>
      </c>
      <c r="B17" s="21">
        <f t="shared" si="1"/>
        <v>-0.49499999999996125</v>
      </c>
      <c r="C17" s="28">
        <f aca="true" t="shared" si="14" ref="C17:C26">+C16+$N$7/10</f>
        <v>0.075</v>
      </c>
      <c r="D17" s="20">
        <f t="shared" si="3"/>
        <v>341.20999999999947</v>
      </c>
      <c r="E17" s="21">
        <f t="shared" si="4"/>
        <v>0.005000000000039044</v>
      </c>
      <c r="F17" s="28">
        <f aca="true" t="shared" si="15" ref="F17:F26">+F16+$N$12/10</f>
        <v>2.280000000000001</v>
      </c>
      <c r="G17" s="20">
        <f t="shared" si="6"/>
        <v>341.709999999999</v>
      </c>
      <c r="H17" s="21">
        <f t="shared" si="7"/>
        <v>0.5050000000000393</v>
      </c>
      <c r="I17" s="28">
        <f aca="true" t="shared" si="16" ref="I17:I26">+I16+$N$17/10</f>
        <v>6.49</v>
      </c>
      <c r="J17" s="20">
        <f t="shared" si="9"/>
        <v>342.20999999999856</v>
      </c>
      <c r="K17" s="21">
        <f t="shared" si="10"/>
        <v>1.0050000000000396</v>
      </c>
      <c r="L17" s="28">
        <f aca="true" t="shared" si="17" ref="L17:L26">+L16+$N$22/10</f>
        <v>11.415000000000003</v>
      </c>
      <c r="M17" s="10">
        <f t="shared" si="12"/>
        <v>341.7000000000003</v>
      </c>
      <c r="N17" s="1">
        <v>0.9</v>
      </c>
      <c r="O17" s="1"/>
      <c r="P17" s="24">
        <f t="shared" si="13"/>
        <v>6.4</v>
      </c>
      <c r="Q17" s="1"/>
      <c r="R17" s="1"/>
      <c r="S17" s="1"/>
      <c r="T17" s="1"/>
    </row>
    <row r="18" spans="1:20" ht="17.25" customHeight="1">
      <c r="A18" s="11">
        <f t="shared" si="0"/>
        <v>340.7199999999999</v>
      </c>
      <c r="B18" s="12">
        <f t="shared" si="1"/>
        <v>-0.48499999999996124</v>
      </c>
      <c r="C18" s="13">
        <f t="shared" si="14"/>
        <v>0.1</v>
      </c>
      <c r="D18" s="11">
        <f t="shared" si="3"/>
        <v>341.21999999999946</v>
      </c>
      <c r="E18" s="12">
        <f t="shared" si="4"/>
        <v>0.015000000000039045</v>
      </c>
      <c r="F18" s="13">
        <f t="shared" si="15"/>
        <v>2.360000000000001</v>
      </c>
      <c r="G18" s="11">
        <f t="shared" si="6"/>
        <v>341.719999999999</v>
      </c>
      <c r="H18" s="12">
        <f t="shared" si="7"/>
        <v>0.5150000000000393</v>
      </c>
      <c r="I18" s="13">
        <f t="shared" si="16"/>
        <v>6.58</v>
      </c>
      <c r="J18" s="11">
        <f t="shared" si="9"/>
        <v>342.21999999999855</v>
      </c>
      <c r="K18" s="12">
        <f t="shared" si="10"/>
        <v>1.0150000000000396</v>
      </c>
      <c r="L18" s="13">
        <f t="shared" si="17"/>
        <v>11.530000000000003</v>
      </c>
      <c r="M18" s="10">
        <f t="shared" si="12"/>
        <v>341.8000000000003</v>
      </c>
      <c r="N18" s="1">
        <v>0.9</v>
      </c>
      <c r="O18" s="1"/>
      <c r="P18" s="24">
        <f t="shared" si="13"/>
        <v>7.300000000000001</v>
      </c>
      <c r="Q18" s="1"/>
      <c r="R18" s="1"/>
      <c r="S18" s="1"/>
      <c r="T18" s="1"/>
    </row>
    <row r="19" spans="1:20" ht="17.25" customHeight="1">
      <c r="A19" s="11">
        <f t="shared" si="0"/>
        <v>340.7299999999999</v>
      </c>
      <c r="B19" s="12">
        <f t="shared" si="1"/>
        <v>-0.47499999999996123</v>
      </c>
      <c r="C19" s="13">
        <f t="shared" si="14"/>
        <v>0.125</v>
      </c>
      <c r="D19" s="11">
        <f t="shared" si="3"/>
        <v>341.22999999999945</v>
      </c>
      <c r="E19" s="12">
        <f t="shared" si="4"/>
        <v>0.025000000000039047</v>
      </c>
      <c r="F19" s="13">
        <f t="shared" si="15"/>
        <v>2.4400000000000013</v>
      </c>
      <c r="G19" s="11">
        <f t="shared" si="6"/>
        <v>341.729999999999</v>
      </c>
      <c r="H19" s="12">
        <f t="shared" si="7"/>
        <v>0.5250000000000393</v>
      </c>
      <c r="I19" s="13">
        <f t="shared" si="16"/>
        <v>6.67</v>
      </c>
      <c r="J19" s="11">
        <f t="shared" si="9"/>
        <v>342.22999999999854</v>
      </c>
      <c r="K19" s="12">
        <f t="shared" si="10"/>
        <v>1.0250000000000397</v>
      </c>
      <c r="L19" s="13">
        <f t="shared" si="17"/>
        <v>11.645000000000003</v>
      </c>
      <c r="M19" s="10">
        <f t="shared" si="12"/>
        <v>341.9000000000003</v>
      </c>
      <c r="N19" s="1">
        <v>1</v>
      </c>
      <c r="O19" s="1"/>
      <c r="P19" s="24">
        <f t="shared" si="13"/>
        <v>8.200000000000001</v>
      </c>
      <c r="Q19" s="1"/>
      <c r="R19" s="1"/>
      <c r="S19" s="1"/>
      <c r="T19" s="1"/>
    </row>
    <row r="20" spans="1:20" ht="17.25" customHeight="1">
      <c r="A20" s="11">
        <f t="shared" si="0"/>
        <v>340.7399999999999</v>
      </c>
      <c r="B20" s="12">
        <f t="shared" si="1"/>
        <v>-0.4649999999999612</v>
      </c>
      <c r="C20" s="13">
        <f t="shared" si="14"/>
        <v>0.15</v>
      </c>
      <c r="D20" s="11">
        <f t="shared" si="3"/>
        <v>341.23999999999944</v>
      </c>
      <c r="E20" s="12">
        <f t="shared" si="4"/>
        <v>0.03500000000003905</v>
      </c>
      <c r="F20" s="13">
        <f t="shared" si="15"/>
        <v>2.5200000000000014</v>
      </c>
      <c r="G20" s="11">
        <f t="shared" si="6"/>
        <v>341.739999999999</v>
      </c>
      <c r="H20" s="12">
        <f t="shared" si="7"/>
        <v>0.5350000000000393</v>
      </c>
      <c r="I20" s="13">
        <f t="shared" si="16"/>
        <v>6.76</v>
      </c>
      <c r="J20" s="11">
        <f t="shared" si="9"/>
        <v>342.23999999999853</v>
      </c>
      <c r="K20" s="12">
        <f t="shared" si="10"/>
        <v>1.0350000000000397</v>
      </c>
      <c r="L20" s="13">
        <f t="shared" si="17"/>
        <v>11.760000000000003</v>
      </c>
      <c r="M20" s="10">
        <f t="shared" si="12"/>
        <v>342.00000000000034</v>
      </c>
      <c r="N20" s="25">
        <v>1.05</v>
      </c>
      <c r="O20" s="25"/>
      <c r="P20" s="24">
        <f t="shared" si="13"/>
        <v>9.200000000000001</v>
      </c>
      <c r="Q20" s="1"/>
      <c r="R20" s="1"/>
      <c r="S20" s="1"/>
      <c r="T20" s="1"/>
    </row>
    <row r="21" spans="1:20" ht="17.25" customHeight="1">
      <c r="A21" s="11">
        <f t="shared" si="0"/>
        <v>340.7499999999999</v>
      </c>
      <c r="B21" s="12">
        <f t="shared" si="1"/>
        <v>-0.4549999999999612</v>
      </c>
      <c r="C21" s="13">
        <f t="shared" si="14"/>
        <v>0.175</v>
      </c>
      <c r="D21" s="11">
        <f t="shared" si="3"/>
        <v>341.24999999999943</v>
      </c>
      <c r="E21" s="12">
        <f t="shared" si="4"/>
        <v>0.04500000000003905</v>
      </c>
      <c r="F21" s="13">
        <f t="shared" si="15"/>
        <v>2.6000000000000014</v>
      </c>
      <c r="G21" s="11">
        <f t="shared" si="6"/>
        <v>341.749999999999</v>
      </c>
      <c r="H21" s="12">
        <f t="shared" si="7"/>
        <v>0.5450000000000393</v>
      </c>
      <c r="I21" s="13">
        <f t="shared" si="16"/>
        <v>6.85</v>
      </c>
      <c r="J21" s="11">
        <f t="shared" si="9"/>
        <v>342.2499999999985</v>
      </c>
      <c r="K21" s="12">
        <f t="shared" si="10"/>
        <v>1.0450000000000397</v>
      </c>
      <c r="L21" s="13">
        <f t="shared" si="17"/>
        <v>11.875000000000004</v>
      </c>
      <c r="M21" s="10">
        <f t="shared" si="12"/>
        <v>342.10000000000036</v>
      </c>
      <c r="N21" s="25">
        <v>1.05</v>
      </c>
      <c r="O21" s="25"/>
      <c r="P21" s="24">
        <f t="shared" si="13"/>
        <v>10.250000000000002</v>
      </c>
      <c r="Q21" s="1"/>
      <c r="R21" s="1"/>
      <c r="S21" s="1"/>
      <c r="T21" s="1"/>
    </row>
    <row r="22" spans="1:20" ht="17.25" customHeight="1">
      <c r="A22" s="11">
        <f t="shared" si="0"/>
        <v>340.7599999999999</v>
      </c>
      <c r="B22" s="12">
        <f t="shared" si="1"/>
        <v>-0.4449999999999612</v>
      </c>
      <c r="C22" s="13">
        <f t="shared" si="14"/>
        <v>0.19999999999999998</v>
      </c>
      <c r="D22" s="11">
        <f t="shared" si="3"/>
        <v>341.2599999999994</v>
      </c>
      <c r="E22" s="12">
        <f t="shared" si="4"/>
        <v>0.05500000000003905</v>
      </c>
      <c r="F22" s="13">
        <f t="shared" si="15"/>
        <v>2.6800000000000015</v>
      </c>
      <c r="G22" s="11">
        <f t="shared" si="6"/>
        <v>341.75999999999897</v>
      </c>
      <c r="H22" s="12">
        <f t="shared" si="7"/>
        <v>0.5550000000000394</v>
      </c>
      <c r="I22" s="13">
        <f t="shared" si="16"/>
        <v>6.9399999999999995</v>
      </c>
      <c r="J22" s="11">
        <f t="shared" si="9"/>
        <v>342.2599999999985</v>
      </c>
      <c r="K22" s="12">
        <f t="shared" si="10"/>
        <v>1.0550000000000397</v>
      </c>
      <c r="L22" s="13">
        <f t="shared" si="17"/>
        <v>11.990000000000004</v>
      </c>
      <c r="M22" s="10">
        <f t="shared" si="12"/>
        <v>342.2000000000004</v>
      </c>
      <c r="N22" s="25">
        <v>1.15</v>
      </c>
      <c r="O22" s="25"/>
      <c r="P22" s="24">
        <f t="shared" si="13"/>
        <v>11.300000000000002</v>
      </c>
      <c r="Q22" s="1"/>
      <c r="R22" s="1"/>
      <c r="S22" s="1"/>
      <c r="T22" s="1"/>
    </row>
    <row r="23" spans="1:20" ht="17.25" customHeight="1">
      <c r="A23" s="11">
        <f t="shared" si="0"/>
        <v>340.76999999999987</v>
      </c>
      <c r="B23" s="12">
        <f t="shared" si="1"/>
        <v>-0.4349999999999612</v>
      </c>
      <c r="C23" s="13">
        <f t="shared" si="14"/>
        <v>0.22499999999999998</v>
      </c>
      <c r="D23" s="11">
        <f t="shared" si="3"/>
        <v>341.2699999999994</v>
      </c>
      <c r="E23" s="12">
        <f t="shared" si="4"/>
        <v>0.06500000000003905</v>
      </c>
      <c r="F23" s="13">
        <f t="shared" si="15"/>
        <v>2.7600000000000016</v>
      </c>
      <c r="G23" s="11">
        <f t="shared" si="6"/>
        <v>341.76999999999896</v>
      </c>
      <c r="H23" s="12">
        <f t="shared" si="7"/>
        <v>0.5650000000000394</v>
      </c>
      <c r="I23" s="13">
        <f t="shared" si="16"/>
        <v>7.029999999999999</v>
      </c>
      <c r="J23" s="11">
        <f t="shared" si="9"/>
        <v>342.2699999999985</v>
      </c>
      <c r="K23" s="12">
        <f t="shared" si="10"/>
        <v>1.0650000000000397</v>
      </c>
      <c r="L23" s="13">
        <f t="shared" si="17"/>
        <v>12.105000000000004</v>
      </c>
      <c r="M23" s="10">
        <f t="shared" si="12"/>
        <v>342.3000000000004</v>
      </c>
      <c r="N23" s="25">
        <v>1.15</v>
      </c>
      <c r="O23" s="25"/>
      <c r="P23" s="24">
        <f t="shared" si="13"/>
        <v>12.450000000000003</v>
      </c>
      <c r="Q23" s="1"/>
      <c r="R23" s="1"/>
      <c r="S23" s="1"/>
      <c r="T23" s="1"/>
    </row>
    <row r="24" spans="1:20" ht="17.25" customHeight="1">
      <c r="A24" s="11">
        <f t="shared" si="0"/>
        <v>340.77999999999986</v>
      </c>
      <c r="B24" s="12">
        <f t="shared" si="1"/>
        <v>-0.4249999999999612</v>
      </c>
      <c r="C24" s="13">
        <f t="shared" si="14"/>
        <v>0.24999999999999997</v>
      </c>
      <c r="D24" s="11">
        <f t="shared" si="3"/>
        <v>341.2799999999994</v>
      </c>
      <c r="E24" s="12">
        <f t="shared" si="4"/>
        <v>0.07500000000003905</v>
      </c>
      <c r="F24" s="13">
        <f t="shared" si="15"/>
        <v>2.8400000000000016</v>
      </c>
      <c r="G24" s="11">
        <f t="shared" si="6"/>
        <v>341.77999999999895</v>
      </c>
      <c r="H24" s="12">
        <f t="shared" si="7"/>
        <v>0.5750000000000394</v>
      </c>
      <c r="I24" s="13">
        <f t="shared" si="16"/>
        <v>7.119999999999999</v>
      </c>
      <c r="J24" s="11">
        <f t="shared" si="9"/>
        <v>342.2799999999985</v>
      </c>
      <c r="K24" s="12">
        <f t="shared" si="10"/>
        <v>1.0750000000000397</v>
      </c>
      <c r="L24" s="13">
        <f t="shared" si="17"/>
        <v>12.220000000000004</v>
      </c>
      <c r="M24" s="10">
        <f t="shared" si="12"/>
        <v>342.40000000000043</v>
      </c>
      <c r="N24" s="25">
        <v>1.3</v>
      </c>
      <c r="O24" s="25"/>
      <c r="P24" s="24">
        <f t="shared" si="13"/>
        <v>13.600000000000003</v>
      </c>
      <c r="Q24" s="1"/>
      <c r="R24" s="1"/>
      <c r="S24" s="1"/>
      <c r="T24" s="1"/>
    </row>
    <row r="25" spans="1:20" ht="17.25" customHeight="1">
      <c r="A25" s="14">
        <f t="shared" si="0"/>
        <v>340.78999999999985</v>
      </c>
      <c r="B25" s="15">
        <f t="shared" si="1"/>
        <v>-0.4149999999999612</v>
      </c>
      <c r="C25" s="16">
        <f t="shared" si="14"/>
        <v>0.27499999999999997</v>
      </c>
      <c r="D25" s="14">
        <f t="shared" si="3"/>
        <v>341.2899999999994</v>
      </c>
      <c r="E25" s="15">
        <f t="shared" si="4"/>
        <v>0.08500000000003904</v>
      </c>
      <c r="F25" s="16">
        <f t="shared" si="15"/>
        <v>2.9200000000000017</v>
      </c>
      <c r="G25" s="14">
        <f t="shared" si="6"/>
        <v>341.78999999999894</v>
      </c>
      <c r="H25" s="15">
        <f t="shared" si="7"/>
        <v>0.5850000000000394</v>
      </c>
      <c r="I25" s="16">
        <f t="shared" si="16"/>
        <v>7.209999999999999</v>
      </c>
      <c r="J25" s="14">
        <f t="shared" si="9"/>
        <v>342.2899999999985</v>
      </c>
      <c r="K25" s="15">
        <f t="shared" si="10"/>
        <v>1.0850000000000397</v>
      </c>
      <c r="L25" s="16">
        <f t="shared" si="17"/>
        <v>12.335000000000004</v>
      </c>
      <c r="M25" s="10">
        <f t="shared" si="12"/>
        <v>342.50000000000045</v>
      </c>
      <c r="N25" s="25">
        <v>1.3</v>
      </c>
      <c r="O25" s="25"/>
      <c r="P25" s="24">
        <f t="shared" si="13"/>
        <v>14.900000000000004</v>
      </c>
      <c r="Q25" s="1"/>
      <c r="R25" s="1"/>
      <c r="S25" s="1"/>
      <c r="T25" s="1"/>
    </row>
    <row r="26" spans="1:20" ht="17.25" customHeight="1">
      <c r="A26" s="17">
        <f t="shared" si="0"/>
        <v>340.79999999999984</v>
      </c>
      <c r="B26" s="18">
        <f t="shared" si="1"/>
        <v>-0.40499999999996117</v>
      </c>
      <c r="C26" s="19">
        <f t="shared" si="14"/>
        <v>0.3</v>
      </c>
      <c r="D26" s="17">
        <f t="shared" si="3"/>
        <v>341.2999999999994</v>
      </c>
      <c r="E26" s="18">
        <f t="shared" si="4"/>
        <v>0.09500000000003904</v>
      </c>
      <c r="F26" s="19">
        <f t="shared" si="15"/>
        <v>3.0000000000000018</v>
      </c>
      <c r="G26" s="17">
        <f t="shared" si="6"/>
        <v>341.79999999999893</v>
      </c>
      <c r="H26" s="18">
        <f t="shared" si="7"/>
        <v>0.5950000000000394</v>
      </c>
      <c r="I26" s="19">
        <f t="shared" si="16"/>
        <v>7.299999999999999</v>
      </c>
      <c r="J26" s="17">
        <f t="shared" si="9"/>
        <v>342.2999999999985</v>
      </c>
      <c r="K26" s="18">
        <f t="shared" si="10"/>
        <v>1.0950000000000397</v>
      </c>
      <c r="L26" s="19">
        <f t="shared" si="17"/>
        <v>12.450000000000005</v>
      </c>
      <c r="M26" s="10">
        <f t="shared" si="12"/>
        <v>342.6000000000005</v>
      </c>
      <c r="N26" s="25">
        <v>1.35</v>
      </c>
      <c r="O26" s="25"/>
      <c r="P26" s="24">
        <f t="shared" si="13"/>
        <v>16.200000000000003</v>
      </c>
      <c r="Q26" s="1"/>
      <c r="R26" s="1"/>
      <c r="S26" s="1"/>
      <c r="T26" s="1"/>
    </row>
    <row r="27" spans="1:20" ht="17.25" customHeight="1">
      <c r="A27" s="20">
        <f t="shared" si="0"/>
        <v>340.80999999999983</v>
      </c>
      <c r="B27" s="21">
        <f t="shared" si="1"/>
        <v>-0.39499999999996116</v>
      </c>
      <c r="C27" s="28">
        <f aca="true" t="shared" si="18" ref="C27:C36">+C26+$N$8/10</f>
        <v>0.32999999999999996</v>
      </c>
      <c r="D27" s="20">
        <f t="shared" si="3"/>
        <v>341.3099999999994</v>
      </c>
      <c r="E27" s="21">
        <f t="shared" si="4"/>
        <v>0.10500000000003903</v>
      </c>
      <c r="F27" s="28">
        <f aca="true" t="shared" si="19" ref="F27:F36">+F26+$N$13/10</f>
        <v>3.080000000000002</v>
      </c>
      <c r="G27" s="20">
        <f t="shared" si="6"/>
        <v>341.8099999999989</v>
      </c>
      <c r="H27" s="21">
        <f t="shared" si="7"/>
        <v>0.6050000000000394</v>
      </c>
      <c r="I27" s="28">
        <f aca="true" t="shared" si="20" ref="I27:I36">+I26+$N$18/10</f>
        <v>7.389999999999999</v>
      </c>
      <c r="J27" s="20">
        <f t="shared" si="9"/>
        <v>342.30999999999847</v>
      </c>
      <c r="K27" s="21">
        <f t="shared" si="10"/>
        <v>1.1050000000000397</v>
      </c>
      <c r="L27" s="28">
        <f aca="true" t="shared" si="21" ref="L27:L36">+L26+$N$23/10</f>
        <v>12.565000000000005</v>
      </c>
      <c r="M27" s="10">
        <f t="shared" si="12"/>
        <v>342.7000000000005</v>
      </c>
      <c r="N27" s="25">
        <v>1.35</v>
      </c>
      <c r="O27" s="25"/>
      <c r="P27" s="24">
        <f t="shared" si="13"/>
        <v>17.550000000000004</v>
      </c>
      <c r="Q27" s="1"/>
      <c r="R27" s="1"/>
      <c r="S27" s="1"/>
      <c r="T27" s="1"/>
    </row>
    <row r="28" spans="1:20" ht="17.25" customHeight="1">
      <c r="A28" s="11">
        <f t="shared" si="0"/>
        <v>340.8199999999998</v>
      </c>
      <c r="B28" s="12">
        <f t="shared" si="1"/>
        <v>-0.38499999999996115</v>
      </c>
      <c r="C28" s="13">
        <f t="shared" si="18"/>
        <v>0.36</v>
      </c>
      <c r="D28" s="11">
        <f t="shared" si="3"/>
        <v>341.31999999999937</v>
      </c>
      <c r="E28" s="12">
        <f t="shared" si="4"/>
        <v>0.11500000000003903</v>
      </c>
      <c r="F28" s="13">
        <f t="shared" si="19"/>
        <v>3.160000000000002</v>
      </c>
      <c r="G28" s="11">
        <f t="shared" si="6"/>
        <v>341.8199999999989</v>
      </c>
      <c r="H28" s="12">
        <f t="shared" si="7"/>
        <v>0.6150000000000394</v>
      </c>
      <c r="I28" s="13">
        <f t="shared" si="20"/>
        <v>7.479999999999999</v>
      </c>
      <c r="J28" s="11">
        <f t="shared" si="9"/>
        <v>342.31999999999846</v>
      </c>
      <c r="K28" s="12">
        <f t="shared" si="10"/>
        <v>1.1150000000000397</v>
      </c>
      <c r="L28" s="13">
        <f t="shared" si="21"/>
        <v>12.680000000000005</v>
      </c>
      <c r="M28" s="10">
        <f t="shared" si="12"/>
        <v>342.8000000000005</v>
      </c>
      <c r="N28" s="25">
        <v>1.45</v>
      </c>
      <c r="O28" s="25"/>
      <c r="P28" s="24">
        <f t="shared" si="13"/>
        <v>18.900000000000006</v>
      </c>
      <c r="Q28" s="1"/>
      <c r="R28" s="1"/>
      <c r="S28" s="1"/>
      <c r="T28" s="1"/>
    </row>
    <row r="29" spans="1:20" ht="17.25" customHeight="1">
      <c r="A29" s="11">
        <f t="shared" si="0"/>
        <v>340.8299999999998</v>
      </c>
      <c r="B29" s="12">
        <f t="shared" si="1"/>
        <v>-0.37499999999996114</v>
      </c>
      <c r="C29" s="13">
        <f t="shared" si="18"/>
        <v>0.39</v>
      </c>
      <c r="D29" s="11">
        <f t="shared" si="3"/>
        <v>341.32999999999936</v>
      </c>
      <c r="E29" s="12">
        <f t="shared" si="4"/>
        <v>0.12500000000003902</v>
      </c>
      <c r="F29" s="13">
        <f t="shared" si="19"/>
        <v>3.240000000000002</v>
      </c>
      <c r="G29" s="11">
        <f t="shared" si="6"/>
        <v>341.8299999999989</v>
      </c>
      <c r="H29" s="12">
        <f t="shared" si="7"/>
        <v>0.6250000000000394</v>
      </c>
      <c r="I29" s="13">
        <f t="shared" si="20"/>
        <v>7.5699999999999985</v>
      </c>
      <c r="J29" s="11">
        <f t="shared" si="9"/>
        <v>342.32999999999845</v>
      </c>
      <c r="K29" s="12">
        <f t="shared" si="10"/>
        <v>1.1250000000000397</v>
      </c>
      <c r="L29" s="13">
        <f t="shared" si="21"/>
        <v>12.795000000000005</v>
      </c>
      <c r="M29" s="10">
        <f t="shared" si="12"/>
        <v>342.90000000000055</v>
      </c>
      <c r="N29" s="25">
        <v>1.45</v>
      </c>
      <c r="O29" s="25"/>
      <c r="P29" s="24">
        <f t="shared" si="13"/>
        <v>20.350000000000005</v>
      </c>
      <c r="Q29" s="1"/>
      <c r="R29" s="1"/>
      <c r="S29" s="1"/>
      <c r="T29" s="1"/>
    </row>
    <row r="30" spans="1:20" ht="17.25" customHeight="1">
      <c r="A30" s="11">
        <f t="shared" si="0"/>
        <v>340.8399999999998</v>
      </c>
      <c r="B30" s="12">
        <f t="shared" si="1"/>
        <v>-0.36499999999996113</v>
      </c>
      <c r="C30" s="13">
        <f t="shared" si="18"/>
        <v>0.42000000000000004</v>
      </c>
      <c r="D30" s="11">
        <f t="shared" si="3"/>
        <v>341.33999999999935</v>
      </c>
      <c r="E30" s="12">
        <f t="shared" si="4"/>
        <v>0.13500000000003903</v>
      </c>
      <c r="F30" s="13">
        <f t="shared" si="19"/>
        <v>3.320000000000002</v>
      </c>
      <c r="G30" s="11">
        <f t="shared" si="6"/>
        <v>341.8399999999989</v>
      </c>
      <c r="H30" s="12">
        <f t="shared" si="7"/>
        <v>0.6350000000000394</v>
      </c>
      <c r="I30" s="13">
        <f t="shared" si="20"/>
        <v>7.659999999999998</v>
      </c>
      <c r="J30" s="11">
        <f t="shared" si="9"/>
        <v>342.33999999999844</v>
      </c>
      <c r="K30" s="12">
        <f t="shared" si="10"/>
        <v>1.1350000000000398</v>
      </c>
      <c r="L30" s="13">
        <f t="shared" si="21"/>
        <v>12.910000000000005</v>
      </c>
      <c r="M30" s="10">
        <f t="shared" si="12"/>
        <v>343.00000000000057</v>
      </c>
      <c r="N30" s="25">
        <v>1.5</v>
      </c>
      <c r="O30" s="25"/>
      <c r="P30" s="24">
        <f t="shared" si="13"/>
        <v>21.800000000000004</v>
      </c>
      <c r="Q30" s="1"/>
      <c r="R30" s="1"/>
      <c r="S30" s="1"/>
      <c r="T30" s="1"/>
    </row>
    <row r="31" spans="1:20" ht="17.25" customHeight="1">
      <c r="A31" s="11">
        <f t="shared" si="0"/>
        <v>340.8499999999998</v>
      </c>
      <c r="B31" s="12">
        <f t="shared" si="1"/>
        <v>-0.3549999999999611</v>
      </c>
      <c r="C31" s="13">
        <f t="shared" si="18"/>
        <v>0.45000000000000007</v>
      </c>
      <c r="D31" s="11">
        <f t="shared" si="3"/>
        <v>341.34999999999934</v>
      </c>
      <c r="E31" s="12">
        <f t="shared" si="4"/>
        <v>0.14500000000003904</v>
      </c>
      <c r="F31" s="13">
        <f t="shared" si="19"/>
        <v>3.400000000000002</v>
      </c>
      <c r="G31" s="11">
        <f t="shared" si="6"/>
        <v>341.8499999999989</v>
      </c>
      <c r="H31" s="12">
        <f t="shared" si="7"/>
        <v>0.6450000000000394</v>
      </c>
      <c r="I31" s="13">
        <f t="shared" si="20"/>
        <v>7.749999999999998</v>
      </c>
      <c r="J31" s="11">
        <f t="shared" si="9"/>
        <v>342.34999999999843</v>
      </c>
      <c r="K31" s="12">
        <f t="shared" si="10"/>
        <v>1.1450000000000398</v>
      </c>
      <c r="L31" s="13">
        <f t="shared" si="21"/>
        <v>13.025000000000006</v>
      </c>
      <c r="M31" s="10">
        <f t="shared" si="12"/>
        <v>343.1000000000006</v>
      </c>
      <c r="N31" s="25">
        <v>1.5</v>
      </c>
      <c r="O31" s="25"/>
      <c r="P31" s="24">
        <f t="shared" si="13"/>
        <v>23.300000000000004</v>
      </c>
      <c r="Q31" s="1"/>
      <c r="R31" s="1"/>
      <c r="S31" s="1"/>
      <c r="T31" s="1"/>
    </row>
    <row r="32" spans="1:20" ht="17.25" customHeight="1">
      <c r="A32" s="11">
        <f t="shared" si="0"/>
        <v>340.8599999999998</v>
      </c>
      <c r="B32" s="12">
        <f t="shared" si="1"/>
        <v>-0.3449999999999611</v>
      </c>
      <c r="C32" s="13">
        <f t="shared" si="18"/>
        <v>0.4800000000000001</v>
      </c>
      <c r="D32" s="11">
        <f t="shared" si="3"/>
        <v>341.35999999999933</v>
      </c>
      <c r="E32" s="12">
        <f t="shared" si="4"/>
        <v>0.15500000000003905</v>
      </c>
      <c r="F32" s="13">
        <f t="shared" si="19"/>
        <v>3.480000000000002</v>
      </c>
      <c r="G32" s="11">
        <f t="shared" si="6"/>
        <v>341.8599999999989</v>
      </c>
      <c r="H32" s="12">
        <f t="shared" si="7"/>
        <v>0.6550000000000394</v>
      </c>
      <c r="I32" s="13">
        <f t="shared" si="20"/>
        <v>7.839999999999998</v>
      </c>
      <c r="J32" s="11">
        <f t="shared" si="9"/>
        <v>342.3599999999984</v>
      </c>
      <c r="K32" s="12">
        <f t="shared" si="10"/>
        <v>1.1550000000000398</v>
      </c>
      <c r="L32" s="13">
        <f t="shared" si="21"/>
        <v>13.140000000000006</v>
      </c>
      <c r="M32" s="10">
        <f t="shared" si="12"/>
        <v>343.2000000000006</v>
      </c>
      <c r="N32" s="25">
        <v>1.55</v>
      </c>
      <c r="O32" s="25"/>
      <c r="P32" s="24">
        <f t="shared" si="13"/>
        <v>24.800000000000004</v>
      </c>
      <c r="Q32" s="1"/>
      <c r="R32" s="1"/>
      <c r="S32" s="1"/>
      <c r="T32" s="1"/>
    </row>
    <row r="33" spans="1:20" ht="17.25" customHeight="1">
      <c r="A33" s="11">
        <f t="shared" si="0"/>
        <v>340.8699999999998</v>
      </c>
      <c r="B33" s="12">
        <f t="shared" si="1"/>
        <v>-0.3349999999999611</v>
      </c>
      <c r="C33" s="13">
        <f t="shared" si="18"/>
        <v>0.5100000000000001</v>
      </c>
      <c r="D33" s="11">
        <f t="shared" si="3"/>
        <v>341.3699999999993</v>
      </c>
      <c r="E33" s="12">
        <f t="shared" si="4"/>
        <v>0.16500000000003906</v>
      </c>
      <c r="F33" s="13">
        <f t="shared" si="19"/>
        <v>3.5600000000000023</v>
      </c>
      <c r="G33" s="11">
        <f t="shared" si="6"/>
        <v>341.86999999999887</v>
      </c>
      <c r="H33" s="12">
        <f t="shared" si="7"/>
        <v>0.6650000000000394</v>
      </c>
      <c r="I33" s="13">
        <f t="shared" si="20"/>
        <v>7.929999999999998</v>
      </c>
      <c r="J33" s="11">
        <f t="shared" si="9"/>
        <v>342.3699999999984</v>
      </c>
      <c r="K33" s="12">
        <f t="shared" si="10"/>
        <v>1.1650000000000398</v>
      </c>
      <c r="L33" s="13">
        <f t="shared" si="21"/>
        <v>13.255000000000006</v>
      </c>
      <c r="M33" s="10">
        <f t="shared" si="12"/>
        <v>343.30000000000064</v>
      </c>
      <c r="N33" s="25">
        <v>1.55</v>
      </c>
      <c r="O33" s="25"/>
      <c r="P33" s="24">
        <f t="shared" si="13"/>
        <v>26.350000000000005</v>
      </c>
      <c r="Q33" s="1"/>
      <c r="R33" s="1"/>
      <c r="S33" s="1"/>
      <c r="T33" s="1"/>
    </row>
    <row r="34" spans="1:20" ht="17.25" customHeight="1">
      <c r="A34" s="11">
        <f t="shared" si="0"/>
        <v>340.87999999999977</v>
      </c>
      <c r="B34" s="12">
        <f t="shared" si="1"/>
        <v>-0.3249999999999611</v>
      </c>
      <c r="C34" s="13">
        <f t="shared" si="18"/>
        <v>0.5400000000000001</v>
      </c>
      <c r="D34" s="11">
        <f t="shared" si="3"/>
        <v>341.3799999999993</v>
      </c>
      <c r="E34" s="12">
        <f t="shared" si="4"/>
        <v>0.17500000000003907</v>
      </c>
      <c r="F34" s="13">
        <f t="shared" si="19"/>
        <v>3.6400000000000023</v>
      </c>
      <c r="G34" s="11">
        <f t="shared" si="6"/>
        <v>341.87999999999886</v>
      </c>
      <c r="H34" s="12">
        <f t="shared" si="7"/>
        <v>0.6750000000000395</v>
      </c>
      <c r="I34" s="13">
        <f t="shared" si="20"/>
        <v>8.019999999999998</v>
      </c>
      <c r="J34" s="11">
        <f t="shared" si="9"/>
        <v>342.3799999999984</v>
      </c>
      <c r="K34" s="12">
        <f t="shared" si="10"/>
        <v>1.1750000000000398</v>
      </c>
      <c r="L34" s="13">
        <f t="shared" si="21"/>
        <v>13.370000000000006</v>
      </c>
      <c r="M34" s="10">
        <f t="shared" si="12"/>
        <v>343.40000000000066</v>
      </c>
      <c r="N34" s="25">
        <v>1.65</v>
      </c>
      <c r="O34" s="25"/>
      <c r="P34" s="24">
        <f t="shared" si="13"/>
        <v>27.900000000000006</v>
      </c>
      <c r="Q34" s="1"/>
      <c r="R34" s="1"/>
      <c r="S34" s="1"/>
      <c r="T34" s="1"/>
    </row>
    <row r="35" spans="1:20" ht="17.25" customHeight="1">
      <c r="A35" s="14">
        <f t="shared" si="0"/>
        <v>340.88999999999976</v>
      </c>
      <c r="B35" s="15">
        <f t="shared" si="1"/>
        <v>-0.3149999999999611</v>
      </c>
      <c r="C35" s="16">
        <f t="shared" si="18"/>
        <v>0.5700000000000002</v>
      </c>
      <c r="D35" s="14">
        <f t="shared" si="3"/>
        <v>341.3899999999993</v>
      </c>
      <c r="E35" s="15">
        <f t="shared" si="4"/>
        <v>0.18500000000003908</v>
      </c>
      <c r="F35" s="16">
        <f t="shared" si="19"/>
        <v>3.7200000000000024</v>
      </c>
      <c r="G35" s="14">
        <f t="shared" si="6"/>
        <v>341.88999999999885</v>
      </c>
      <c r="H35" s="15">
        <f t="shared" si="7"/>
        <v>0.6850000000000395</v>
      </c>
      <c r="I35" s="16">
        <f t="shared" si="20"/>
        <v>8.109999999999998</v>
      </c>
      <c r="J35" s="14">
        <f t="shared" si="9"/>
        <v>342.3899999999984</v>
      </c>
      <c r="K35" s="15">
        <f t="shared" si="10"/>
        <v>1.1850000000000398</v>
      </c>
      <c r="L35" s="16">
        <f t="shared" si="21"/>
        <v>13.485000000000007</v>
      </c>
      <c r="M35" s="10">
        <f t="shared" si="12"/>
        <v>343.5000000000007</v>
      </c>
      <c r="N35" s="25">
        <v>1.65</v>
      </c>
      <c r="O35" s="25"/>
      <c r="P35" s="24">
        <f t="shared" si="13"/>
        <v>29.550000000000004</v>
      </c>
      <c r="Q35" s="1"/>
      <c r="R35" s="1"/>
      <c r="S35" s="1"/>
      <c r="T35" s="1"/>
    </row>
    <row r="36" spans="1:20" ht="17.25" customHeight="1">
      <c r="A36" s="17">
        <f t="shared" si="0"/>
        <v>340.89999999999975</v>
      </c>
      <c r="B36" s="18">
        <f t="shared" si="1"/>
        <v>-0.3049999999999611</v>
      </c>
      <c r="C36" s="19">
        <f t="shared" si="18"/>
        <v>0.6000000000000002</v>
      </c>
      <c r="D36" s="17">
        <f t="shared" si="3"/>
        <v>341.3999999999993</v>
      </c>
      <c r="E36" s="18">
        <f t="shared" si="4"/>
        <v>0.1950000000000391</v>
      </c>
      <c r="F36" s="19">
        <f t="shared" si="19"/>
        <v>3.8000000000000025</v>
      </c>
      <c r="G36" s="17">
        <f t="shared" si="6"/>
        <v>341.89999999999884</v>
      </c>
      <c r="H36" s="18">
        <f t="shared" si="7"/>
        <v>0.6950000000000395</v>
      </c>
      <c r="I36" s="19">
        <f t="shared" si="20"/>
        <v>8.199999999999998</v>
      </c>
      <c r="J36" s="17">
        <f t="shared" si="9"/>
        <v>342.3999999999984</v>
      </c>
      <c r="K36" s="18">
        <f t="shared" si="10"/>
        <v>1.1950000000000398</v>
      </c>
      <c r="L36" s="19">
        <f t="shared" si="21"/>
        <v>13.600000000000007</v>
      </c>
      <c r="M36" s="10">
        <f t="shared" si="12"/>
        <v>343.6000000000007</v>
      </c>
      <c r="N36" s="25">
        <v>1.65</v>
      </c>
      <c r="O36" s="25"/>
      <c r="P36" s="24">
        <f t="shared" si="13"/>
        <v>31.200000000000003</v>
      </c>
      <c r="Q36" s="1"/>
      <c r="R36" s="1"/>
      <c r="S36" s="1"/>
      <c r="T36" s="1"/>
    </row>
    <row r="37" spans="1:20" ht="17.25" customHeight="1">
      <c r="A37" s="20">
        <f t="shared" si="0"/>
        <v>340.90999999999974</v>
      </c>
      <c r="B37" s="21">
        <f t="shared" si="1"/>
        <v>-0.29499999999996107</v>
      </c>
      <c r="C37" s="28">
        <f aca="true" t="shared" si="22" ref="C37:C46">+C36+$N$9/10</f>
        <v>0.6400000000000002</v>
      </c>
      <c r="D37" s="20">
        <f t="shared" si="3"/>
        <v>341.4099999999993</v>
      </c>
      <c r="E37" s="21">
        <f t="shared" si="4"/>
        <v>0.2050000000000391</v>
      </c>
      <c r="F37" s="28">
        <f aca="true" t="shared" si="23" ref="F37:F46">+F36+$N$14/10</f>
        <v>3.8800000000000026</v>
      </c>
      <c r="G37" s="20">
        <f t="shared" si="6"/>
        <v>341.90999999999883</v>
      </c>
      <c r="H37" s="21">
        <f t="shared" si="7"/>
        <v>0.7050000000000395</v>
      </c>
      <c r="I37" s="28">
        <f aca="true" t="shared" si="24" ref="I37:I46">+I36+$N$19/10</f>
        <v>8.299999999999997</v>
      </c>
      <c r="J37" s="20">
        <f t="shared" si="9"/>
        <v>342.4099999999984</v>
      </c>
      <c r="K37" s="21">
        <f t="shared" si="10"/>
        <v>1.2050000000000398</v>
      </c>
      <c r="L37" s="28">
        <f aca="true" t="shared" si="25" ref="L37:L46">+L36+$N$24/10</f>
        <v>13.730000000000008</v>
      </c>
      <c r="M37" s="10">
        <f t="shared" si="12"/>
        <v>343.7000000000007</v>
      </c>
      <c r="N37" s="25">
        <v>1.65</v>
      </c>
      <c r="O37" s="25"/>
      <c r="P37" s="24">
        <f t="shared" si="13"/>
        <v>32.85</v>
      </c>
      <c r="Q37" s="1"/>
      <c r="R37" s="1"/>
      <c r="S37" s="1"/>
      <c r="T37" s="1"/>
    </row>
    <row r="38" spans="1:20" ht="17.25" customHeight="1">
      <c r="A38" s="11">
        <f t="shared" si="0"/>
        <v>340.91999999999973</v>
      </c>
      <c r="B38" s="12">
        <f t="shared" si="1"/>
        <v>-0.28499999999996106</v>
      </c>
      <c r="C38" s="13">
        <f t="shared" si="22"/>
        <v>0.6800000000000003</v>
      </c>
      <c r="D38" s="11">
        <f t="shared" si="3"/>
        <v>341.4199999999993</v>
      </c>
      <c r="E38" s="12">
        <f t="shared" si="4"/>
        <v>0.2150000000000391</v>
      </c>
      <c r="F38" s="13">
        <f t="shared" si="23"/>
        <v>3.9600000000000026</v>
      </c>
      <c r="G38" s="11">
        <f t="shared" si="6"/>
        <v>341.9199999999988</v>
      </c>
      <c r="H38" s="12">
        <f t="shared" si="7"/>
        <v>0.7150000000000395</v>
      </c>
      <c r="I38" s="13">
        <f t="shared" si="24"/>
        <v>8.399999999999997</v>
      </c>
      <c r="J38" s="11">
        <f t="shared" si="9"/>
        <v>342.41999999999837</v>
      </c>
      <c r="K38" s="12">
        <f t="shared" si="10"/>
        <v>1.2150000000000398</v>
      </c>
      <c r="L38" s="13">
        <f t="shared" si="25"/>
        <v>13.860000000000008</v>
      </c>
      <c r="M38" s="10">
        <f t="shared" si="12"/>
        <v>343.80000000000075</v>
      </c>
      <c r="N38" s="25">
        <v>1.65</v>
      </c>
      <c r="O38" s="25"/>
      <c r="P38" s="24">
        <f t="shared" si="13"/>
        <v>34.5</v>
      </c>
      <c r="Q38" s="1"/>
      <c r="R38" s="1"/>
      <c r="S38" s="1"/>
      <c r="T38" s="1"/>
    </row>
    <row r="39" spans="1:20" ht="17.25" customHeight="1">
      <c r="A39" s="11">
        <f t="shared" si="0"/>
        <v>340.9299999999997</v>
      </c>
      <c r="B39" s="12">
        <f t="shared" si="1"/>
        <v>-0.27499999999996105</v>
      </c>
      <c r="C39" s="13">
        <f t="shared" si="22"/>
        <v>0.7200000000000003</v>
      </c>
      <c r="D39" s="11">
        <f t="shared" si="3"/>
        <v>341.42999999999927</v>
      </c>
      <c r="E39" s="12">
        <f t="shared" si="4"/>
        <v>0.2250000000000391</v>
      </c>
      <c r="F39" s="13">
        <f t="shared" si="23"/>
        <v>4.040000000000003</v>
      </c>
      <c r="G39" s="11">
        <f t="shared" si="6"/>
        <v>341.9299999999988</v>
      </c>
      <c r="H39" s="12">
        <f t="shared" si="7"/>
        <v>0.7250000000000395</v>
      </c>
      <c r="I39" s="13">
        <f t="shared" si="24"/>
        <v>8.499999999999996</v>
      </c>
      <c r="J39" s="11">
        <f t="shared" si="9"/>
        <v>342.42999999999836</v>
      </c>
      <c r="K39" s="12">
        <f t="shared" si="10"/>
        <v>1.2250000000000398</v>
      </c>
      <c r="L39" s="13">
        <f t="shared" si="25"/>
        <v>13.990000000000009</v>
      </c>
      <c r="M39" s="10">
        <f t="shared" si="12"/>
        <v>343.9000000000008</v>
      </c>
      <c r="N39" s="25">
        <v>1.65</v>
      </c>
      <c r="O39" s="25"/>
      <c r="P39" s="24">
        <f t="shared" si="13"/>
        <v>36.15</v>
      </c>
      <c r="Q39" s="1"/>
      <c r="R39" s="1"/>
      <c r="S39" s="1"/>
      <c r="T39" s="1"/>
    </row>
    <row r="40" spans="1:20" ht="17.25" customHeight="1">
      <c r="A40" s="11">
        <f t="shared" si="0"/>
        <v>340.9399999999997</v>
      </c>
      <c r="B40" s="12">
        <f t="shared" si="1"/>
        <v>-0.26499999999996104</v>
      </c>
      <c r="C40" s="13">
        <f t="shared" si="22"/>
        <v>0.7600000000000003</v>
      </c>
      <c r="D40" s="11">
        <f t="shared" si="3"/>
        <v>341.43999999999926</v>
      </c>
      <c r="E40" s="12">
        <f t="shared" si="4"/>
        <v>0.23500000000003912</v>
      </c>
      <c r="F40" s="13">
        <f t="shared" si="23"/>
        <v>4.120000000000003</v>
      </c>
      <c r="G40" s="11">
        <f t="shared" si="6"/>
        <v>341.9399999999988</v>
      </c>
      <c r="H40" s="12">
        <f t="shared" si="7"/>
        <v>0.7350000000000395</v>
      </c>
      <c r="I40" s="13">
        <f t="shared" si="24"/>
        <v>8.599999999999996</v>
      </c>
      <c r="J40" s="11">
        <f t="shared" si="9"/>
        <v>342.43999999999835</v>
      </c>
      <c r="K40" s="12">
        <f t="shared" si="10"/>
        <v>1.2350000000000398</v>
      </c>
      <c r="L40" s="13">
        <f t="shared" si="25"/>
        <v>14.12000000000001</v>
      </c>
      <c r="M40" s="10">
        <f t="shared" si="12"/>
        <v>344.0000000000008</v>
      </c>
      <c r="N40" s="25">
        <v>1.85</v>
      </c>
      <c r="O40" s="25"/>
      <c r="P40" s="24">
        <f t="shared" si="13"/>
        <v>37.8</v>
      </c>
      <c r="Q40" s="1"/>
      <c r="R40" s="1"/>
      <c r="S40" s="1"/>
      <c r="T40" s="1"/>
    </row>
    <row r="41" spans="1:20" ht="17.25" customHeight="1">
      <c r="A41" s="11">
        <f t="shared" si="0"/>
        <v>340.9499999999997</v>
      </c>
      <c r="B41" s="12">
        <f t="shared" si="1"/>
        <v>-0.25499999999996104</v>
      </c>
      <c r="C41" s="13">
        <f t="shared" si="22"/>
        <v>0.8000000000000004</v>
      </c>
      <c r="D41" s="11">
        <f t="shared" si="3"/>
        <v>341.44999999999925</v>
      </c>
      <c r="E41" s="12">
        <f t="shared" si="4"/>
        <v>0.24500000000003913</v>
      </c>
      <c r="F41" s="13">
        <f t="shared" si="23"/>
        <v>4.200000000000003</v>
      </c>
      <c r="G41" s="11">
        <f t="shared" si="6"/>
        <v>341.9499999999988</v>
      </c>
      <c r="H41" s="12">
        <f t="shared" si="7"/>
        <v>0.7450000000000395</v>
      </c>
      <c r="I41" s="13">
        <f t="shared" si="24"/>
        <v>8.699999999999996</v>
      </c>
      <c r="J41" s="11">
        <f t="shared" si="9"/>
        <v>342.44999999999834</v>
      </c>
      <c r="K41" s="12">
        <f t="shared" si="10"/>
        <v>1.2450000000000399</v>
      </c>
      <c r="L41" s="13">
        <f t="shared" si="25"/>
        <v>14.25000000000001</v>
      </c>
      <c r="M41" s="10">
        <f t="shared" si="12"/>
        <v>344.1000000000008</v>
      </c>
      <c r="N41" s="25">
        <v>1.85</v>
      </c>
      <c r="O41" s="25"/>
      <c r="P41" s="24">
        <f t="shared" si="13"/>
        <v>39.65</v>
      </c>
      <c r="Q41" s="1"/>
      <c r="R41" s="1"/>
      <c r="S41" s="1"/>
      <c r="T41" s="1"/>
    </row>
    <row r="42" spans="1:20" ht="17.25" customHeight="1">
      <c r="A42" s="11">
        <f t="shared" si="0"/>
        <v>340.9599999999997</v>
      </c>
      <c r="B42" s="12">
        <f t="shared" si="1"/>
        <v>-0.24499999999996103</v>
      </c>
      <c r="C42" s="13">
        <f t="shared" si="22"/>
        <v>0.8400000000000004</v>
      </c>
      <c r="D42" s="11">
        <f t="shared" si="3"/>
        <v>341.45999999999924</v>
      </c>
      <c r="E42" s="12">
        <f t="shared" si="4"/>
        <v>0.25500000000003914</v>
      </c>
      <c r="F42" s="13">
        <f t="shared" si="23"/>
        <v>4.280000000000003</v>
      </c>
      <c r="G42" s="11">
        <f t="shared" si="6"/>
        <v>341.9599999999988</v>
      </c>
      <c r="H42" s="12">
        <f t="shared" si="7"/>
        <v>0.7550000000000395</v>
      </c>
      <c r="I42" s="13">
        <f t="shared" si="24"/>
        <v>8.799999999999995</v>
      </c>
      <c r="J42" s="11">
        <f t="shared" si="9"/>
        <v>342.45999999999833</v>
      </c>
      <c r="K42" s="12">
        <f t="shared" si="10"/>
        <v>1.2550000000000399</v>
      </c>
      <c r="L42" s="13">
        <f t="shared" si="25"/>
        <v>14.380000000000011</v>
      </c>
      <c r="M42" s="10">
        <f t="shared" si="12"/>
        <v>344.20000000000084</v>
      </c>
      <c r="N42" s="1"/>
      <c r="O42" s="1"/>
      <c r="P42" s="24">
        <f t="shared" si="13"/>
        <v>41.5</v>
      </c>
      <c r="Q42" s="1"/>
      <c r="R42" s="1"/>
      <c r="S42" s="1"/>
      <c r="T42" s="1"/>
    </row>
    <row r="43" spans="1:20" ht="17.25" customHeight="1">
      <c r="A43" s="11">
        <f t="shared" si="0"/>
        <v>340.9699999999997</v>
      </c>
      <c r="B43" s="12">
        <f t="shared" si="1"/>
        <v>-0.23499999999996102</v>
      </c>
      <c r="C43" s="13">
        <f t="shared" si="22"/>
        <v>0.8800000000000004</v>
      </c>
      <c r="D43" s="11">
        <f t="shared" si="3"/>
        <v>341.46999999999923</v>
      </c>
      <c r="E43" s="12">
        <f t="shared" si="4"/>
        <v>0.26500000000003915</v>
      </c>
      <c r="F43" s="13">
        <f t="shared" si="23"/>
        <v>4.360000000000003</v>
      </c>
      <c r="G43" s="11">
        <f t="shared" si="6"/>
        <v>341.9699999999988</v>
      </c>
      <c r="H43" s="12">
        <f t="shared" si="7"/>
        <v>0.7650000000000395</v>
      </c>
      <c r="I43" s="13">
        <f t="shared" si="24"/>
        <v>8.899999999999995</v>
      </c>
      <c r="J43" s="11">
        <f t="shared" si="9"/>
        <v>342.4699999999983</v>
      </c>
      <c r="K43" s="12">
        <f t="shared" si="10"/>
        <v>1.2650000000000399</v>
      </c>
      <c r="L43" s="13">
        <f t="shared" si="25"/>
        <v>14.510000000000012</v>
      </c>
      <c r="M43" s="10"/>
      <c r="N43" s="1"/>
      <c r="O43" s="1"/>
      <c r="P43" s="26"/>
      <c r="Q43" s="1"/>
      <c r="R43" s="1"/>
      <c r="S43" s="1"/>
      <c r="T43" s="1"/>
    </row>
    <row r="44" spans="1:20" ht="17.25" customHeight="1">
      <c r="A44" s="11">
        <f t="shared" si="0"/>
        <v>340.9799999999997</v>
      </c>
      <c r="B44" s="12">
        <f t="shared" si="1"/>
        <v>-0.224999999999961</v>
      </c>
      <c r="C44" s="13">
        <f t="shared" si="22"/>
        <v>0.9200000000000005</v>
      </c>
      <c r="D44" s="11">
        <f t="shared" si="3"/>
        <v>341.4799999999992</v>
      </c>
      <c r="E44" s="12">
        <f t="shared" si="4"/>
        <v>0.27500000000003916</v>
      </c>
      <c r="F44" s="13">
        <f t="shared" si="23"/>
        <v>4.440000000000003</v>
      </c>
      <c r="G44" s="11">
        <f t="shared" si="6"/>
        <v>341.97999999999877</v>
      </c>
      <c r="H44" s="12">
        <f t="shared" si="7"/>
        <v>0.7750000000000395</v>
      </c>
      <c r="I44" s="13">
        <f t="shared" si="24"/>
        <v>8.999999999999995</v>
      </c>
      <c r="J44" s="11">
        <f t="shared" si="9"/>
        <v>342.4799999999983</v>
      </c>
      <c r="K44" s="12">
        <f t="shared" si="10"/>
        <v>1.2750000000000399</v>
      </c>
      <c r="L44" s="13">
        <f t="shared" si="25"/>
        <v>14.640000000000013</v>
      </c>
      <c r="M44" s="10"/>
      <c r="N44" s="1"/>
      <c r="O44" s="1"/>
      <c r="P44" s="27"/>
      <c r="Q44" s="1"/>
      <c r="R44" s="1"/>
      <c r="S44" s="1"/>
      <c r="T44" s="1"/>
    </row>
    <row r="45" spans="1:20" ht="17.25" customHeight="1">
      <c r="A45" s="14">
        <f t="shared" si="0"/>
        <v>340.98999999999967</v>
      </c>
      <c r="B45" s="15">
        <f t="shared" si="1"/>
        <v>-0.214999999999961</v>
      </c>
      <c r="C45" s="16">
        <f t="shared" si="22"/>
        <v>0.9600000000000005</v>
      </c>
      <c r="D45" s="14">
        <f t="shared" si="3"/>
        <v>341.4899999999992</v>
      </c>
      <c r="E45" s="15">
        <f t="shared" si="4"/>
        <v>0.28500000000003917</v>
      </c>
      <c r="F45" s="16">
        <f t="shared" si="23"/>
        <v>4.520000000000003</v>
      </c>
      <c r="G45" s="14">
        <f t="shared" si="6"/>
        <v>341.98999999999876</v>
      </c>
      <c r="H45" s="15">
        <f t="shared" si="7"/>
        <v>0.7850000000000396</v>
      </c>
      <c r="I45" s="16">
        <f t="shared" si="24"/>
        <v>9.099999999999994</v>
      </c>
      <c r="J45" s="14">
        <f t="shared" si="9"/>
        <v>342.4899999999983</v>
      </c>
      <c r="K45" s="15">
        <f t="shared" si="10"/>
        <v>1.2850000000000399</v>
      </c>
      <c r="L45" s="16">
        <f t="shared" si="25"/>
        <v>14.770000000000014</v>
      </c>
      <c r="M45" s="10"/>
      <c r="N45" s="1"/>
      <c r="O45" s="1"/>
      <c r="P45" s="27"/>
      <c r="Q45" s="1"/>
      <c r="R45" s="1"/>
      <c r="S45" s="1"/>
      <c r="T45" s="1"/>
    </row>
    <row r="46" spans="1:20" ht="17.25" customHeight="1">
      <c r="A46" s="17">
        <f t="shared" si="0"/>
        <v>340.99999999999966</v>
      </c>
      <c r="B46" s="18">
        <f t="shared" si="1"/>
        <v>-0.204999999999961</v>
      </c>
      <c r="C46" s="19">
        <f t="shared" si="22"/>
        <v>1.0000000000000004</v>
      </c>
      <c r="D46" s="17">
        <f t="shared" si="3"/>
        <v>341.4999999999992</v>
      </c>
      <c r="E46" s="18">
        <f t="shared" si="4"/>
        <v>0.2950000000000392</v>
      </c>
      <c r="F46" s="19">
        <f t="shared" si="23"/>
        <v>4.600000000000003</v>
      </c>
      <c r="G46" s="17">
        <f t="shared" si="6"/>
        <v>341.99999999999875</v>
      </c>
      <c r="H46" s="18">
        <f t="shared" si="7"/>
        <v>0.7950000000000396</v>
      </c>
      <c r="I46" s="19">
        <f t="shared" si="24"/>
        <v>9.199999999999994</v>
      </c>
      <c r="J46" s="17">
        <f t="shared" si="9"/>
        <v>342.4999999999983</v>
      </c>
      <c r="K46" s="18">
        <f t="shared" si="10"/>
        <v>1.29500000000004</v>
      </c>
      <c r="L46" s="19">
        <f t="shared" si="25"/>
        <v>14.900000000000015</v>
      </c>
      <c r="M46" s="2"/>
      <c r="N46" s="1"/>
      <c r="O46" s="1"/>
      <c r="P46" s="27"/>
      <c r="Q46" s="1"/>
      <c r="R46" s="1"/>
      <c r="S46" s="1"/>
      <c r="T46" s="1"/>
    </row>
    <row r="47" spans="1:20" ht="17.25" customHeight="1">
      <c r="A47" s="20">
        <f t="shared" si="0"/>
        <v>341.00999999999965</v>
      </c>
      <c r="B47" s="21">
        <f t="shared" si="1"/>
        <v>-0.19499999999996098</v>
      </c>
      <c r="C47" s="28">
        <f aca="true" t="shared" si="26" ref="C47:C55">+C46+$N$10/10</f>
        <v>1.0500000000000005</v>
      </c>
      <c r="D47" s="20">
        <f t="shared" si="3"/>
        <v>341.5099999999992</v>
      </c>
      <c r="E47" s="21">
        <f t="shared" si="4"/>
        <v>0.3050000000000392</v>
      </c>
      <c r="F47" s="28">
        <f aca="true" t="shared" si="27" ref="F47:F55">+F46+$N$15/10</f>
        <v>4.690000000000003</v>
      </c>
      <c r="G47" s="20">
        <f t="shared" si="6"/>
        <v>342.00999999999874</v>
      </c>
      <c r="H47" s="21">
        <f t="shared" si="7"/>
        <v>0.8050000000000396</v>
      </c>
      <c r="I47" s="28">
        <f aca="true" t="shared" si="28" ref="I47:I55">+I46+$N$20/10</f>
        <v>9.304999999999994</v>
      </c>
      <c r="J47" s="20">
        <f t="shared" si="9"/>
        <v>342.5099999999983</v>
      </c>
      <c r="K47" s="21">
        <f t="shared" si="10"/>
        <v>1.30500000000004</v>
      </c>
      <c r="L47" s="28">
        <f aca="true" t="shared" si="29" ref="L47:L55">+L46+$N$25/10</f>
        <v>15.030000000000015</v>
      </c>
      <c r="M47" s="10"/>
      <c r="N47" s="1"/>
      <c r="O47" s="1"/>
      <c r="P47" s="27"/>
      <c r="Q47" s="1"/>
      <c r="R47" s="1"/>
      <c r="S47" s="1"/>
      <c r="T47" s="1"/>
    </row>
    <row r="48" spans="1:20" ht="17.25" customHeight="1">
      <c r="A48" s="11">
        <f t="shared" si="0"/>
        <v>341.01999999999964</v>
      </c>
      <c r="B48" s="12">
        <f t="shared" si="1"/>
        <v>-0.18499999999996097</v>
      </c>
      <c r="C48" s="13">
        <f t="shared" si="26"/>
        <v>1.1000000000000005</v>
      </c>
      <c r="D48" s="11">
        <f t="shared" si="3"/>
        <v>341.5199999999992</v>
      </c>
      <c r="E48" s="12">
        <f t="shared" si="4"/>
        <v>0.3150000000000392</v>
      </c>
      <c r="F48" s="13">
        <f t="shared" si="27"/>
        <v>4.780000000000003</v>
      </c>
      <c r="G48" s="11">
        <f t="shared" si="6"/>
        <v>342.01999999999873</v>
      </c>
      <c r="H48" s="12">
        <f t="shared" si="7"/>
        <v>0.8150000000000396</v>
      </c>
      <c r="I48" s="13">
        <f t="shared" si="28"/>
        <v>9.409999999999995</v>
      </c>
      <c r="J48" s="11">
        <f t="shared" si="9"/>
        <v>342.5199999999983</v>
      </c>
      <c r="K48" s="12">
        <f t="shared" si="10"/>
        <v>1.31500000000004</v>
      </c>
      <c r="L48" s="13">
        <f t="shared" si="29"/>
        <v>15.160000000000016</v>
      </c>
      <c r="M48" s="10"/>
      <c r="N48" s="1"/>
      <c r="O48" s="1"/>
      <c r="P48" s="27"/>
      <c r="Q48" s="1"/>
      <c r="R48" s="1"/>
      <c r="S48" s="1"/>
      <c r="T48" s="1"/>
    </row>
    <row r="49" spans="1:20" ht="17.25" customHeight="1">
      <c r="A49" s="11">
        <f t="shared" si="0"/>
        <v>341.02999999999963</v>
      </c>
      <c r="B49" s="12">
        <f t="shared" si="1"/>
        <v>-0.17499999999996096</v>
      </c>
      <c r="C49" s="13">
        <f t="shared" si="26"/>
        <v>1.1500000000000006</v>
      </c>
      <c r="D49" s="11">
        <f t="shared" si="3"/>
        <v>341.5299999999992</v>
      </c>
      <c r="E49" s="12">
        <f t="shared" si="4"/>
        <v>0.3250000000000392</v>
      </c>
      <c r="F49" s="13">
        <f t="shared" si="27"/>
        <v>4.870000000000003</v>
      </c>
      <c r="G49" s="11">
        <f t="shared" si="6"/>
        <v>342.0299999999987</v>
      </c>
      <c r="H49" s="12">
        <f t="shared" si="7"/>
        <v>0.8250000000000396</v>
      </c>
      <c r="I49" s="13">
        <f t="shared" si="28"/>
        <v>9.514999999999995</v>
      </c>
      <c r="J49" s="11">
        <f t="shared" si="9"/>
        <v>342.52999999999827</v>
      </c>
      <c r="K49" s="12">
        <f t="shared" si="10"/>
        <v>1.32500000000004</v>
      </c>
      <c r="L49" s="13">
        <f t="shared" si="29"/>
        <v>15.290000000000017</v>
      </c>
      <c r="M49" s="2"/>
      <c r="N49" s="1"/>
      <c r="O49" s="1"/>
      <c r="P49" s="27"/>
      <c r="Q49" s="1"/>
      <c r="R49" s="1"/>
      <c r="S49" s="1"/>
      <c r="T49" s="1"/>
    </row>
    <row r="50" spans="1:20" ht="17.25" customHeight="1">
      <c r="A50" s="11">
        <f t="shared" si="0"/>
        <v>341.0399999999996</v>
      </c>
      <c r="B50" s="12">
        <f t="shared" si="1"/>
        <v>-0.16499999999996096</v>
      </c>
      <c r="C50" s="13">
        <f t="shared" si="26"/>
        <v>1.2000000000000006</v>
      </c>
      <c r="D50" s="11">
        <f t="shared" si="3"/>
        <v>341.53999999999917</v>
      </c>
      <c r="E50" s="12">
        <f t="shared" si="4"/>
        <v>0.3350000000000392</v>
      </c>
      <c r="F50" s="13">
        <f t="shared" si="27"/>
        <v>4.960000000000003</v>
      </c>
      <c r="G50" s="11">
        <f t="shared" si="6"/>
        <v>342.0399999999987</v>
      </c>
      <c r="H50" s="12">
        <f t="shared" si="7"/>
        <v>0.8350000000000396</v>
      </c>
      <c r="I50" s="13">
        <f t="shared" si="28"/>
        <v>9.619999999999996</v>
      </c>
      <c r="J50" s="11">
        <f t="shared" si="9"/>
        <v>342.53999999999826</v>
      </c>
      <c r="K50" s="12">
        <f t="shared" si="10"/>
        <v>1.33500000000004</v>
      </c>
      <c r="L50" s="13">
        <f t="shared" si="29"/>
        <v>15.420000000000018</v>
      </c>
      <c r="M50" s="10"/>
      <c r="N50" s="1"/>
      <c r="O50" s="1"/>
      <c r="P50" s="27"/>
      <c r="Q50" s="1"/>
      <c r="R50" s="1"/>
      <c r="S50" s="1"/>
      <c r="T50" s="1"/>
    </row>
    <row r="51" spans="1:20" ht="17.25" customHeight="1">
      <c r="A51" s="11">
        <f t="shared" si="0"/>
        <v>341.0499999999996</v>
      </c>
      <c r="B51" s="12">
        <f t="shared" si="1"/>
        <v>-0.15499999999996095</v>
      </c>
      <c r="C51" s="13">
        <f t="shared" si="26"/>
        <v>1.2500000000000007</v>
      </c>
      <c r="D51" s="29">
        <f t="shared" si="3"/>
        <v>341.54999999999916</v>
      </c>
      <c r="E51" s="30">
        <f t="shared" si="4"/>
        <v>0.3450000000000392</v>
      </c>
      <c r="F51" s="31">
        <f t="shared" si="27"/>
        <v>5.0500000000000025</v>
      </c>
      <c r="G51" s="11">
        <f t="shared" si="6"/>
        <v>342.0499999999987</v>
      </c>
      <c r="H51" s="12">
        <f t="shared" si="7"/>
        <v>0.8450000000000396</v>
      </c>
      <c r="I51" s="13">
        <f t="shared" si="28"/>
        <v>9.724999999999996</v>
      </c>
      <c r="J51" s="29">
        <f t="shared" si="9"/>
        <v>342.54999999999825</v>
      </c>
      <c r="K51" s="30">
        <f t="shared" si="10"/>
        <v>1.34500000000004</v>
      </c>
      <c r="L51" s="31">
        <f t="shared" si="29"/>
        <v>15.550000000000018</v>
      </c>
      <c r="M51" s="10"/>
      <c r="N51" s="1"/>
      <c r="O51" s="1"/>
      <c r="P51" s="27"/>
      <c r="Q51" s="1"/>
      <c r="R51" s="1"/>
      <c r="S51" s="1"/>
      <c r="T51" s="1"/>
    </row>
    <row r="52" spans="1:20" ht="17.25" customHeight="1">
      <c r="A52" s="11">
        <f t="shared" si="0"/>
        <v>341.0599999999996</v>
      </c>
      <c r="B52" s="12">
        <f t="shared" si="1"/>
        <v>-0.14499999999996094</v>
      </c>
      <c r="C52" s="13">
        <f t="shared" si="26"/>
        <v>1.3000000000000007</v>
      </c>
      <c r="D52" s="11">
        <f t="shared" si="3"/>
        <v>341.55999999999915</v>
      </c>
      <c r="E52" s="12">
        <f t="shared" si="4"/>
        <v>0.35500000000003923</v>
      </c>
      <c r="F52" s="13">
        <f t="shared" si="27"/>
        <v>5.140000000000002</v>
      </c>
      <c r="G52" s="11">
        <f t="shared" si="6"/>
        <v>342.0599999999987</v>
      </c>
      <c r="H52" s="12">
        <f t="shared" si="7"/>
        <v>0.8550000000000396</v>
      </c>
      <c r="I52" s="13">
        <f t="shared" si="28"/>
        <v>9.829999999999997</v>
      </c>
      <c r="J52" s="11">
        <f t="shared" si="9"/>
        <v>342.55999999999824</v>
      </c>
      <c r="K52" s="12">
        <f t="shared" si="10"/>
        <v>1.35500000000004</v>
      </c>
      <c r="L52" s="13">
        <f t="shared" si="29"/>
        <v>15.68000000000002</v>
      </c>
      <c r="M52" s="2"/>
      <c r="N52" s="1"/>
      <c r="O52" s="1"/>
      <c r="P52" s="27"/>
      <c r="Q52" s="1"/>
      <c r="R52" s="1"/>
      <c r="S52" s="1"/>
      <c r="T52" s="1"/>
    </row>
    <row r="53" spans="1:20" ht="17.25" customHeight="1">
      <c r="A53" s="11">
        <f t="shared" si="0"/>
        <v>341.0699999999996</v>
      </c>
      <c r="B53" s="12">
        <f t="shared" si="1"/>
        <v>-0.13499999999996093</v>
      </c>
      <c r="C53" s="13">
        <f t="shared" si="26"/>
        <v>1.3500000000000008</v>
      </c>
      <c r="D53" s="11">
        <f t="shared" si="3"/>
        <v>341.56999999999914</v>
      </c>
      <c r="E53" s="12">
        <f t="shared" si="4"/>
        <v>0.36500000000003924</v>
      </c>
      <c r="F53" s="13">
        <f t="shared" si="27"/>
        <v>5.230000000000002</v>
      </c>
      <c r="G53" s="11">
        <f t="shared" si="6"/>
        <v>342.0699999999987</v>
      </c>
      <c r="H53" s="12">
        <f t="shared" si="7"/>
        <v>0.8650000000000396</v>
      </c>
      <c r="I53" s="13">
        <f t="shared" si="28"/>
        <v>9.934999999999997</v>
      </c>
      <c r="J53" s="11">
        <f t="shared" si="9"/>
        <v>342.56999999999823</v>
      </c>
      <c r="K53" s="12">
        <f t="shared" si="10"/>
        <v>1.36500000000004</v>
      </c>
      <c r="L53" s="13">
        <f t="shared" si="29"/>
        <v>15.81000000000002</v>
      </c>
      <c r="M53" s="10"/>
      <c r="N53" s="1"/>
      <c r="O53" s="1"/>
      <c r="P53" s="2"/>
      <c r="Q53" s="1"/>
      <c r="R53" s="1"/>
      <c r="S53" s="1"/>
      <c r="T53" s="1"/>
    </row>
    <row r="54" spans="1:20" ht="17.25" customHeight="1">
      <c r="A54" s="11">
        <f t="shared" si="0"/>
        <v>341.0799999999996</v>
      </c>
      <c r="B54" s="12">
        <f t="shared" si="1"/>
        <v>-0.12499999999996093</v>
      </c>
      <c r="C54" s="13">
        <f t="shared" si="26"/>
        <v>1.4000000000000008</v>
      </c>
      <c r="D54" s="11">
        <f t="shared" si="3"/>
        <v>341.57999999999913</v>
      </c>
      <c r="E54" s="12">
        <f t="shared" si="4"/>
        <v>0.37500000000003925</v>
      </c>
      <c r="F54" s="13">
        <f t="shared" si="27"/>
        <v>5.320000000000002</v>
      </c>
      <c r="G54" s="11">
        <f t="shared" si="6"/>
        <v>342.0799999999987</v>
      </c>
      <c r="H54" s="12">
        <f t="shared" si="7"/>
        <v>0.8750000000000396</v>
      </c>
      <c r="I54" s="13">
        <f t="shared" si="28"/>
        <v>10.039999999999997</v>
      </c>
      <c r="J54" s="11">
        <f t="shared" si="9"/>
        <v>342.5799999999982</v>
      </c>
      <c r="K54" s="12">
        <f t="shared" si="10"/>
        <v>1.37500000000004</v>
      </c>
      <c r="L54" s="13">
        <f t="shared" si="29"/>
        <v>15.94000000000002</v>
      </c>
      <c r="M54" s="10"/>
      <c r="N54" s="1"/>
      <c r="O54" s="1"/>
      <c r="P54" s="2"/>
      <c r="Q54" s="1"/>
      <c r="R54" s="1"/>
      <c r="S54" s="1"/>
      <c r="T54" s="1"/>
    </row>
    <row r="55" spans="1:20" ht="17.25" customHeight="1">
      <c r="A55" s="17">
        <f t="shared" si="0"/>
        <v>341.0899999999996</v>
      </c>
      <c r="B55" s="18">
        <f t="shared" si="1"/>
        <v>-0.11499999999996094</v>
      </c>
      <c r="C55" s="19">
        <f t="shared" si="26"/>
        <v>1.4500000000000008</v>
      </c>
      <c r="D55" s="17">
        <f t="shared" si="3"/>
        <v>341.5899999999991</v>
      </c>
      <c r="E55" s="18">
        <f t="shared" si="4"/>
        <v>0.38500000000003926</v>
      </c>
      <c r="F55" s="19">
        <f t="shared" si="27"/>
        <v>5.410000000000002</v>
      </c>
      <c r="G55" s="17">
        <f t="shared" si="6"/>
        <v>342.08999999999867</v>
      </c>
      <c r="H55" s="18">
        <f t="shared" si="7"/>
        <v>0.8850000000000396</v>
      </c>
      <c r="I55" s="19">
        <f t="shared" si="28"/>
        <v>10.144999999999998</v>
      </c>
      <c r="J55" s="17">
        <f t="shared" si="9"/>
        <v>342.5899999999982</v>
      </c>
      <c r="K55" s="18">
        <f t="shared" si="10"/>
        <v>1.38500000000004</v>
      </c>
      <c r="L55" s="19">
        <f t="shared" si="29"/>
        <v>16.07000000000002</v>
      </c>
      <c r="M55" s="2"/>
      <c r="N55" s="1"/>
      <c r="O55" s="1"/>
      <c r="P55" s="1"/>
      <c r="Q55" s="1"/>
      <c r="R55" s="1"/>
      <c r="S55" s="1"/>
      <c r="T55" s="1"/>
    </row>
    <row r="56" spans="1:12" ht="16.5" customHeight="1">
      <c r="A56" s="32" t="s">
        <v>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22.5" customHeight="1">
      <c r="A57" s="32" t="s">
        <v>10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22.5" customHeight="1">
      <c r="A58" s="34" t="s">
        <v>12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</row>
    <row r="60" spans="1:12" ht="22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</row>
    <row r="61" spans="1:12" ht="22.5" customHeight="1">
      <c r="A61" s="7">
        <f>J55+0.01</f>
        <v>342.5999999999982</v>
      </c>
      <c r="B61" s="8">
        <f>K55+0.01</f>
        <v>1.39500000000004</v>
      </c>
      <c r="C61" s="16">
        <f>+L55+$N$25/10</f>
        <v>16.20000000000002</v>
      </c>
      <c r="D61" s="7">
        <f>+A110+0.01</f>
        <v>343.09999999999775</v>
      </c>
      <c r="E61" s="8">
        <f>B110+0.01</f>
        <v>1.8950000000000404</v>
      </c>
      <c r="F61" s="16">
        <f>+C110+$N$30/10</f>
        <v>23.30000000000003</v>
      </c>
      <c r="G61" s="7">
        <f>+D110+0.01</f>
        <v>343.5999999999973</v>
      </c>
      <c r="H61" s="8">
        <f>E110+0.01</f>
        <v>2.395000000000032</v>
      </c>
      <c r="I61" s="16">
        <f>+F110+$N$35/10</f>
        <v>31.20000000000002</v>
      </c>
      <c r="J61" s="7">
        <f>+G110+0.01</f>
        <v>344.09999999999684</v>
      </c>
      <c r="K61" s="8">
        <f>H110+0.01</f>
        <v>2.8950000000000213</v>
      </c>
      <c r="L61" s="16">
        <f>+I110+$N$40/10</f>
        <v>39.65000000000001</v>
      </c>
    </row>
    <row r="62" spans="1:12" ht="16.5" customHeight="1">
      <c r="A62" s="11">
        <f aca="true" t="shared" si="30" ref="A62:A110">+A61+0.01</f>
        <v>342.6099999999982</v>
      </c>
      <c r="B62" s="12">
        <f aca="true" t="shared" si="31" ref="B62:B110">B61+0.01</f>
        <v>1.40500000000004</v>
      </c>
      <c r="C62" s="13">
        <f>+C61+$N$26/10</f>
        <v>16.335000000000022</v>
      </c>
      <c r="D62" s="11">
        <f aca="true" t="shared" si="32" ref="D62:D110">+D61+0.01</f>
        <v>343.10999999999774</v>
      </c>
      <c r="E62" s="12">
        <f aca="true" t="shared" si="33" ref="E62:E110">E61+0.01</f>
        <v>1.9050000000000404</v>
      </c>
      <c r="F62" s="13">
        <f>+F61+$N$31/10</f>
        <v>23.450000000000028</v>
      </c>
      <c r="G62" s="11">
        <f aca="true" t="shared" si="34" ref="G62:G110">+G61+0.01</f>
        <v>343.6099999999973</v>
      </c>
      <c r="H62" s="12">
        <f aca="true" t="shared" si="35" ref="H62:H110">H61+0.01</f>
        <v>2.405000000000032</v>
      </c>
      <c r="I62" s="13">
        <f>+I61+$N$36/10</f>
        <v>31.36500000000002</v>
      </c>
      <c r="J62" s="11">
        <f aca="true" t="shared" si="36" ref="J62:J110">+J61+0.01</f>
        <v>344.10999999999683</v>
      </c>
      <c r="K62" s="12">
        <f aca="true" t="shared" si="37" ref="K62:K110">K61+0.01</f>
        <v>2.905000000000021</v>
      </c>
      <c r="L62" s="13">
        <f>+L61+$N$41/10</f>
        <v>39.835000000000015</v>
      </c>
    </row>
    <row r="63" spans="1:12" ht="16.5" customHeight="1">
      <c r="A63" s="11">
        <f t="shared" si="30"/>
        <v>342.6199999999982</v>
      </c>
      <c r="B63" s="12">
        <f t="shared" si="31"/>
        <v>1.41500000000004</v>
      </c>
      <c r="C63" s="13">
        <f aca="true" t="shared" si="38" ref="C63:C71">+C62+$N$26/10</f>
        <v>16.470000000000024</v>
      </c>
      <c r="D63" s="11">
        <f t="shared" si="32"/>
        <v>343.11999999999773</v>
      </c>
      <c r="E63" s="12">
        <f t="shared" si="33"/>
        <v>1.9150000000000404</v>
      </c>
      <c r="F63" s="13">
        <f aca="true" t="shared" si="39" ref="F63:F71">+F62+$N$31/10</f>
        <v>23.600000000000026</v>
      </c>
      <c r="G63" s="11">
        <f t="shared" si="34"/>
        <v>343.6199999999973</v>
      </c>
      <c r="H63" s="12">
        <f t="shared" si="35"/>
        <v>2.4150000000000316</v>
      </c>
      <c r="I63" s="13">
        <f aca="true" t="shared" si="40" ref="I63:I71">+I62+$N$36/10</f>
        <v>31.53000000000002</v>
      </c>
      <c r="J63" s="11">
        <f t="shared" si="36"/>
        <v>344.1199999999968</v>
      </c>
      <c r="K63" s="12">
        <f t="shared" si="37"/>
        <v>2.915000000000021</v>
      </c>
      <c r="L63" s="13">
        <f aca="true" t="shared" si="41" ref="L63:L71">+L62+$N$41/10</f>
        <v>40.02000000000002</v>
      </c>
    </row>
    <row r="64" spans="1:12" ht="16.5" customHeight="1">
      <c r="A64" s="11">
        <f t="shared" si="30"/>
        <v>342.6299999999982</v>
      </c>
      <c r="B64" s="12">
        <f t="shared" si="31"/>
        <v>1.42500000000004</v>
      </c>
      <c r="C64" s="13">
        <f t="shared" si="38"/>
        <v>16.605000000000025</v>
      </c>
      <c r="D64" s="11">
        <f t="shared" si="32"/>
        <v>343.1299999999977</v>
      </c>
      <c r="E64" s="12">
        <f t="shared" si="33"/>
        <v>1.9250000000000405</v>
      </c>
      <c r="F64" s="13">
        <f t="shared" si="39"/>
        <v>23.750000000000025</v>
      </c>
      <c r="G64" s="11">
        <f t="shared" si="34"/>
        <v>343.62999999999727</v>
      </c>
      <c r="H64" s="12">
        <f t="shared" si="35"/>
        <v>2.4250000000000314</v>
      </c>
      <c r="I64" s="13">
        <f t="shared" si="40"/>
        <v>31.695000000000018</v>
      </c>
      <c r="J64" s="11">
        <f t="shared" si="36"/>
        <v>344.1299999999968</v>
      </c>
      <c r="K64" s="12">
        <f t="shared" si="37"/>
        <v>2.9250000000000207</v>
      </c>
      <c r="L64" s="13">
        <f t="shared" si="41"/>
        <v>40.20500000000002</v>
      </c>
    </row>
    <row r="65" spans="1:12" ht="16.5" customHeight="1">
      <c r="A65" s="11">
        <f t="shared" si="30"/>
        <v>342.63999999999817</v>
      </c>
      <c r="B65" s="12">
        <f t="shared" si="31"/>
        <v>1.43500000000004</v>
      </c>
      <c r="C65" s="13">
        <f t="shared" si="38"/>
        <v>16.740000000000027</v>
      </c>
      <c r="D65" s="11">
        <f t="shared" si="32"/>
        <v>343.1399999999977</v>
      </c>
      <c r="E65" s="12">
        <f t="shared" si="33"/>
        <v>1.9350000000000405</v>
      </c>
      <c r="F65" s="13">
        <f t="shared" si="39"/>
        <v>23.900000000000023</v>
      </c>
      <c r="G65" s="11">
        <f t="shared" si="34"/>
        <v>343.63999999999726</v>
      </c>
      <c r="H65" s="12">
        <f t="shared" si="35"/>
        <v>2.435000000000031</v>
      </c>
      <c r="I65" s="13">
        <f t="shared" si="40"/>
        <v>31.860000000000017</v>
      </c>
      <c r="J65" s="11">
        <f t="shared" si="36"/>
        <v>344.1399999999968</v>
      </c>
      <c r="K65" s="12">
        <f t="shared" si="37"/>
        <v>2.9350000000000205</v>
      </c>
      <c r="L65" s="13">
        <f t="shared" si="41"/>
        <v>40.39000000000002</v>
      </c>
    </row>
    <row r="66" spans="1:12" ht="16.5" customHeight="1">
      <c r="A66" s="11">
        <f t="shared" si="30"/>
        <v>342.64999999999816</v>
      </c>
      <c r="B66" s="12">
        <f t="shared" si="31"/>
        <v>1.44500000000004</v>
      </c>
      <c r="C66" s="13">
        <f t="shared" si="38"/>
        <v>16.87500000000003</v>
      </c>
      <c r="D66" s="11">
        <f t="shared" si="32"/>
        <v>343.1499999999977</v>
      </c>
      <c r="E66" s="12">
        <f t="shared" si="33"/>
        <v>1.9450000000000405</v>
      </c>
      <c r="F66" s="13">
        <f t="shared" si="39"/>
        <v>24.050000000000022</v>
      </c>
      <c r="G66" s="11">
        <f t="shared" si="34"/>
        <v>343.64999999999725</v>
      </c>
      <c r="H66" s="12">
        <f t="shared" si="35"/>
        <v>2.445000000000031</v>
      </c>
      <c r="I66" s="13">
        <f t="shared" si="40"/>
        <v>32.02500000000002</v>
      </c>
      <c r="J66" s="11">
        <f t="shared" si="36"/>
        <v>344.1499999999968</v>
      </c>
      <c r="K66" s="12">
        <f t="shared" si="37"/>
        <v>2.9450000000000203</v>
      </c>
      <c r="L66" s="13">
        <f t="shared" si="41"/>
        <v>40.575000000000024</v>
      </c>
    </row>
    <row r="67" spans="1:12" ht="16.5" customHeight="1">
      <c r="A67" s="11">
        <f t="shared" si="30"/>
        <v>342.65999999999815</v>
      </c>
      <c r="B67" s="12">
        <f t="shared" si="31"/>
        <v>1.45500000000004</v>
      </c>
      <c r="C67" s="13">
        <f t="shared" si="38"/>
        <v>17.01000000000003</v>
      </c>
      <c r="D67" s="11">
        <f t="shared" si="32"/>
        <v>343.1599999999977</v>
      </c>
      <c r="E67" s="12">
        <f t="shared" si="33"/>
        <v>1.9550000000000405</v>
      </c>
      <c r="F67" s="13">
        <f t="shared" si="39"/>
        <v>24.20000000000002</v>
      </c>
      <c r="G67" s="11">
        <f t="shared" si="34"/>
        <v>343.65999999999724</v>
      </c>
      <c r="H67" s="12">
        <f t="shared" si="35"/>
        <v>2.4550000000000307</v>
      </c>
      <c r="I67" s="13">
        <f t="shared" si="40"/>
        <v>32.19000000000002</v>
      </c>
      <c r="J67" s="11">
        <f t="shared" si="36"/>
        <v>344.1599999999968</v>
      </c>
      <c r="K67" s="12">
        <f t="shared" si="37"/>
        <v>2.95500000000002</v>
      </c>
      <c r="L67" s="13">
        <f t="shared" si="41"/>
        <v>40.760000000000026</v>
      </c>
    </row>
    <row r="68" spans="1:12" ht="16.5" customHeight="1">
      <c r="A68" s="11">
        <f t="shared" si="30"/>
        <v>342.66999999999814</v>
      </c>
      <c r="B68" s="12">
        <f t="shared" si="31"/>
        <v>1.46500000000004</v>
      </c>
      <c r="C68" s="13">
        <f t="shared" si="38"/>
        <v>17.14500000000003</v>
      </c>
      <c r="D68" s="11">
        <f t="shared" si="32"/>
        <v>343.1699999999977</v>
      </c>
      <c r="E68" s="12">
        <f t="shared" si="33"/>
        <v>1.9650000000000405</v>
      </c>
      <c r="F68" s="13">
        <f t="shared" si="39"/>
        <v>24.35000000000002</v>
      </c>
      <c r="G68" s="11">
        <f t="shared" si="34"/>
        <v>343.66999999999723</v>
      </c>
      <c r="H68" s="12">
        <f t="shared" si="35"/>
        <v>2.4650000000000305</v>
      </c>
      <c r="I68" s="13">
        <f t="shared" si="40"/>
        <v>32.35500000000002</v>
      </c>
      <c r="J68" s="11">
        <f t="shared" si="36"/>
        <v>344.1699999999968</v>
      </c>
      <c r="K68" s="12">
        <f t="shared" si="37"/>
        <v>2.96500000000002</v>
      </c>
      <c r="L68" s="13">
        <f t="shared" si="41"/>
        <v>40.94500000000003</v>
      </c>
    </row>
    <row r="69" spans="1:12" ht="16.5" customHeight="1">
      <c r="A69" s="11">
        <f t="shared" si="30"/>
        <v>342.67999999999813</v>
      </c>
      <c r="B69" s="12">
        <f t="shared" si="31"/>
        <v>1.47500000000004</v>
      </c>
      <c r="C69" s="13">
        <f t="shared" si="38"/>
        <v>17.280000000000033</v>
      </c>
      <c r="D69" s="11">
        <f t="shared" si="32"/>
        <v>343.1799999999977</v>
      </c>
      <c r="E69" s="12">
        <f t="shared" si="33"/>
        <v>1.9750000000000405</v>
      </c>
      <c r="F69" s="13">
        <f t="shared" si="39"/>
        <v>24.500000000000018</v>
      </c>
      <c r="G69" s="11">
        <f t="shared" si="34"/>
        <v>343.6799999999972</v>
      </c>
      <c r="H69" s="12">
        <f t="shared" si="35"/>
        <v>2.4750000000000303</v>
      </c>
      <c r="I69" s="13">
        <f t="shared" si="40"/>
        <v>32.52000000000002</v>
      </c>
      <c r="J69" s="11">
        <f t="shared" si="36"/>
        <v>344.17999999999677</v>
      </c>
      <c r="K69" s="12">
        <f t="shared" si="37"/>
        <v>2.9750000000000196</v>
      </c>
      <c r="L69" s="13">
        <f t="shared" si="41"/>
        <v>41.13000000000003</v>
      </c>
    </row>
    <row r="70" spans="1:12" ht="16.5" customHeight="1">
      <c r="A70" s="14">
        <f t="shared" si="30"/>
        <v>342.6899999999981</v>
      </c>
      <c r="B70" s="15">
        <f t="shared" si="31"/>
        <v>1.48500000000004</v>
      </c>
      <c r="C70" s="13">
        <f t="shared" si="38"/>
        <v>17.415000000000035</v>
      </c>
      <c r="D70" s="14">
        <f t="shared" si="32"/>
        <v>343.18999999999767</v>
      </c>
      <c r="E70" s="15">
        <f t="shared" si="33"/>
        <v>1.9850000000000405</v>
      </c>
      <c r="F70" s="13">
        <f t="shared" si="39"/>
        <v>24.650000000000016</v>
      </c>
      <c r="G70" s="14">
        <f t="shared" si="34"/>
        <v>343.6899999999972</v>
      </c>
      <c r="H70" s="15">
        <f t="shared" si="35"/>
        <v>2.48500000000003</v>
      </c>
      <c r="I70" s="13">
        <f t="shared" si="40"/>
        <v>32.68500000000002</v>
      </c>
      <c r="J70" s="14">
        <f t="shared" si="36"/>
        <v>344.18999999999676</v>
      </c>
      <c r="K70" s="15">
        <f t="shared" si="37"/>
        <v>2.9850000000000194</v>
      </c>
      <c r="L70" s="13">
        <f t="shared" si="41"/>
        <v>41.31500000000003</v>
      </c>
    </row>
    <row r="71" spans="1:12" ht="16.5" customHeight="1">
      <c r="A71" s="17">
        <f t="shared" si="30"/>
        <v>342.6999999999981</v>
      </c>
      <c r="B71" s="18">
        <f t="shared" si="31"/>
        <v>1.49500000000004</v>
      </c>
      <c r="C71" s="19">
        <f t="shared" si="38"/>
        <v>17.550000000000036</v>
      </c>
      <c r="D71" s="17">
        <f t="shared" si="32"/>
        <v>343.19999999999766</v>
      </c>
      <c r="E71" s="18">
        <f t="shared" si="33"/>
        <v>1.9950000000000405</v>
      </c>
      <c r="F71" s="19">
        <f t="shared" si="39"/>
        <v>24.800000000000015</v>
      </c>
      <c r="G71" s="17">
        <f t="shared" si="34"/>
        <v>343.6999999999972</v>
      </c>
      <c r="H71" s="18">
        <f t="shared" si="35"/>
        <v>2.49500000000003</v>
      </c>
      <c r="I71" s="19">
        <f t="shared" si="40"/>
        <v>32.850000000000016</v>
      </c>
      <c r="J71" s="17">
        <f t="shared" si="36"/>
        <v>344.19999999999675</v>
      </c>
      <c r="K71" s="18">
        <f t="shared" si="37"/>
        <v>2.995000000000019</v>
      </c>
      <c r="L71" s="19">
        <f t="shared" si="41"/>
        <v>41.500000000000036</v>
      </c>
    </row>
    <row r="72" spans="1:12" ht="16.5" customHeight="1">
      <c r="A72" s="20">
        <f t="shared" si="30"/>
        <v>342.7099999999981</v>
      </c>
      <c r="B72" s="21">
        <f t="shared" si="31"/>
        <v>1.50500000000004</v>
      </c>
      <c r="C72" s="9">
        <f>+C71+$N$27/10</f>
        <v>17.685000000000038</v>
      </c>
      <c r="D72" s="20">
        <f t="shared" si="32"/>
        <v>343.20999999999765</v>
      </c>
      <c r="E72" s="21">
        <f t="shared" si="33"/>
        <v>2.0050000000000403</v>
      </c>
      <c r="F72" s="9">
        <f>+F71+$N$32/10</f>
        <v>24.955000000000016</v>
      </c>
      <c r="G72" s="20">
        <f t="shared" si="34"/>
        <v>343.7099999999972</v>
      </c>
      <c r="H72" s="21">
        <f t="shared" si="35"/>
        <v>2.5050000000000296</v>
      </c>
      <c r="I72" s="9">
        <f>+I71+$N$37/10</f>
        <v>33.015000000000015</v>
      </c>
      <c r="J72" s="20">
        <f t="shared" si="36"/>
        <v>344.20999999999674</v>
      </c>
      <c r="K72" s="21">
        <f t="shared" si="37"/>
        <v>3.005000000000019</v>
      </c>
      <c r="L72" s="9"/>
    </row>
    <row r="73" spans="1:12" ht="16.5" customHeight="1">
      <c r="A73" s="11">
        <f t="shared" si="30"/>
        <v>342.7199999999981</v>
      </c>
      <c r="B73" s="12">
        <f t="shared" si="31"/>
        <v>1.51500000000004</v>
      </c>
      <c r="C73" s="13">
        <f aca="true" t="shared" si="42" ref="C73:C81">+C72+$N$27/10</f>
        <v>17.82000000000004</v>
      </c>
      <c r="D73" s="11">
        <f t="shared" si="32"/>
        <v>343.21999999999764</v>
      </c>
      <c r="E73" s="12">
        <f t="shared" si="33"/>
        <v>2.01500000000004</v>
      </c>
      <c r="F73" s="13">
        <f aca="true" t="shared" si="43" ref="F73:F81">+F72+$N$32/10</f>
        <v>25.110000000000017</v>
      </c>
      <c r="G73" s="11">
        <f t="shared" si="34"/>
        <v>343.7199999999972</v>
      </c>
      <c r="H73" s="12">
        <f t="shared" si="35"/>
        <v>2.5150000000000294</v>
      </c>
      <c r="I73" s="13">
        <f aca="true" t="shared" si="44" ref="I73:I81">+I72+$N$37/10</f>
        <v>33.180000000000014</v>
      </c>
      <c r="J73" s="11">
        <f t="shared" si="36"/>
        <v>344.21999999999673</v>
      </c>
      <c r="K73" s="12">
        <f t="shared" si="37"/>
        <v>3.0150000000000188</v>
      </c>
      <c r="L73" s="13"/>
    </row>
    <row r="74" spans="1:12" ht="16.5" customHeight="1">
      <c r="A74" s="11">
        <f t="shared" si="30"/>
        <v>342.7299999999981</v>
      </c>
      <c r="B74" s="12">
        <f t="shared" si="31"/>
        <v>1.52500000000004</v>
      </c>
      <c r="C74" s="13">
        <f t="shared" si="42"/>
        <v>17.95500000000004</v>
      </c>
      <c r="D74" s="11">
        <f t="shared" si="32"/>
        <v>343.22999999999763</v>
      </c>
      <c r="E74" s="12">
        <f t="shared" si="33"/>
        <v>2.02500000000004</v>
      </c>
      <c r="F74" s="13">
        <f t="shared" si="43"/>
        <v>25.26500000000002</v>
      </c>
      <c r="G74" s="11">
        <f t="shared" si="34"/>
        <v>343.7299999999972</v>
      </c>
      <c r="H74" s="12">
        <f t="shared" si="35"/>
        <v>2.525000000000029</v>
      </c>
      <c r="I74" s="13">
        <f t="shared" si="44"/>
        <v>33.34500000000001</v>
      </c>
      <c r="J74" s="11">
        <f t="shared" si="36"/>
        <v>344.2299999999967</v>
      </c>
      <c r="K74" s="12">
        <f t="shared" si="37"/>
        <v>3.0250000000000186</v>
      </c>
      <c r="L74" s="13"/>
    </row>
    <row r="75" spans="1:12" ht="16.5" customHeight="1">
      <c r="A75" s="11">
        <f t="shared" si="30"/>
        <v>342.7399999999981</v>
      </c>
      <c r="B75" s="12">
        <f t="shared" si="31"/>
        <v>1.53500000000004</v>
      </c>
      <c r="C75" s="13">
        <f t="shared" si="42"/>
        <v>18.090000000000042</v>
      </c>
      <c r="D75" s="11">
        <f t="shared" si="32"/>
        <v>343.2399999999976</v>
      </c>
      <c r="E75" s="12">
        <f t="shared" si="33"/>
        <v>2.0350000000000397</v>
      </c>
      <c r="F75" s="13">
        <f t="shared" si="43"/>
        <v>25.42000000000002</v>
      </c>
      <c r="G75" s="11">
        <f t="shared" si="34"/>
        <v>343.73999999999717</v>
      </c>
      <c r="H75" s="12">
        <f t="shared" si="35"/>
        <v>2.535000000000029</v>
      </c>
      <c r="I75" s="13">
        <f t="shared" si="44"/>
        <v>33.51000000000001</v>
      </c>
      <c r="J75" s="11">
        <f t="shared" si="36"/>
        <v>344.2399999999967</v>
      </c>
      <c r="K75" s="12">
        <f t="shared" si="37"/>
        <v>3.0350000000000183</v>
      </c>
      <c r="L75" s="13"/>
    </row>
    <row r="76" spans="1:12" ht="16.5" customHeight="1">
      <c r="A76" s="11">
        <f t="shared" si="30"/>
        <v>342.74999999999807</v>
      </c>
      <c r="B76" s="12">
        <f t="shared" si="31"/>
        <v>1.5450000000000401</v>
      </c>
      <c r="C76" s="13">
        <f t="shared" si="42"/>
        <v>18.225000000000044</v>
      </c>
      <c r="D76" s="11">
        <f t="shared" si="32"/>
        <v>343.2499999999976</v>
      </c>
      <c r="E76" s="12">
        <f t="shared" si="33"/>
        <v>2.0450000000000395</v>
      </c>
      <c r="F76" s="13">
        <f t="shared" si="43"/>
        <v>25.57500000000002</v>
      </c>
      <c r="G76" s="11">
        <f t="shared" si="34"/>
        <v>343.74999999999716</v>
      </c>
      <c r="H76" s="12">
        <f t="shared" si="35"/>
        <v>2.545000000000029</v>
      </c>
      <c r="I76" s="13">
        <f t="shared" si="44"/>
        <v>33.67500000000001</v>
      </c>
      <c r="J76" s="11">
        <f t="shared" si="36"/>
        <v>344.2499999999967</v>
      </c>
      <c r="K76" s="12">
        <f t="shared" si="37"/>
        <v>3.045000000000018</v>
      </c>
      <c r="L76" s="13"/>
    </row>
    <row r="77" spans="1:12" ht="16.5" customHeight="1">
      <c r="A77" s="11">
        <f t="shared" si="30"/>
        <v>342.75999999999806</v>
      </c>
      <c r="B77" s="12">
        <f t="shared" si="31"/>
        <v>1.5550000000000401</v>
      </c>
      <c r="C77" s="13">
        <f t="shared" si="42"/>
        <v>18.360000000000046</v>
      </c>
      <c r="D77" s="11">
        <f t="shared" si="32"/>
        <v>343.2599999999976</v>
      </c>
      <c r="E77" s="12">
        <f t="shared" si="33"/>
        <v>2.0550000000000392</v>
      </c>
      <c r="F77" s="13">
        <f t="shared" si="43"/>
        <v>25.73000000000002</v>
      </c>
      <c r="G77" s="11">
        <f t="shared" si="34"/>
        <v>343.75999999999715</v>
      </c>
      <c r="H77" s="12">
        <f t="shared" si="35"/>
        <v>2.5550000000000286</v>
      </c>
      <c r="I77" s="13">
        <f t="shared" si="44"/>
        <v>33.84000000000001</v>
      </c>
      <c r="J77" s="11">
        <f t="shared" si="36"/>
        <v>344.2599999999967</v>
      </c>
      <c r="K77" s="12">
        <f t="shared" si="37"/>
        <v>3.055000000000018</v>
      </c>
      <c r="L77" s="13"/>
    </row>
    <row r="78" spans="1:12" ht="16.5" customHeight="1">
      <c r="A78" s="11">
        <f t="shared" si="30"/>
        <v>342.76999999999805</v>
      </c>
      <c r="B78" s="12">
        <f t="shared" si="31"/>
        <v>1.5650000000000401</v>
      </c>
      <c r="C78" s="13">
        <f t="shared" si="42"/>
        <v>18.495000000000047</v>
      </c>
      <c r="D78" s="11">
        <f t="shared" si="32"/>
        <v>343.2699999999976</v>
      </c>
      <c r="E78" s="12">
        <f t="shared" si="33"/>
        <v>2.065000000000039</v>
      </c>
      <c r="F78" s="13">
        <f t="shared" si="43"/>
        <v>25.885000000000023</v>
      </c>
      <c r="G78" s="11">
        <f t="shared" si="34"/>
        <v>343.76999999999714</v>
      </c>
      <c r="H78" s="12">
        <f t="shared" si="35"/>
        <v>2.5650000000000284</v>
      </c>
      <c r="I78" s="13">
        <f t="shared" si="44"/>
        <v>34.00500000000001</v>
      </c>
      <c r="J78" s="11">
        <f t="shared" si="36"/>
        <v>344.2699999999967</v>
      </c>
      <c r="K78" s="12">
        <f t="shared" si="37"/>
        <v>3.0650000000000177</v>
      </c>
      <c r="L78" s="13"/>
    </row>
    <row r="79" spans="1:12" ht="16.5" customHeight="1">
      <c r="A79" s="11">
        <f t="shared" si="30"/>
        <v>342.77999999999804</v>
      </c>
      <c r="B79" s="12">
        <f t="shared" si="31"/>
        <v>1.5750000000000401</v>
      </c>
      <c r="C79" s="13">
        <f t="shared" si="42"/>
        <v>18.63000000000005</v>
      </c>
      <c r="D79" s="11">
        <f t="shared" si="32"/>
        <v>343.2799999999976</v>
      </c>
      <c r="E79" s="12">
        <f t="shared" si="33"/>
        <v>2.075000000000039</v>
      </c>
      <c r="F79" s="13">
        <f t="shared" si="43"/>
        <v>26.040000000000024</v>
      </c>
      <c r="G79" s="11">
        <f t="shared" si="34"/>
        <v>343.77999999999713</v>
      </c>
      <c r="H79" s="12">
        <f t="shared" si="35"/>
        <v>2.575000000000028</v>
      </c>
      <c r="I79" s="13">
        <f t="shared" si="44"/>
        <v>34.17000000000001</v>
      </c>
      <c r="J79" s="11">
        <f t="shared" si="36"/>
        <v>344.2799999999967</v>
      </c>
      <c r="K79" s="12">
        <f t="shared" si="37"/>
        <v>3.0750000000000175</v>
      </c>
      <c r="L79" s="13"/>
    </row>
    <row r="80" spans="1:12" ht="16.5" customHeight="1">
      <c r="A80" s="14">
        <f t="shared" si="30"/>
        <v>342.78999999999803</v>
      </c>
      <c r="B80" s="15">
        <f t="shared" si="31"/>
        <v>1.5850000000000402</v>
      </c>
      <c r="C80" s="13">
        <f t="shared" si="42"/>
        <v>18.76500000000005</v>
      </c>
      <c r="D80" s="14">
        <f t="shared" si="32"/>
        <v>343.2899999999976</v>
      </c>
      <c r="E80" s="15">
        <f t="shared" si="33"/>
        <v>2.0850000000000386</v>
      </c>
      <c r="F80" s="13">
        <f t="shared" si="43"/>
        <v>26.195000000000025</v>
      </c>
      <c r="G80" s="14">
        <f t="shared" si="34"/>
        <v>343.7899999999971</v>
      </c>
      <c r="H80" s="15">
        <f t="shared" si="35"/>
        <v>2.585000000000028</v>
      </c>
      <c r="I80" s="13">
        <f t="shared" si="44"/>
        <v>34.33500000000001</v>
      </c>
      <c r="J80" s="14">
        <f t="shared" si="36"/>
        <v>344.28999999999667</v>
      </c>
      <c r="K80" s="15">
        <f t="shared" si="37"/>
        <v>3.0850000000000173</v>
      </c>
      <c r="L80" s="13"/>
    </row>
    <row r="81" spans="1:12" ht="16.5" customHeight="1">
      <c r="A81" s="17">
        <f t="shared" si="30"/>
        <v>342.799999999998</v>
      </c>
      <c r="B81" s="18">
        <f t="shared" si="31"/>
        <v>1.5950000000000402</v>
      </c>
      <c r="C81" s="19">
        <f t="shared" si="42"/>
        <v>18.900000000000052</v>
      </c>
      <c r="D81" s="17">
        <f t="shared" si="32"/>
        <v>343.29999999999757</v>
      </c>
      <c r="E81" s="18">
        <f t="shared" si="33"/>
        <v>2.0950000000000384</v>
      </c>
      <c r="F81" s="19">
        <f t="shared" si="43"/>
        <v>26.350000000000026</v>
      </c>
      <c r="G81" s="17">
        <f t="shared" si="34"/>
        <v>343.7999999999971</v>
      </c>
      <c r="H81" s="18">
        <f t="shared" si="35"/>
        <v>2.5950000000000277</v>
      </c>
      <c r="I81" s="19">
        <f t="shared" si="44"/>
        <v>34.50000000000001</v>
      </c>
      <c r="J81" s="17">
        <f t="shared" si="36"/>
        <v>344.29999999999666</v>
      </c>
      <c r="K81" s="18">
        <f t="shared" si="37"/>
        <v>3.095000000000017</v>
      </c>
      <c r="L81" s="19"/>
    </row>
    <row r="82" spans="1:12" ht="16.5" customHeight="1">
      <c r="A82" s="20">
        <f t="shared" si="30"/>
        <v>342.809999999998</v>
      </c>
      <c r="B82" s="21">
        <f t="shared" si="31"/>
        <v>1.6050000000000402</v>
      </c>
      <c r="C82" s="9">
        <f>+C81+$N$28/10</f>
        <v>19.04500000000005</v>
      </c>
      <c r="D82" s="20">
        <f t="shared" si="32"/>
        <v>343.30999999999756</v>
      </c>
      <c r="E82" s="21">
        <f t="shared" si="33"/>
        <v>2.105000000000038</v>
      </c>
      <c r="F82" s="9">
        <f>+F81+$N$33/10</f>
        <v>26.505000000000027</v>
      </c>
      <c r="G82" s="20">
        <f t="shared" si="34"/>
        <v>343.8099999999971</v>
      </c>
      <c r="H82" s="21">
        <f t="shared" si="35"/>
        <v>2.6050000000000275</v>
      </c>
      <c r="I82" s="9">
        <f>+I81+$N$38/10</f>
        <v>34.665000000000006</v>
      </c>
      <c r="J82" s="20">
        <f t="shared" si="36"/>
        <v>344.30999999999665</v>
      </c>
      <c r="K82" s="21">
        <f t="shared" si="37"/>
        <v>3.105000000000017</v>
      </c>
      <c r="L82" s="9"/>
    </row>
    <row r="83" spans="1:12" ht="16.5" customHeight="1">
      <c r="A83" s="11">
        <f t="shared" si="30"/>
        <v>342.819999999998</v>
      </c>
      <c r="B83" s="12">
        <f t="shared" si="31"/>
        <v>1.6150000000000402</v>
      </c>
      <c r="C83" s="13">
        <f aca="true" t="shared" si="45" ref="C83:C91">+C82+$N$28/10</f>
        <v>19.19000000000005</v>
      </c>
      <c r="D83" s="11">
        <f t="shared" si="32"/>
        <v>343.31999999999755</v>
      </c>
      <c r="E83" s="12">
        <f t="shared" si="33"/>
        <v>2.115000000000038</v>
      </c>
      <c r="F83" s="13">
        <f aca="true" t="shared" si="46" ref="F83:F91">+F82+$N$33/10</f>
        <v>26.66000000000003</v>
      </c>
      <c r="G83" s="11">
        <f t="shared" si="34"/>
        <v>343.8199999999971</v>
      </c>
      <c r="H83" s="12">
        <f t="shared" si="35"/>
        <v>2.6150000000000273</v>
      </c>
      <c r="I83" s="13">
        <f aca="true" t="shared" si="47" ref="I83:I91">+I82+$N$38/10</f>
        <v>34.830000000000005</v>
      </c>
      <c r="J83" s="11">
        <f t="shared" si="36"/>
        <v>344.31999999999664</v>
      </c>
      <c r="K83" s="12">
        <f t="shared" si="37"/>
        <v>3.1150000000000166</v>
      </c>
      <c r="L83" s="13"/>
    </row>
    <row r="84" spans="1:12" ht="16.5" customHeight="1">
      <c r="A84" s="11">
        <f t="shared" si="30"/>
        <v>342.829999999998</v>
      </c>
      <c r="B84" s="12">
        <f t="shared" si="31"/>
        <v>1.6250000000000402</v>
      </c>
      <c r="C84" s="13">
        <f t="shared" si="45"/>
        <v>19.33500000000005</v>
      </c>
      <c r="D84" s="11">
        <f t="shared" si="32"/>
        <v>343.32999999999754</v>
      </c>
      <c r="E84" s="12">
        <f t="shared" si="33"/>
        <v>2.1250000000000377</v>
      </c>
      <c r="F84" s="13">
        <f t="shared" si="46"/>
        <v>26.81500000000003</v>
      </c>
      <c r="G84" s="11">
        <f t="shared" si="34"/>
        <v>343.8299999999971</v>
      </c>
      <c r="H84" s="12">
        <f t="shared" si="35"/>
        <v>2.625000000000027</v>
      </c>
      <c r="I84" s="13">
        <f t="shared" si="47"/>
        <v>34.995000000000005</v>
      </c>
      <c r="J84" s="11">
        <f t="shared" si="36"/>
        <v>344.32999999999663</v>
      </c>
      <c r="K84" s="12">
        <f t="shared" si="37"/>
        <v>3.1250000000000164</v>
      </c>
      <c r="L84" s="13"/>
    </row>
    <row r="85" spans="1:12" ht="16.5" customHeight="1">
      <c r="A85" s="11">
        <f t="shared" si="30"/>
        <v>342.839999999998</v>
      </c>
      <c r="B85" s="12">
        <f t="shared" si="31"/>
        <v>1.6350000000000402</v>
      </c>
      <c r="C85" s="13">
        <f t="shared" si="45"/>
        <v>19.48000000000005</v>
      </c>
      <c r="D85" s="11">
        <f t="shared" si="32"/>
        <v>343.33999999999753</v>
      </c>
      <c r="E85" s="12">
        <f t="shared" si="33"/>
        <v>2.1350000000000375</v>
      </c>
      <c r="F85" s="13">
        <f t="shared" si="46"/>
        <v>26.97000000000003</v>
      </c>
      <c r="G85" s="11">
        <f t="shared" si="34"/>
        <v>343.8399999999971</v>
      </c>
      <c r="H85" s="12">
        <f t="shared" si="35"/>
        <v>2.635000000000027</v>
      </c>
      <c r="I85" s="13">
        <f t="shared" si="47"/>
        <v>35.160000000000004</v>
      </c>
      <c r="J85" s="11">
        <f t="shared" si="36"/>
        <v>344.3399999999966</v>
      </c>
      <c r="K85" s="12">
        <f t="shared" si="37"/>
        <v>3.135000000000016</v>
      </c>
      <c r="L85" s="13"/>
    </row>
    <row r="86" spans="1:12" ht="16.5" customHeight="1">
      <c r="A86" s="11">
        <f t="shared" si="30"/>
        <v>342.849999999998</v>
      </c>
      <c r="B86" s="12">
        <f t="shared" si="31"/>
        <v>1.6450000000000402</v>
      </c>
      <c r="C86" s="13">
        <f t="shared" si="45"/>
        <v>19.62500000000005</v>
      </c>
      <c r="D86" s="11">
        <f t="shared" si="32"/>
        <v>343.3499999999975</v>
      </c>
      <c r="E86" s="12">
        <f t="shared" si="33"/>
        <v>2.1450000000000373</v>
      </c>
      <c r="F86" s="13">
        <f t="shared" si="46"/>
        <v>27.125000000000032</v>
      </c>
      <c r="G86" s="11">
        <f t="shared" si="34"/>
        <v>343.84999999999707</v>
      </c>
      <c r="H86" s="12">
        <f t="shared" si="35"/>
        <v>2.6450000000000267</v>
      </c>
      <c r="I86" s="13">
        <f t="shared" si="47"/>
        <v>35.325</v>
      </c>
      <c r="J86" s="11">
        <f t="shared" si="36"/>
        <v>344.3499999999966</v>
      </c>
      <c r="K86" s="12">
        <f t="shared" si="37"/>
        <v>3.145000000000016</v>
      </c>
      <c r="L86" s="13"/>
    </row>
    <row r="87" spans="1:12" ht="16.5" customHeight="1">
      <c r="A87" s="11">
        <f t="shared" si="30"/>
        <v>342.85999999999797</v>
      </c>
      <c r="B87" s="12">
        <f t="shared" si="31"/>
        <v>1.6550000000000402</v>
      </c>
      <c r="C87" s="13">
        <f t="shared" si="45"/>
        <v>19.77000000000005</v>
      </c>
      <c r="D87" s="11">
        <f t="shared" si="32"/>
        <v>343.3599999999975</v>
      </c>
      <c r="E87" s="12">
        <f t="shared" si="33"/>
        <v>2.155000000000037</v>
      </c>
      <c r="F87" s="13">
        <f t="shared" si="46"/>
        <v>27.280000000000033</v>
      </c>
      <c r="G87" s="11">
        <f t="shared" si="34"/>
        <v>343.85999999999706</v>
      </c>
      <c r="H87" s="12">
        <f t="shared" si="35"/>
        <v>2.6550000000000264</v>
      </c>
      <c r="I87" s="13">
        <f t="shared" si="47"/>
        <v>35.49</v>
      </c>
      <c r="J87" s="11">
        <f t="shared" si="36"/>
        <v>344.3599999999966</v>
      </c>
      <c r="K87" s="12">
        <f t="shared" si="37"/>
        <v>3.155000000000016</v>
      </c>
      <c r="L87" s="13"/>
    </row>
    <row r="88" spans="1:12" ht="16.5" customHeight="1">
      <c r="A88" s="11">
        <f t="shared" si="30"/>
        <v>342.86999999999796</v>
      </c>
      <c r="B88" s="12">
        <f t="shared" si="31"/>
        <v>1.6650000000000402</v>
      </c>
      <c r="C88" s="13">
        <f t="shared" si="45"/>
        <v>19.91500000000005</v>
      </c>
      <c r="D88" s="11">
        <f t="shared" si="32"/>
        <v>343.3699999999975</v>
      </c>
      <c r="E88" s="12">
        <f t="shared" si="33"/>
        <v>2.165000000000037</v>
      </c>
      <c r="F88" s="13">
        <f t="shared" si="46"/>
        <v>27.435000000000034</v>
      </c>
      <c r="G88" s="11">
        <f t="shared" si="34"/>
        <v>343.86999999999705</v>
      </c>
      <c r="H88" s="12">
        <f t="shared" si="35"/>
        <v>2.6650000000000262</v>
      </c>
      <c r="I88" s="13">
        <f t="shared" si="47"/>
        <v>35.655</v>
      </c>
      <c r="J88" s="11">
        <f t="shared" si="36"/>
        <v>344.3699999999966</v>
      </c>
      <c r="K88" s="12">
        <f t="shared" si="37"/>
        <v>3.1650000000000156</v>
      </c>
      <c r="L88" s="13"/>
    </row>
    <row r="89" spans="1:12" ht="16.5" customHeight="1">
      <c r="A89" s="11">
        <f t="shared" si="30"/>
        <v>342.87999999999795</v>
      </c>
      <c r="B89" s="12">
        <f t="shared" si="31"/>
        <v>1.6750000000000402</v>
      </c>
      <c r="C89" s="13">
        <f t="shared" si="45"/>
        <v>20.06000000000005</v>
      </c>
      <c r="D89" s="11">
        <f t="shared" si="32"/>
        <v>343.3799999999975</v>
      </c>
      <c r="E89" s="12">
        <f t="shared" si="33"/>
        <v>2.1750000000000367</v>
      </c>
      <c r="F89" s="13">
        <f t="shared" si="46"/>
        <v>27.590000000000035</v>
      </c>
      <c r="G89" s="11">
        <f t="shared" si="34"/>
        <v>343.87999999999704</v>
      </c>
      <c r="H89" s="12">
        <f t="shared" si="35"/>
        <v>2.675000000000026</v>
      </c>
      <c r="I89" s="13">
        <f t="shared" si="47"/>
        <v>35.82</v>
      </c>
      <c r="J89" s="11">
        <f t="shared" si="36"/>
        <v>344.3799999999966</v>
      </c>
      <c r="K89" s="12">
        <f t="shared" si="37"/>
        <v>3.1750000000000154</v>
      </c>
      <c r="L89" s="13"/>
    </row>
    <row r="90" spans="1:12" ht="16.5" customHeight="1">
      <c r="A90" s="14">
        <f t="shared" si="30"/>
        <v>342.88999999999794</v>
      </c>
      <c r="B90" s="15">
        <f t="shared" si="31"/>
        <v>1.6850000000000402</v>
      </c>
      <c r="C90" s="13">
        <f t="shared" si="45"/>
        <v>20.205000000000048</v>
      </c>
      <c r="D90" s="14">
        <f t="shared" si="32"/>
        <v>343.3899999999975</v>
      </c>
      <c r="E90" s="15">
        <f t="shared" si="33"/>
        <v>2.1850000000000365</v>
      </c>
      <c r="F90" s="13">
        <f t="shared" si="46"/>
        <v>27.745000000000037</v>
      </c>
      <c r="G90" s="14">
        <f t="shared" si="34"/>
        <v>343.88999999999703</v>
      </c>
      <c r="H90" s="15">
        <f t="shared" si="35"/>
        <v>2.685000000000026</v>
      </c>
      <c r="I90" s="13">
        <f t="shared" si="47"/>
        <v>35.985</v>
      </c>
      <c r="J90" s="14">
        <f t="shared" si="36"/>
        <v>344.3899999999966</v>
      </c>
      <c r="K90" s="15">
        <f t="shared" si="37"/>
        <v>3.185000000000015</v>
      </c>
      <c r="L90" s="13"/>
    </row>
    <row r="91" spans="1:12" ht="16.5" customHeight="1">
      <c r="A91" s="17">
        <f t="shared" si="30"/>
        <v>342.89999999999793</v>
      </c>
      <c r="B91" s="18">
        <f t="shared" si="31"/>
        <v>1.6950000000000403</v>
      </c>
      <c r="C91" s="19">
        <f t="shared" si="45"/>
        <v>20.350000000000048</v>
      </c>
      <c r="D91" s="17">
        <f t="shared" si="32"/>
        <v>343.3999999999975</v>
      </c>
      <c r="E91" s="18">
        <f t="shared" si="33"/>
        <v>2.1950000000000363</v>
      </c>
      <c r="F91" s="19">
        <f t="shared" si="46"/>
        <v>27.900000000000038</v>
      </c>
      <c r="G91" s="17">
        <f t="shared" si="34"/>
        <v>343.899999999997</v>
      </c>
      <c r="H91" s="18">
        <f t="shared" si="35"/>
        <v>2.6950000000000256</v>
      </c>
      <c r="I91" s="19">
        <f t="shared" si="47"/>
        <v>36.15</v>
      </c>
      <c r="J91" s="17">
        <f t="shared" si="36"/>
        <v>344.39999999999657</v>
      </c>
      <c r="K91" s="18">
        <f t="shared" si="37"/>
        <v>3.195000000000015</v>
      </c>
      <c r="L91" s="19"/>
    </row>
    <row r="92" spans="1:12" ht="16.5" customHeight="1">
      <c r="A92" s="20">
        <f t="shared" si="30"/>
        <v>342.9099999999979</v>
      </c>
      <c r="B92" s="21">
        <f t="shared" si="31"/>
        <v>1.7050000000000403</v>
      </c>
      <c r="C92" s="9">
        <f>+C91+$N$29/10</f>
        <v>20.495000000000047</v>
      </c>
      <c r="D92" s="20">
        <f t="shared" si="32"/>
        <v>343.40999999999747</v>
      </c>
      <c r="E92" s="21">
        <f t="shared" si="33"/>
        <v>2.205000000000036</v>
      </c>
      <c r="F92" s="9">
        <f>+F91+$N$34/10</f>
        <v>28.065000000000037</v>
      </c>
      <c r="G92" s="20">
        <f t="shared" si="34"/>
        <v>343.909999999997</v>
      </c>
      <c r="H92" s="21">
        <f t="shared" si="35"/>
        <v>2.7050000000000254</v>
      </c>
      <c r="I92" s="9">
        <f>+I91+$N$39/10</f>
        <v>36.315</v>
      </c>
      <c r="J92" s="20">
        <f t="shared" si="36"/>
        <v>344.40999999999656</v>
      </c>
      <c r="K92" s="21">
        <f t="shared" si="37"/>
        <v>3.2050000000000147</v>
      </c>
      <c r="L92" s="9"/>
    </row>
    <row r="93" spans="1:12" ht="16.5" customHeight="1">
      <c r="A93" s="11">
        <f t="shared" si="30"/>
        <v>342.9199999999979</v>
      </c>
      <c r="B93" s="12">
        <f t="shared" si="31"/>
        <v>1.7150000000000403</v>
      </c>
      <c r="C93" s="13">
        <f aca="true" t="shared" si="48" ref="C93:C101">+C92+$N$29/10</f>
        <v>20.640000000000047</v>
      </c>
      <c r="D93" s="11">
        <f t="shared" si="32"/>
        <v>343.41999999999746</v>
      </c>
      <c r="E93" s="12">
        <f t="shared" si="33"/>
        <v>2.215000000000036</v>
      </c>
      <c r="F93" s="13">
        <f aca="true" t="shared" si="49" ref="F93:F101">+F92+$N$34/10</f>
        <v>28.230000000000036</v>
      </c>
      <c r="G93" s="11">
        <f t="shared" si="34"/>
        <v>343.919999999997</v>
      </c>
      <c r="H93" s="12">
        <f t="shared" si="35"/>
        <v>2.715000000000025</v>
      </c>
      <c r="I93" s="13">
        <f aca="true" t="shared" si="50" ref="I93:I101">+I92+$N$39/10</f>
        <v>36.48</v>
      </c>
      <c r="J93" s="11">
        <f t="shared" si="36"/>
        <v>344.41999999999655</v>
      </c>
      <c r="K93" s="12">
        <f t="shared" si="37"/>
        <v>3.2150000000000145</v>
      </c>
      <c r="L93" s="13"/>
    </row>
    <row r="94" spans="1:12" ht="16.5" customHeight="1">
      <c r="A94" s="11">
        <f t="shared" si="30"/>
        <v>342.9299999999979</v>
      </c>
      <c r="B94" s="12">
        <f t="shared" si="31"/>
        <v>1.7250000000000403</v>
      </c>
      <c r="C94" s="13">
        <f t="shared" si="48"/>
        <v>20.785000000000046</v>
      </c>
      <c r="D94" s="11">
        <f t="shared" si="32"/>
        <v>343.42999999999745</v>
      </c>
      <c r="E94" s="12">
        <f t="shared" si="33"/>
        <v>2.2250000000000356</v>
      </c>
      <c r="F94" s="13">
        <f t="shared" si="49"/>
        <v>28.395000000000035</v>
      </c>
      <c r="G94" s="11">
        <f t="shared" si="34"/>
        <v>343.929999999997</v>
      </c>
      <c r="H94" s="12">
        <f t="shared" si="35"/>
        <v>2.725000000000025</v>
      </c>
      <c r="I94" s="13">
        <f t="shared" si="50"/>
        <v>36.644999999999996</v>
      </c>
      <c r="J94" s="11">
        <f t="shared" si="36"/>
        <v>344.42999999999654</v>
      </c>
      <c r="K94" s="12">
        <f t="shared" si="37"/>
        <v>3.2250000000000143</v>
      </c>
      <c r="L94" s="13"/>
    </row>
    <row r="95" spans="1:12" ht="16.5" customHeight="1">
      <c r="A95" s="11">
        <f t="shared" si="30"/>
        <v>342.9399999999979</v>
      </c>
      <c r="B95" s="12">
        <f t="shared" si="31"/>
        <v>1.7350000000000403</v>
      </c>
      <c r="C95" s="13">
        <f t="shared" si="48"/>
        <v>20.930000000000046</v>
      </c>
      <c r="D95" s="11">
        <f t="shared" si="32"/>
        <v>343.43999999999744</v>
      </c>
      <c r="E95" s="12">
        <f t="shared" si="33"/>
        <v>2.2350000000000354</v>
      </c>
      <c r="F95" s="13">
        <f t="shared" si="49"/>
        <v>28.560000000000034</v>
      </c>
      <c r="G95" s="11">
        <f t="shared" si="34"/>
        <v>343.939999999997</v>
      </c>
      <c r="H95" s="12">
        <f t="shared" si="35"/>
        <v>2.7350000000000247</v>
      </c>
      <c r="I95" s="13">
        <f t="shared" si="50"/>
        <v>36.809999999999995</v>
      </c>
      <c r="J95" s="11">
        <f t="shared" si="36"/>
        <v>344.43999999999653</v>
      </c>
      <c r="K95" s="12">
        <f t="shared" si="37"/>
        <v>3.235000000000014</v>
      </c>
      <c r="L95" s="13"/>
    </row>
    <row r="96" spans="1:12" ht="16.5" customHeight="1">
      <c r="A96" s="11">
        <f t="shared" si="30"/>
        <v>342.9499999999979</v>
      </c>
      <c r="B96" s="12">
        <f t="shared" si="31"/>
        <v>1.7450000000000403</v>
      </c>
      <c r="C96" s="13">
        <f t="shared" si="48"/>
        <v>21.075000000000045</v>
      </c>
      <c r="D96" s="11">
        <f t="shared" si="32"/>
        <v>343.44999999999743</v>
      </c>
      <c r="E96" s="12">
        <f t="shared" si="33"/>
        <v>2.245000000000035</v>
      </c>
      <c r="F96" s="13">
        <f t="shared" si="49"/>
        <v>28.725000000000033</v>
      </c>
      <c r="G96" s="11">
        <f t="shared" si="34"/>
        <v>343.949999999997</v>
      </c>
      <c r="H96" s="12">
        <f t="shared" si="35"/>
        <v>2.7450000000000245</v>
      </c>
      <c r="I96" s="13">
        <f t="shared" si="50"/>
        <v>36.974999999999994</v>
      </c>
      <c r="J96" s="11">
        <f t="shared" si="36"/>
        <v>344.4499999999965</v>
      </c>
      <c r="K96" s="12">
        <f t="shared" si="37"/>
        <v>3.245000000000014</v>
      </c>
      <c r="L96" s="13"/>
    </row>
    <row r="97" spans="1:12" ht="16.5" customHeight="1">
      <c r="A97" s="11">
        <f t="shared" si="30"/>
        <v>342.9599999999979</v>
      </c>
      <c r="B97" s="12">
        <f t="shared" si="31"/>
        <v>1.7550000000000403</v>
      </c>
      <c r="C97" s="13">
        <f t="shared" si="48"/>
        <v>21.220000000000045</v>
      </c>
      <c r="D97" s="11">
        <f t="shared" si="32"/>
        <v>343.4599999999974</v>
      </c>
      <c r="E97" s="12">
        <f t="shared" si="33"/>
        <v>2.255000000000035</v>
      </c>
      <c r="F97" s="13">
        <f t="shared" si="49"/>
        <v>28.890000000000033</v>
      </c>
      <c r="G97" s="11">
        <f t="shared" si="34"/>
        <v>343.95999999999697</v>
      </c>
      <c r="H97" s="12">
        <f t="shared" si="35"/>
        <v>2.7550000000000243</v>
      </c>
      <c r="I97" s="13">
        <f t="shared" si="50"/>
        <v>37.13999999999999</v>
      </c>
      <c r="J97" s="11">
        <f t="shared" si="36"/>
        <v>344.4599999999965</v>
      </c>
      <c r="K97" s="12">
        <f t="shared" si="37"/>
        <v>3.2550000000000137</v>
      </c>
      <c r="L97" s="13"/>
    </row>
    <row r="98" spans="1:12" ht="16.5" customHeight="1">
      <c r="A98" s="11">
        <f t="shared" si="30"/>
        <v>342.96999999999787</v>
      </c>
      <c r="B98" s="12">
        <f t="shared" si="31"/>
        <v>1.7650000000000403</v>
      </c>
      <c r="C98" s="13">
        <f t="shared" si="48"/>
        <v>21.365000000000045</v>
      </c>
      <c r="D98" s="11">
        <f t="shared" si="32"/>
        <v>343.4699999999974</v>
      </c>
      <c r="E98" s="12">
        <f t="shared" si="33"/>
        <v>2.2650000000000348</v>
      </c>
      <c r="F98" s="13">
        <f t="shared" si="49"/>
        <v>29.05500000000003</v>
      </c>
      <c r="G98" s="11">
        <f t="shared" si="34"/>
        <v>343.96999999999696</v>
      </c>
      <c r="H98" s="12">
        <f t="shared" si="35"/>
        <v>2.765000000000024</v>
      </c>
      <c r="I98" s="13">
        <f t="shared" si="50"/>
        <v>37.30499999999999</v>
      </c>
      <c r="J98" s="11">
        <f t="shared" si="36"/>
        <v>344.4699999999965</v>
      </c>
      <c r="K98" s="12">
        <f t="shared" si="37"/>
        <v>3.2650000000000134</v>
      </c>
      <c r="L98" s="13"/>
    </row>
    <row r="99" spans="1:12" ht="16.5" customHeight="1">
      <c r="A99" s="11">
        <f t="shared" si="30"/>
        <v>342.97999999999786</v>
      </c>
      <c r="B99" s="12">
        <f t="shared" si="31"/>
        <v>1.7750000000000403</v>
      </c>
      <c r="C99" s="13">
        <f t="shared" si="48"/>
        <v>21.510000000000044</v>
      </c>
      <c r="D99" s="11">
        <f t="shared" si="32"/>
        <v>343.4799999999974</v>
      </c>
      <c r="E99" s="12">
        <f t="shared" si="33"/>
        <v>2.2750000000000346</v>
      </c>
      <c r="F99" s="13">
        <f t="shared" si="49"/>
        <v>29.22000000000003</v>
      </c>
      <c r="G99" s="11">
        <f t="shared" si="34"/>
        <v>343.97999999999695</v>
      </c>
      <c r="H99" s="12">
        <f t="shared" si="35"/>
        <v>2.775000000000024</v>
      </c>
      <c r="I99" s="13">
        <f t="shared" si="50"/>
        <v>37.46999999999999</v>
      </c>
      <c r="J99" s="11">
        <f t="shared" si="36"/>
        <v>344.4799999999965</v>
      </c>
      <c r="K99" s="12">
        <f t="shared" si="37"/>
        <v>3.2750000000000132</v>
      </c>
      <c r="L99" s="13"/>
    </row>
    <row r="100" spans="1:12" ht="16.5" customHeight="1">
      <c r="A100" s="14">
        <f t="shared" si="30"/>
        <v>342.98999999999785</v>
      </c>
      <c r="B100" s="15">
        <f t="shared" si="31"/>
        <v>1.7850000000000403</v>
      </c>
      <c r="C100" s="13">
        <f t="shared" si="48"/>
        <v>21.655000000000044</v>
      </c>
      <c r="D100" s="14">
        <f t="shared" si="32"/>
        <v>343.4899999999974</v>
      </c>
      <c r="E100" s="15">
        <f t="shared" si="33"/>
        <v>2.2850000000000343</v>
      </c>
      <c r="F100" s="13">
        <f t="shared" si="49"/>
        <v>29.38500000000003</v>
      </c>
      <c r="G100" s="14">
        <f t="shared" si="34"/>
        <v>343.98999999999694</v>
      </c>
      <c r="H100" s="15">
        <f t="shared" si="35"/>
        <v>2.7850000000000237</v>
      </c>
      <c r="I100" s="13">
        <f t="shared" si="50"/>
        <v>37.63499999999999</v>
      </c>
      <c r="J100" s="14">
        <f t="shared" si="36"/>
        <v>344.4899999999965</v>
      </c>
      <c r="K100" s="15">
        <f t="shared" si="37"/>
        <v>3.285000000000013</v>
      </c>
      <c r="L100" s="13"/>
    </row>
    <row r="101" spans="1:12" ht="16.5" customHeight="1">
      <c r="A101" s="17">
        <f t="shared" si="30"/>
        <v>342.99999999999784</v>
      </c>
      <c r="B101" s="18">
        <f t="shared" si="31"/>
        <v>1.7950000000000403</v>
      </c>
      <c r="C101" s="19">
        <f t="shared" si="48"/>
        <v>21.800000000000043</v>
      </c>
      <c r="D101" s="17">
        <f t="shared" si="32"/>
        <v>343.4999999999974</v>
      </c>
      <c r="E101" s="18">
        <f t="shared" si="33"/>
        <v>2.295000000000034</v>
      </c>
      <c r="F101" s="19">
        <f t="shared" si="49"/>
        <v>29.55000000000003</v>
      </c>
      <c r="G101" s="17">
        <f t="shared" si="34"/>
        <v>343.99999999999693</v>
      </c>
      <c r="H101" s="18">
        <f t="shared" si="35"/>
        <v>2.7950000000000235</v>
      </c>
      <c r="I101" s="19">
        <f t="shared" si="50"/>
        <v>37.79999999999999</v>
      </c>
      <c r="J101" s="17">
        <f t="shared" si="36"/>
        <v>344.4999999999965</v>
      </c>
      <c r="K101" s="18">
        <f t="shared" si="37"/>
        <v>3.295000000000013</v>
      </c>
      <c r="L101" s="19"/>
    </row>
    <row r="102" spans="1:12" ht="16.5" customHeight="1">
      <c r="A102" s="20">
        <f t="shared" si="30"/>
        <v>343.00999999999783</v>
      </c>
      <c r="B102" s="21">
        <f t="shared" si="31"/>
        <v>1.8050000000000403</v>
      </c>
      <c r="C102" s="9">
        <f>+C101+$N$30/10</f>
        <v>21.950000000000042</v>
      </c>
      <c r="D102" s="20">
        <f t="shared" si="32"/>
        <v>343.5099999999974</v>
      </c>
      <c r="E102" s="21">
        <f t="shared" si="33"/>
        <v>2.305000000000034</v>
      </c>
      <c r="F102" s="9">
        <f>+F101+$N$35/10</f>
        <v>29.71500000000003</v>
      </c>
      <c r="G102" s="20">
        <f t="shared" si="34"/>
        <v>344.0099999999969</v>
      </c>
      <c r="H102" s="21">
        <f t="shared" si="35"/>
        <v>2.8050000000000233</v>
      </c>
      <c r="I102" s="9">
        <f>+I101+$N$40/10</f>
        <v>37.98499999999999</v>
      </c>
      <c r="J102" s="20">
        <f t="shared" si="36"/>
        <v>344.50999999999647</v>
      </c>
      <c r="K102" s="21">
        <f t="shared" si="37"/>
        <v>3.3050000000000126</v>
      </c>
      <c r="L102" s="9"/>
    </row>
    <row r="103" spans="1:12" ht="16.5" customHeight="1">
      <c r="A103" s="11">
        <f t="shared" si="30"/>
        <v>343.0199999999978</v>
      </c>
      <c r="B103" s="12">
        <f t="shared" si="31"/>
        <v>1.8150000000000404</v>
      </c>
      <c r="C103" s="13">
        <f aca="true" t="shared" si="51" ref="C103:C110">+C102+$N$30/10</f>
        <v>22.10000000000004</v>
      </c>
      <c r="D103" s="11">
        <f t="shared" si="32"/>
        <v>343.51999999999737</v>
      </c>
      <c r="E103" s="12">
        <f t="shared" si="33"/>
        <v>2.3150000000000337</v>
      </c>
      <c r="F103" s="13">
        <f aca="true" t="shared" si="52" ref="F103:F110">+F102+$N$35/10</f>
        <v>29.880000000000027</v>
      </c>
      <c r="G103" s="11">
        <f t="shared" si="34"/>
        <v>344.0199999999969</v>
      </c>
      <c r="H103" s="12">
        <f t="shared" si="35"/>
        <v>2.815000000000023</v>
      </c>
      <c r="I103" s="13">
        <f aca="true" t="shared" si="53" ref="I103:I110">+I102+$N$40/10</f>
        <v>38.169999999999995</v>
      </c>
      <c r="J103" s="11">
        <f t="shared" si="36"/>
        <v>344.51999999999646</v>
      </c>
      <c r="K103" s="12">
        <f t="shared" si="37"/>
        <v>3.3150000000000124</v>
      </c>
      <c r="L103" s="13"/>
    </row>
    <row r="104" spans="1:12" ht="16.5" customHeight="1">
      <c r="A104" s="11">
        <f t="shared" si="30"/>
        <v>343.0299999999978</v>
      </c>
      <c r="B104" s="12">
        <f t="shared" si="31"/>
        <v>1.8250000000000404</v>
      </c>
      <c r="C104" s="13">
        <f t="shared" si="51"/>
        <v>22.25000000000004</v>
      </c>
      <c r="D104" s="11">
        <f t="shared" si="32"/>
        <v>343.52999999999736</v>
      </c>
      <c r="E104" s="12">
        <f t="shared" si="33"/>
        <v>2.3250000000000335</v>
      </c>
      <c r="F104" s="13">
        <f t="shared" si="52"/>
        <v>30.045000000000027</v>
      </c>
      <c r="G104" s="11">
        <f t="shared" si="34"/>
        <v>344.0299999999969</v>
      </c>
      <c r="H104" s="12">
        <f t="shared" si="35"/>
        <v>2.825000000000023</v>
      </c>
      <c r="I104" s="13">
        <f t="shared" si="53"/>
        <v>38.355</v>
      </c>
      <c r="J104" s="11">
        <f t="shared" si="36"/>
        <v>344.52999999999645</v>
      </c>
      <c r="K104" s="12">
        <f t="shared" si="37"/>
        <v>3.325000000000012</v>
      </c>
      <c r="L104" s="13"/>
    </row>
    <row r="105" spans="1:12" ht="16.5" customHeight="1">
      <c r="A105" s="11">
        <f t="shared" si="30"/>
        <v>343.0399999999978</v>
      </c>
      <c r="B105" s="12">
        <f t="shared" si="31"/>
        <v>1.8350000000000404</v>
      </c>
      <c r="C105" s="13">
        <f t="shared" si="51"/>
        <v>22.400000000000038</v>
      </c>
      <c r="D105" s="11">
        <f t="shared" si="32"/>
        <v>343.53999999999735</v>
      </c>
      <c r="E105" s="12">
        <f t="shared" si="33"/>
        <v>2.3350000000000333</v>
      </c>
      <c r="F105" s="13">
        <f t="shared" si="52"/>
        <v>30.210000000000026</v>
      </c>
      <c r="G105" s="11">
        <f t="shared" si="34"/>
        <v>344.0399999999969</v>
      </c>
      <c r="H105" s="12">
        <f t="shared" si="35"/>
        <v>2.8350000000000226</v>
      </c>
      <c r="I105" s="13">
        <f t="shared" si="53"/>
        <v>38.54</v>
      </c>
      <c r="J105" s="11">
        <f t="shared" si="36"/>
        <v>344.53999999999644</v>
      </c>
      <c r="K105" s="12">
        <f t="shared" si="37"/>
        <v>3.335000000000012</v>
      </c>
      <c r="L105" s="13"/>
    </row>
    <row r="106" spans="1:12" ht="16.5" customHeight="1">
      <c r="A106" s="11">
        <f t="shared" si="30"/>
        <v>343.0499999999978</v>
      </c>
      <c r="B106" s="12">
        <f t="shared" si="31"/>
        <v>1.8450000000000404</v>
      </c>
      <c r="C106" s="13">
        <f t="shared" si="51"/>
        <v>22.550000000000036</v>
      </c>
      <c r="D106" s="11">
        <f t="shared" si="32"/>
        <v>343.54999999999734</v>
      </c>
      <c r="E106" s="12">
        <f t="shared" si="33"/>
        <v>2.345000000000033</v>
      </c>
      <c r="F106" s="13">
        <f t="shared" si="52"/>
        <v>30.375000000000025</v>
      </c>
      <c r="G106" s="11">
        <f t="shared" si="34"/>
        <v>344.0499999999969</v>
      </c>
      <c r="H106" s="12">
        <f t="shared" si="35"/>
        <v>2.8450000000000224</v>
      </c>
      <c r="I106" s="13">
        <f t="shared" si="53"/>
        <v>38.725</v>
      </c>
      <c r="J106" s="11">
        <f t="shared" si="36"/>
        <v>344.54999999999643</v>
      </c>
      <c r="K106" s="12">
        <f t="shared" si="37"/>
        <v>3.3450000000000117</v>
      </c>
      <c r="L106" s="13"/>
    </row>
    <row r="107" spans="1:12" ht="16.5" customHeight="1">
      <c r="A107" s="11">
        <f t="shared" si="30"/>
        <v>343.0599999999978</v>
      </c>
      <c r="B107" s="12">
        <f t="shared" si="31"/>
        <v>1.8550000000000404</v>
      </c>
      <c r="C107" s="13">
        <f t="shared" si="51"/>
        <v>22.700000000000035</v>
      </c>
      <c r="D107" s="11">
        <f t="shared" si="32"/>
        <v>343.55999999999733</v>
      </c>
      <c r="E107" s="12">
        <f t="shared" si="33"/>
        <v>2.355000000000033</v>
      </c>
      <c r="F107" s="13">
        <f t="shared" si="52"/>
        <v>30.540000000000024</v>
      </c>
      <c r="G107" s="11">
        <f t="shared" si="34"/>
        <v>344.0599999999969</v>
      </c>
      <c r="H107" s="12">
        <f t="shared" si="35"/>
        <v>2.855000000000022</v>
      </c>
      <c r="I107" s="13">
        <f t="shared" si="53"/>
        <v>38.910000000000004</v>
      </c>
      <c r="J107" s="11">
        <f t="shared" si="36"/>
        <v>344.5599999999964</v>
      </c>
      <c r="K107" s="12">
        <f t="shared" si="37"/>
        <v>3.3550000000000115</v>
      </c>
      <c r="L107" s="13"/>
    </row>
    <row r="108" spans="1:12" ht="16.5" customHeight="1">
      <c r="A108" s="11">
        <f t="shared" si="30"/>
        <v>343.0699999999978</v>
      </c>
      <c r="B108" s="12">
        <f t="shared" si="31"/>
        <v>1.8650000000000404</v>
      </c>
      <c r="C108" s="13">
        <f t="shared" si="51"/>
        <v>22.850000000000033</v>
      </c>
      <c r="D108" s="11">
        <f t="shared" si="32"/>
        <v>343.5699999999973</v>
      </c>
      <c r="E108" s="12">
        <f t="shared" si="33"/>
        <v>2.3650000000000326</v>
      </c>
      <c r="F108" s="13">
        <f t="shared" si="52"/>
        <v>30.705000000000023</v>
      </c>
      <c r="G108" s="11">
        <f t="shared" si="34"/>
        <v>344.06999999999687</v>
      </c>
      <c r="H108" s="12">
        <f t="shared" si="35"/>
        <v>2.865000000000022</v>
      </c>
      <c r="I108" s="13">
        <f t="shared" si="53"/>
        <v>39.095000000000006</v>
      </c>
      <c r="J108" s="11">
        <f t="shared" si="36"/>
        <v>344.5699999999964</v>
      </c>
      <c r="K108" s="12">
        <f t="shared" si="37"/>
        <v>3.3650000000000113</v>
      </c>
      <c r="L108" s="13"/>
    </row>
    <row r="109" spans="1:12" ht="16.5" customHeight="1">
      <c r="A109" s="11">
        <f t="shared" si="30"/>
        <v>343.07999999999777</v>
      </c>
      <c r="B109" s="12">
        <f t="shared" si="31"/>
        <v>1.8750000000000404</v>
      </c>
      <c r="C109" s="13">
        <f t="shared" si="51"/>
        <v>23.000000000000032</v>
      </c>
      <c r="D109" s="11">
        <f t="shared" si="32"/>
        <v>343.5799999999973</v>
      </c>
      <c r="E109" s="12">
        <f t="shared" si="33"/>
        <v>2.3750000000000324</v>
      </c>
      <c r="F109" s="13">
        <f t="shared" si="52"/>
        <v>30.870000000000022</v>
      </c>
      <c r="G109" s="11">
        <f t="shared" si="34"/>
        <v>344.07999999999686</v>
      </c>
      <c r="H109" s="12">
        <f t="shared" si="35"/>
        <v>2.8750000000000218</v>
      </c>
      <c r="I109" s="13">
        <f t="shared" si="53"/>
        <v>39.28000000000001</v>
      </c>
      <c r="J109" s="11">
        <f t="shared" si="36"/>
        <v>344.5799999999964</v>
      </c>
      <c r="K109" s="12">
        <f t="shared" si="37"/>
        <v>3.375000000000011</v>
      </c>
      <c r="L109" s="13"/>
    </row>
    <row r="110" spans="1:12" ht="16.5" customHeight="1">
      <c r="A110" s="17">
        <f t="shared" si="30"/>
        <v>343.08999999999776</v>
      </c>
      <c r="B110" s="18">
        <f t="shared" si="31"/>
        <v>1.8850000000000404</v>
      </c>
      <c r="C110" s="19">
        <f t="shared" si="51"/>
        <v>23.15000000000003</v>
      </c>
      <c r="D110" s="17">
        <f t="shared" si="32"/>
        <v>343.5899999999973</v>
      </c>
      <c r="E110" s="18">
        <f t="shared" si="33"/>
        <v>2.385000000000032</v>
      </c>
      <c r="F110" s="19">
        <f t="shared" si="52"/>
        <v>31.03500000000002</v>
      </c>
      <c r="G110" s="17">
        <f t="shared" si="34"/>
        <v>344.08999999999685</v>
      </c>
      <c r="H110" s="18">
        <f t="shared" si="35"/>
        <v>2.8850000000000215</v>
      </c>
      <c r="I110" s="19">
        <f t="shared" si="53"/>
        <v>39.46500000000001</v>
      </c>
      <c r="J110" s="17">
        <f t="shared" si="36"/>
        <v>344.5899999999964</v>
      </c>
      <c r="K110" s="18">
        <f t="shared" si="37"/>
        <v>3.385000000000011</v>
      </c>
      <c r="L110" s="19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2021-05-03T08:08:13Z</cp:lastPrinted>
  <dcterms:created xsi:type="dcterms:W3CDTF">2009-05-21T02:42:17Z</dcterms:created>
  <dcterms:modified xsi:type="dcterms:W3CDTF">2023-05-15T07:45:45Z</dcterms:modified>
  <cp:category/>
  <cp:version/>
  <cp:contentType/>
  <cp:contentStatus/>
</cp:coreProperties>
</file>