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<sst xmlns="http://schemas.openxmlformats.org/spreadsheetml/2006/main" count="50" uniqueCount="25">
  <si>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</si>
  <si>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</si>
  <si>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</si>
  <si>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</si>
  <si>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</si>
  <si>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</si>
  <si>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</si>
  <si>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</si>
  <si>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</si>
  <si>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</si>
  <si>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</si>
  <si>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</si>
  <si>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</si>
  <si>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</si>
  <si>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</si>
  <si>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</si>
  <si>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</si>
  <si>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</si>
  <si>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</si>
  <si>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</si>
  <si>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</si>
  <si>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</si>
  <si>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</si>
  <si>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P.87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</si>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</sst>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4" fillId="0" borderId="17" xfId="0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/>
    </xf>
    <xf numFmtId="0" fontId="26" fillId="0" borderId="20" xfId="0" applyFont="1" applyBorder="1" applyAlignment="1">
      <alignment/>
    </xf>
    <xf numFmtId="0" fontId="24" fillId="0" borderId="21" xfId="0" applyFont="1" applyFill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" fontId="24" fillId="0" borderId="23" xfId="0" applyNumberFormat="1" applyFont="1" applyFill="1" applyBorder="1" applyAlignment="1">
      <alignment/>
    </xf>
    <xf numFmtId="2" fontId="25" fillId="0" borderId="24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2" fontId="24" fillId="33" borderId="28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 อ.ป่าซาง จ.ลำพูน</a:t>
            </a:r>
          </a:p>
        </c:rich>
      </c:tx>
      <c:layout>
        <c:manualLayout>
          <c:xMode val="factor"/>
          <c:yMode val="factor"/>
          <c:x val="0.0432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'P.87'!$D$36:$O$36</c:f>
              <c:numCache/>
            </c:numRef>
          </c:xVal>
          <c:yVal>
            <c:numRef>
              <c:f>'P.87'!$D$37:$O$37</c:f>
              <c:numCache/>
            </c:numRef>
          </c:yVal>
          <c:smooth val="0"/>
        </c:ser>
        <c:axId val="55656277"/>
        <c:axId val="31144446"/>
      </c:scatterChart>
      <c:valAx>
        <c:axId val="5565627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144446"/>
        <c:crossesAt val="1"/>
        <c:crossBetween val="midCat"/>
        <c:dispUnits/>
        <c:majorUnit val="10"/>
      </c:valAx>
      <c:valAx>
        <c:axId val="31144446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6562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0" t="s">
        <v>23</v>
      </c>
      <c r="B3" s="101"/>
      <c r="C3" s="101"/>
      <c r="D3" s="10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COUNT(J41:J59)</f>
        <v>18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3" t="s">
        <v>19</v>
      </c>
      <c r="B4" s="104"/>
      <c r="C4" s="104"/>
      <c r="D4" s="10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4.097111111111103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8" t="s">
        <v>1</v>
      </c>
      <c r="B5" s="99" t="s">
        <v>22</v>
      </c>
      <c r="C5" s="98" t="s">
        <v>1</v>
      </c>
      <c r="D5" s="9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0.9953092810457533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4">
        <f aca="true" t="shared" si="0" ref="A6:B21">I41</f>
        <v>2548</v>
      </c>
      <c r="B6" s="95">
        <f t="shared" si="0"/>
        <v>3.1</v>
      </c>
      <c r="C6" s="96"/>
      <c r="D6" s="9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0.9976518836977923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f t="shared" si="0"/>
        <v>2549</v>
      </c>
      <c r="B7" s="86">
        <f t="shared" si="0"/>
        <v>5.1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f t="shared" si="0"/>
        <v>2550</v>
      </c>
      <c r="B8" s="86">
        <f t="shared" si="0"/>
        <v>3.1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f t="shared" si="0"/>
        <v>2551</v>
      </c>
      <c r="B9" s="86">
        <f t="shared" si="0"/>
        <v>4.25</v>
      </c>
      <c r="C9" s="87"/>
      <c r="D9" s="88"/>
      <c r="E9" s="36"/>
      <c r="F9" s="36"/>
      <c r="U9" t="s">
        <v>15</v>
      </c>
      <c r="V9" s="14">
        <f>+B80</f>
        <v>0.519798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2552</v>
      </c>
      <c r="B10" s="86">
        <f t="shared" si="0"/>
        <v>3.075999999999965</v>
      </c>
      <c r="C10" s="87"/>
      <c r="D10" s="88"/>
      <c r="E10" s="35"/>
      <c r="F10" s="7"/>
      <c r="U10" t="s">
        <v>16</v>
      </c>
      <c r="V10" s="14">
        <f>+B81</f>
        <v>1.048076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2553</v>
      </c>
      <c r="B11" s="86">
        <f t="shared" si="0"/>
        <v>4.565999999999974</v>
      </c>
      <c r="C11" s="87"/>
      <c r="D11" s="88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2554</v>
      </c>
      <c r="B12" s="86">
        <f t="shared" si="0"/>
        <v>4.800000000000011</v>
      </c>
      <c r="C12" s="87"/>
      <c r="D12" s="88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2555</v>
      </c>
      <c r="B13" s="86">
        <f t="shared" si="0"/>
        <v>3.3799999999999955</v>
      </c>
      <c r="C13" s="87"/>
      <c r="D13" s="88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2556</v>
      </c>
      <c r="B14" s="86">
        <f t="shared" si="0"/>
        <v>2.575999999999965</v>
      </c>
      <c r="C14" s="87"/>
      <c r="D14" s="88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2557</v>
      </c>
      <c r="B15" s="86">
        <f t="shared" si="0"/>
        <v>3.6100000000000136</v>
      </c>
      <c r="C15" s="87"/>
      <c r="D15" s="88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2558</v>
      </c>
      <c r="B16" s="86">
        <f t="shared" si="0"/>
        <v>3.3100000000000023</v>
      </c>
      <c r="C16" s="87"/>
      <c r="D16" s="88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2559</v>
      </c>
      <c r="B17" s="86">
        <f t="shared" si="0"/>
        <v>5.149999999999977</v>
      </c>
      <c r="C17" s="87"/>
      <c r="D17" s="88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>
        <v>2560</v>
      </c>
      <c r="B18" s="86">
        <f t="shared" si="0"/>
        <v>4.800000000000011</v>
      </c>
      <c r="C18" s="87"/>
      <c r="D18" s="88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>
        <v>2561</v>
      </c>
      <c r="B19" s="86">
        <f t="shared" si="0"/>
        <v>5.029999999999973</v>
      </c>
      <c r="C19" s="87"/>
      <c r="D19" s="88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>
        <v>2562</v>
      </c>
      <c r="B20" s="86">
        <f t="shared" si="0"/>
        <v>2.509999999999991</v>
      </c>
      <c r="C20" s="87"/>
      <c r="D20" s="88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5">
        <v>2563</v>
      </c>
      <c r="B21" s="86">
        <f t="shared" si="0"/>
        <v>4.810000000000002</v>
      </c>
      <c r="C21" s="87"/>
      <c r="D21" s="88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>
        <v>2564</v>
      </c>
      <c r="B22" s="86">
        <f>J57</f>
        <v>5.050000000000011</v>
      </c>
      <c r="C22" s="87"/>
      <c r="D22" s="88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>
        <v>2565</v>
      </c>
      <c r="B23" s="86">
        <f>J58</f>
        <v>5.529999999999973</v>
      </c>
      <c r="C23" s="87"/>
      <c r="D23" s="88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8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89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1"/>
      <c r="C34" s="92"/>
      <c r="D34" s="93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3.95</v>
      </c>
      <c r="E37" s="75">
        <f t="shared" si="2"/>
        <v>4.46</v>
      </c>
      <c r="F37" s="75">
        <f t="shared" si="2"/>
        <v>4.79</v>
      </c>
      <c r="G37" s="75">
        <f t="shared" si="2"/>
        <v>5.03</v>
      </c>
      <c r="H37" s="75">
        <f t="shared" si="2"/>
        <v>5.22</v>
      </c>
      <c r="I37" s="75">
        <f t="shared" si="2"/>
        <v>5.74</v>
      </c>
      <c r="J37" s="75">
        <f t="shared" si="2"/>
        <v>6.43</v>
      </c>
      <c r="K37" s="75">
        <f t="shared" si="2"/>
        <v>6.65</v>
      </c>
      <c r="L37" s="75">
        <f t="shared" si="2"/>
        <v>7.32</v>
      </c>
      <c r="M37" s="76">
        <f t="shared" si="2"/>
        <v>7.98</v>
      </c>
      <c r="N37" s="76">
        <f t="shared" si="2"/>
        <v>8.64</v>
      </c>
      <c r="O37" s="76">
        <f t="shared" si="2"/>
        <v>9.52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3.1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3.1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4.25</v>
      </c>
      <c r="K44" s="18"/>
      <c r="S44" s="40"/>
      <c r="T44">
        <f>293.754-288.954</f>
        <v>4.800000000000011</v>
      </c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3.075999999999965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4.565999999999974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4.800000000000011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3.3799999999999955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2.575999999999965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3.6100000000000136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3.3100000000000023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5.149999999999977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4.800000000000011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5.029999999999973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2.509999999999991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4.810000000000002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2564</v>
      </c>
      <c r="J57" s="78">
        <v>5.050000000000011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2565</v>
      </c>
      <c r="J58" s="78">
        <v>5.529999999999973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2566</v>
      </c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0.519798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1.048076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1.0505427966670207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3.6023211780887414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B2" sqref="B2:C5"/>
    </sheetView>
  </sheetViews>
  <sheetFormatPr defaultColWidth="9.140625" defaultRowHeight="21.75"/>
  <sheetData>
    <row r="1" ht="21.75">
      <c r="D1" s="72">
        <v>0</v>
      </c>
    </row>
    <row r="2" spans="2:4" ht="21.75">
      <c r="B2">
        <v>2548</v>
      </c>
      <c r="C2" s="83">
        <v>3.1</v>
      </c>
      <c r="D2" s="82"/>
    </row>
    <row r="3" spans="2:4" ht="21.75">
      <c r="B3">
        <v>2549</v>
      </c>
      <c r="C3" s="83">
        <v>5.1</v>
      </c>
      <c r="D3" s="82"/>
    </row>
    <row r="4" spans="2:4" ht="21.75">
      <c r="B4">
        <v>2550</v>
      </c>
      <c r="C4" s="84">
        <v>3.1</v>
      </c>
      <c r="D4" s="82"/>
    </row>
    <row r="5" spans="2:4" ht="21.75">
      <c r="B5">
        <v>2551</v>
      </c>
      <c r="C5" s="83">
        <v>4.25</v>
      </c>
      <c r="D5" s="82"/>
    </row>
    <row r="6" spans="3:4" ht="21.75">
      <c r="C6" s="83"/>
      <c r="D6" s="82"/>
    </row>
    <row r="7" spans="3:4" ht="21.75">
      <c r="C7" s="83"/>
      <c r="D7" s="82"/>
    </row>
    <row r="8" spans="3:4" ht="21.75">
      <c r="C8" s="83"/>
      <c r="D8" s="82"/>
    </row>
    <row r="9" spans="3:4" ht="21.75">
      <c r="C9" s="83"/>
      <c r="D9" s="82"/>
    </row>
    <row r="10" spans="3:4" ht="21.75">
      <c r="C10" s="83"/>
      <c r="D10" s="82"/>
    </row>
    <row r="11" spans="3:4" ht="21.75">
      <c r="C11" s="83"/>
      <c r="D11" s="82"/>
    </row>
    <row r="12" spans="3:4" ht="21.75">
      <c r="C12" s="83"/>
      <c r="D12" s="82"/>
    </row>
    <row r="13" spans="3:4" ht="21.75">
      <c r="C13" s="83"/>
      <c r="D13" s="82"/>
    </row>
    <row r="14" spans="3:4" ht="21.75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2023-05-11T07:40:08Z</dcterms:modified>
  <cp:category/>
  <cp:version/>
  <cp:contentType/>
  <cp:contentStatus/>
</cp:coreProperties>
</file>