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6608" windowHeight="7968" activeTab="0"/>
  </bookViews>
  <sheets>
    <sheet name="P.87" sheetId="1" r:id="rId1"/>
  </sheets>
  <definedNames/>
  <calcPr fullCalcOnLoad="1"/>
</workbook>
</file>

<file path=xl/sharedStrings.xml><?xml version="1.0" encoding="utf-8"?>
<sst xmlns="http://schemas.openxmlformats.org/spreadsheetml/2006/main" count="84" uniqueCount="11">
  <si>
    <t>ZG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</si>
  <si>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</si>
  <si>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</si>
  <si>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</si>
  <si>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</si>
  <si>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</si>
  <si>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</si>
  <si>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Q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</si>
  <si>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20"/>
        <color indexed="10"/>
        <rFont val="AngsanaUPC"/>
        <family val="1"/>
      </rPr>
      <t>P.87</t>
    </r>
    <r>
      <rPr>
        <sz val="16"/>
        <rFont val="AngsanaUPC"/>
        <family val="1"/>
      </rPr>
      <t xml:space="preserve">น้ำแม่ทา บ้านป่าซาง   อ.ป่าซาง  จ.ลำพูน </t>
    </r>
    <r>
      <rPr>
        <sz val="16"/>
        <color indexed="12"/>
        <rFont val="AngsanaUPC"/>
        <family val="1"/>
      </rPr>
      <t>( 15 พ.ค.2566)</t>
    </r>
  </si>
  <si>
    <t>ความสัมพันธ์ระหว่างระดับน้ำ - ปริมาณน้ำ</t>
  </si>
  <si>
    <t>เตือนภัย ปีน้ำ 2566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</si>
</sst>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20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0" fontId="13" fillId="0" borderId="11" xfId="0" applyFont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33" borderId="0" xfId="0" applyNumberFormat="1" applyFont="1" applyFill="1" applyAlignment="1">
      <alignment horizont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2" fontId="8" fillId="0" borderId="12" xfId="49" applyNumberFormat="1" applyFont="1" applyBorder="1" applyAlignment="1">
      <alignment horizontal="center" vertical="center"/>
      <protection/>
    </xf>
    <xf numFmtId="2" fontId="8" fillId="0" borderId="13" xfId="49" applyNumberFormat="1" applyFont="1" applyBorder="1" applyAlignment="1">
      <alignment horizontal="center" vertical="center"/>
      <protection/>
    </xf>
    <xf numFmtId="2" fontId="8" fillId="0" borderId="16" xfId="49" applyNumberFormat="1" applyFont="1" applyBorder="1" applyAlignment="1">
      <alignment horizontal="center" vertical="center"/>
      <protection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5" xfId="49" applyNumberFormat="1" applyFont="1" applyBorder="1" applyAlignment="1">
      <alignment horizontal="center" vertical="center"/>
      <protection/>
    </xf>
    <xf numFmtId="2" fontId="8" fillId="0" borderId="18" xfId="49" applyNumberFormat="1" applyFont="1" applyBorder="1" applyAlignment="1">
      <alignment horizontal="center" vertical="center"/>
      <protection/>
    </xf>
    <xf numFmtId="2" fontId="8" fillId="0" borderId="19" xfId="49" applyNumberFormat="1" applyFont="1" applyBorder="1" applyAlignment="1">
      <alignment horizontal="center" vertical="center"/>
      <protection/>
    </xf>
    <xf numFmtId="2" fontId="8" fillId="0" borderId="21" xfId="49" applyNumberFormat="1" applyFont="1" applyBorder="1" applyAlignment="1">
      <alignment horizontal="center" vertical="center"/>
      <protection/>
    </xf>
    <xf numFmtId="2" fontId="8" fillId="0" borderId="20" xfId="49" applyNumberFormat="1" applyFont="1" applyBorder="1" applyAlignment="1">
      <alignment horizontal="center" vertical="center"/>
      <protection/>
    </xf>
    <xf numFmtId="2" fontId="8" fillId="0" borderId="23" xfId="49" applyNumberFormat="1" applyFont="1" applyBorder="1" applyAlignment="1">
      <alignment horizontal="center" vertical="center"/>
      <protection/>
    </xf>
    <xf numFmtId="2" fontId="8" fillId="0" borderId="24" xfId="49" applyNumberFormat="1" applyFont="1" applyBorder="1" applyAlignment="1">
      <alignment horizontal="center" vertical="center"/>
      <protection/>
    </xf>
    <xf numFmtId="2" fontId="8" fillId="0" borderId="22" xfId="49" applyNumberFormat="1" applyFont="1" applyBorder="1" applyAlignment="1">
      <alignment horizontal="center" vertical="center"/>
      <protection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8" fillId="0" borderId="25" xfId="49" applyNumberFormat="1" applyFont="1" applyBorder="1" applyAlignment="1">
      <alignment horizontal="center" vertical="center"/>
      <protection/>
    </xf>
    <xf numFmtId="2" fontId="8" fillId="0" borderId="26" xfId="49" applyNumberFormat="1" applyFont="1" applyBorder="1" applyAlignment="1">
      <alignment horizontal="center" vertical="center"/>
      <protection/>
    </xf>
    <xf numFmtId="2" fontId="8" fillId="0" borderId="14" xfId="49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15" fillId="0" borderId="27" xfId="0" applyFont="1" applyBorder="1" applyAlignment="1" applyProtection="1">
      <alignment horizontal="center" vertical="center"/>
      <protection/>
    </xf>
    <xf numFmtId="2" fontId="50" fillId="0" borderId="23" xfId="49" applyNumberFormat="1" applyFont="1" applyBorder="1" applyAlignment="1">
      <alignment horizontal="center" vertical="center"/>
      <protection/>
    </xf>
    <xf numFmtId="2" fontId="50" fillId="0" borderId="24" xfId="49" applyNumberFormat="1" applyFont="1" applyBorder="1" applyAlignment="1">
      <alignment horizontal="center" vertical="center"/>
      <protection/>
    </xf>
    <xf numFmtId="2" fontId="50" fillId="0" borderId="22" xfId="49" applyNumberFormat="1" applyFont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65"/>
  <sheetViews>
    <sheetView tabSelected="1" zoomScalePageLayoutView="0" workbookViewId="0" topLeftCell="A1">
      <selection activeCell="A146" sqref="A146:C146"/>
    </sheetView>
  </sheetViews>
  <sheetFormatPr defaultColWidth="8.88671875" defaultRowHeight="19.5"/>
  <cols>
    <col min="1" max="5" width="6.3359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1" customHeight="1">
      <c r="A1" s="45" t="s">
        <v>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  <c r="N1" s="1" t="s">
        <v>0</v>
      </c>
      <c r="O1" s="2">
        <v>288.954</v>
      </c>
      <c r="P1" s="1"/>
      <c r="Q1" s="1"/>
      <c r="R1" s="1"/>
      <c r="S1" s="1"/>
      <c r="T1" s="1"/>
    </row>
    <row r="2" spans="1:20" ht="21" customHeight="1">
      <c r="A2" s="45" t="s">
        <v>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3"/>
      <c r="N2" s="3"/>
      <c r="O2" s="3"/>
      <c r="P2" s="1"/>
      <c r="Q2" s="1"/>
      <c r="R2" s="1"/>
      <c r="S2" s="1"/>
      <c r="T2" s="1"/>
    </row>
    <row r="3" spans="1:20" ht="21" customHeight="1">
      <c r="A3" s="46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1"/>
      <c r="N3" s="1"/>
      <c r="O3" s="1"/>
      <c r="P3" s="1"/>
      <c r="Q3" s="1"/>
      <c r="R3" s="1"/>
      <c r="S3" s="1"/>
      <c r="T3" s="1"/>
    </row>
    <row r="4" spans="1:20" ht="21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2"/>
      <c r="N4" s="5"/>
      <c r="O4" s="1"/>
      <c r="P4" s="1"/>
      <c r="Q4" s="1">
        <f>289-O1</f>
        <v>0.04599999999999227</v>
      </c>
      <c r="R4" s="1"/>
      <c r="S4" s="1"/>
      <c r="T4" s="1"/>
    </row>
    <row r="5" spans="1:20" ht="21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2"/>
      <c r="N5" s="1"/>
      <c r="O5" s="2" t="s">
        <v>6</v>
      </c>
      <c r="P5" s="7" t="s">
        <v>7</v>
      </c>
      <c r="Q5" s="1"/>
      <c r="R5" s="1"/>
      <c r="S5" s="1"/>
      <c r="T5" s="1"/>
    </row>
    <row r="6" spans="1:20" ht="16.5" customHeight="1">
      <c r="A6" s="8">
        <v>289.4</v>
      </c>
      <c r="B6" s="9">
        <f>A6-O1</f>
        <v>0.44599999999996953</v>
      </c>
      <c r="C6" s="10">
        <v>0</v>
      </c>
      <c r="D6" s="11">
        <f>A55+0.01</f>
        <v>289.8999999999995</v>
      </c>
      <c r="E6" s="9">
        <f>+B55+0.01</f>
        <v>0.94599999999997</v>
      </c>
      <c r="F6" s="12">
        <f>+C55+$N$10/10</f>
        <v>0.20000000000000012</v>
      </c>
      <c r="G6" s="11">
        <f>D55+0.01</f>
        <v>290.39999999999907</v>
      </c>
      <c r="H6" s="9">
        <f>+E55+0.01</f>
        <v>1.4459999999999704</v>
      </c>
      <c r="I6" s="12">
        <f>+F55+$N$15/10</f>
        <v>1.7000000000000013</v>
      </c>
      <c r="J6" s="11">
        <f>G55+0.01</f>
        <v>290.8999999999986</v>
      </c>
      <c r="K6" s="9">
        <f>+H55+0.01</f>
        <v>1.9459999999999709</v>
      </c>
      <c r="L6" s="12">
        <f>+I55+$N$20/10</f>
        <v>7.400000000000001</v>
      </c>
      <c r="M6" s="14">
        <v>289.4</v>
      </c>
      <c r="N6" s="1">
        <v>0.02</v>
      </c>
      <c r="O6" s="15"/>
      <c r="P6" s="16">
        <v>0</v>
      </c>
      <c r="Q6" s="1"/>
      <c r="R6" s="1"/>
      <c r="S6" s="1"/>
      <c r="T6" s="1"/>
    </row>
    <row r="7" spans="1:20" ht="16.5" customHeight="1">
      <c r="A7" s="11">
        <f>A6+0.01</f>
        <v>289.40999999999997</v>
      </c>
      <c r="B7" s="17">
        <f>B6+0.01</f>
        <v>0.45599999999996954</v>
      </c>
      <c r="C7" s="18">
        <f aca="true" t="shared" si="0" ref="C7:C16">+C6+$N$6/10</f>
        <v>0.002</v>
      </c>
      <c r="D7" s="11">
        <f aca="true" t="shared" si="1" ref="D7:D38">D6+0.01</f>
        <v>289.9099999999995</v>
      </c>
      <c r="E7" s="17">
        <f aca="true" t="shared" si="2" ref="E7:E38">+E6+0.01</f>
        <v>0.95599999999997</v>
      </c>
      <c r="F7" s="18">
        <f aca="true" t="shared" si="3" ref="F7:F16">+F6+$N$11/10</f>
        <v>0.21000000000000013</v>
      </c>
      <c r="G7" s="11">
        <f aca="true" t="shared" si="4" ref="G7:G38">G6+0.01</f>
        <v>290.40999999999906</v>
      </c>
      <c r="H7" s="17">
        <f aca="true" t="shared" si="5" ref="H7:H38">+H6+0.01</f>
        <v>1.4559999999999704</v>
      </c>
      <c r="I7" s="18">
        <f>+I6+$N$16/10</f>
        <v>1.7800000000000014</v>
      </c>
      <c r="J7" s="11">
        <f aca="true" t="shared" si="6" ref="J7:J38">J6+0.01</f>
        <v>290.9099999999986</v>
      </c>
      <c r="K7" s="17">
        <f aca="true" t="shared" si="7" ref="K7:K38">+K6+0.01</f>
        <v>1.9559999999999709</v>
      </c>
      <c r="L7" s="18">
        <f>+L6+$N$21/10</f>
        <v>7.590000000000002</v>
      </c>
      <c r="M7" s="14">
        <f aca="true" t="shared" si="8" ref="M7:M58">M6+0.1</f>
        <v>289.5</v>
      </c>
      <c r="N7" s="1">
        <v>0.02</v>
      </c>
      <c r="O7" s="15"/>
      <c r="P7" s="16">
        <f aca="true" t="shared" si="9" ref="P7:P58">N6+P6</f>
        <v>0.02</v>
      </c>
      <c r="Q7" s="1"/>
      <c r="R7" s="1"/>
      <c r="S7" s="1"/>
      <c r="T7" s="1"/>
    </row>
    <row r="8" spans="1:20" ht="16.5" customHeight="1">
      <c r="A8" s="11">
        <f aca="true" t="shared" si="10" ref="A8:A55">A7+0.01</f>
        <v>289.41999999999996</v>
      </c>
      <c r="B8" s="17">
        <f aca="true" t="shared" si="11" ref="B8:B55">+B7+0.01</f>
        <v>0.46599999999996955</v>
      </c>
      <c r="C8" s="18">
        <f t="shared" si="0"/>
        <v>0.004</v>
      </c>
      <c r="D8" s="11">
        <f t="shared" si="1"/>
        <v>289.9199999999995</v>
      </c>
      <c r="E8" s="17">
        <f t="shared" si="2"/>
        <v>0.96599999999997</v>
      </c>
      <c r="F8" s="18">
        <f t="shared" si="3"/>
        <v>0.22000000000000014</v>
      </c>
      <c r="G8" s="11">
        <f t="shared" si="4"/>
        <v>290.41999999999905</v>
      </c>
      <c r="H8" s="17">
        <f t="shared" si="5"/>
        <v>1.4659999999999704</v>
      </c>
      <c r="I8" s="18">
        <f aca="true" t="shared" si="12" ref="I8:I16">+I7+$N$16/10</f>
        <v>1.8600000000000014</v>
      </c>
      <c r="J8" s="11">
        <f t="shared" si="6"/>
        <v>290.9199999999986</v>
      </c>
      <c r="K8" s="17">
        <f t="shared" si="7"/>
        <v>1.9659999999999709</v>
      </c>
      <c r="L8" s="18">
        <f aca="true" t="shared" si="13" ref="L8:L16">+L7+$N$21/10</f>
        <v>7.780000000000002</v>
      </c>
      <c r="M8" s="14">
        <f t="shared" si="8"/>
        <v>289.6</v>
      </c>
      <c r="N8" s="1">
        <v>0.02</v>
      </c>
      <c r="O8" s="15"/>
      <c r="P8" s="16">
        <f t="shared" si="9"/>
        <v>0.04</v>
      </c>
      <c r="Q8" s="1"/>
      <c r="R8" s="1"/>
      <c r="S8" s="1"/>
      <c r="T8" s="1"/>
    </row>
    <row r="9" spans="1:20" ht="16.5" customHeight="1">
      <c r="A9" s="11">
        <f t="shared" si="10"/>
        <v>289.42999999999995</v>
      </c>
      <c r="B9" s="17">
        <f t="shared" si="11"/>
        <v>0.47599999999996956</v>
      </c>
      <c r="C9" s="18">
        <f t="shared" si="0"/>
        <v>0.006</v>
      </c>
      <c r="D9" s="11">
        <f t="shared" si="1"/>
        <v>289.9299999999995</v>
      </c>
      <c r="E9" s="17">
        <f t="shared" si="2"/>
        <v>0.97599999999997</v>
      </c>
      <c r="F9" s="18">
        <f t="shared" si="3"/>
        <v>0.23000000000000015</v>
      </c>
      <c r="G9" s="11">
        <f t="shared" si="4"/>
        <v>290.42999999999904</v>
      </c>
      <c r="H9" s="17">
        <f t="shared" si="5"/>
        <v>1.4759999999999704</v>
      </c>
      <c r="I9" s="18">
        <f t="shared" si="12"/>
        <v>1.9400000000000015</v>
      </c>
      <c r="J9" s="11">
        <f t="shared" si="6"/>
        <v>290.9299999999986</v>
      </c>
      <c r="K9" s="17">
        <f t="shared" si="7"/>
        <v>1.975999999999971</v>
      </c>
      <c r="L9" s="18">
        <f t="shared" si="13"/>
        <v>7.970000000000002</v>
      </c>
      <c r="M9" s="14">
        <f t="shared" si="8"/>
        <v>289.70000000000005</v>
      </c>
      <c r="N9" s="1">
        <v>0.04</v>
      </c>
      <c r="O9" s="15"/>
      <c r="P9" s="16">
        <f t="shared" si="9"/>
        <v>0.06</v>
      </c>
      <c r="Q9" s="1"/>
      <c r="R9" s="1"/>
      <c r="S9" s="1"/>
      <c r="T9" s="1"/>
    </row>
    <row r="10" spans="1:20" ht="16.5" customHeight="1">
      <c r="A10" s="11">
        <f t="shared" si="10"/>
        <v>289.43999999999994</v>
      </c>
      <c r="B10" s="17">
        <f t="shared" si="11"/>
        <v>0.48599999999996957</v>
      </c>
      <c r="C10" s="18">
        <f t="shared" si="0"/>
        <v>0.008</v>
      </c>
      <c r="D10" s="11">
        <f t="shared" si="1"/>
        <v>289.9399999999995</v>
      </c>
      <c r="E10" s="17">
        <f t="shared" si="2"/>
        <v>0.98599999999997</v>
      </c>
      <c r="F10" s="18">
        <f t="shared" si="3"/>
        <v>0.24000000000000016</v>
      </c>
      <c r="G10" s="11">
        <f t="shared" si="4"/>
        <v>290.43999999999903</v>
      </c>
      <c r="H10" s="17">
        <f t="shared" si="5"/>
        <v>1.4859999999999705</v>
      </c>
      <c r="I10" s="18">
        <f t="shared" si="12"/>
        <v>2.0200000000000014</v>
      </c>
      <c r="J10" s="11">
        <f t="shared" si="6"/>
        <v>290.9399999999986</v>
      </c>
      <c r="K10" s="17">
        <f t="shared" si="7"/>
        <v>1.985999999999971</v>
      </c>
      <c r="L10" s="18">
        <f t="shared" si="13"/>
        <v>8.160000000000002</v>
      </c>
      <c r="M10" s="14">
        <f t="shared" si="8"/>
        <v>289.80000000000007</v>
      </c>
      <c r="N10" s="1">
        <v>0.1</v>
      </c>
      <c r="O10" s="15"/>
      <c r="P10" s="16">
        <f t="shared" si="9"/>
        <v>0.1</v>
      </c>
      <c r="Q10" s="1"/>
      <c r="R10" s="1"/>
      <c r="S10" s="1"/>
      <c r="T10" s="1"/>
    </row>
    <row r="11" spans="1:20" ht="16.5" customHeight="1">
      <c r="A11" s="11">
        <f t="shared" si="10"/>
        <v>289.44999999999993</v>
      </c>
      <c r="B11" s="17">
        <f t="shared" si="11"/>
        <v>0.4959999999999696</v>
      </c>
      <c r="C11" s="18">
        <f t="shared" si="0"/>
        <v>0.01</v>
      </c>
      <c r="D11" s="11">
        <f t="shared" si="1"/>
        <v>289.9499999999995</v>
      </c>
      <c r="E11" s="17">
        <f t="shared" si="2"/>
        <v>0.99599999999997</v>
      </c>
      <c r="F11" s="18">
        <f t="shared" si="3"/>
        <v>0.25000000000000017</v>
      </c>
      <c r="G11" s="11">
        <f t="shared" si="4"/>
        <v>290.449999999999</v>
      </c>
      <c r="H11" s="17">
        <f t="shared" si="5"/>
        <v>1.4959999999999705</v>
      </c>
      <c r="I11" s="18">
        <f t="shared" si="12"/>
        <v>2.1000000000000014</v>
      </c>
      <c r="J11" s="11">
        <f t="shared" si="6"/>
        <v>290.94999999999857</v>
      </c>
      <c r="K11" s="17">
        <f t="shared" si="7"/>
        <v>1.995999999999971</v>
      </c>
      <c r="L11" s="18">
        <f t="shared" si="13"/>
        <v>8.350000000000001</v>
      </c>
      <c r="M11" s="14">
        <f t="shared" si="8"/>
        <v>289.9000000000001</v>
      </c>
      <c r="N11" s="1">
        <v>0.1</v>
      </c>
      <c r="O11" s="15"/>
      <c r="P11" s="16">
        <f t="shared" si="9"/>
        <v>0.2</v>
      </c>
      <c r="Q11" s="1"/>
      <c r="R11" s="1"/>
      <c r="S11" s="1"/>
      <c r="T11" s="1"/>
    </row>
    <row r="12" spans="1:20" ht="16.5" customHeight="1">
      <c r="A12" s="11">
        <f t="shared" si="10"/>
        <v>289.4599999999999</v>
      </c>
      <c r="B12" s="17">
        <f t="shared" si="11"/>
        <v>0.5059999999999696</v>
      </c>
      <c r="C12" s="18">
        <f t="shared" si="0"/>
        <v>0.012</v>
      </c>
      <c r="D12" s="11">
        <f t="shared" si="1"/>
        <v>289.95999999999947</v>
      </c>
      <c r="E12" s="17">
        <f t="shared" si="2"/>
        <v>1.00599999999997</v>
      </c>
      <c r="F12" s="18">
        <f t="shared" si="3"/>
        <v>0.2600000000000002</v>
      </c>
      <c r="G12" s="11">
        <f t="shared" si="4"/>
        <v>290.459999999999</v>
      </c>
      <c r="H12" s="17">
        <f t="shared" si="5"/>
        <v>1.5059999999999705</v>
      </c>
      <c r="I12" s="18">
        <f t="shared" si="12"/>
        <v>2.1800000000000015</v>
      </c>
      <c r="J12" s="11">
        <f t="shared" si="6"/>
        <v>290.95999999999856</v>
      </c>
      <c r="K12" s="17">
        <f t="shared" si="7"/>
        <v>2.005999999999971</v>
      </c>
      <c r="L12" s="18">
        <f t="shared" si="13"/>
        <v>8.540000000000001</v>
      </c>
      <c r="M12" s="14">
        <f t="shared" si="8"/>
        <v>290.0000000000001</v>
      </c>
      <c r="N12" s="1">
        <v>0.2</v>
      </c>
      <c r="O12" s="15"/>
      <c r="P12" s="16">
        <f t="shared" si="9"/>
        <v>0.30000000000000004</v>
      </c>
      <c r="Q12" s="1"/>
      <c r="R12" s="1"/>
      <c r="S12" s="1"/>
      <c r="T12" s="1"/>
    </row>
    <row r="13" spans="1:20" ht="16.5" customHeight="1">
      <c r="A13" s="11">
        <f t="shared" si="10"/>
        <v>289.4699999999999</v>
      </c>
      <c r="B13" s="17">
        <f t="shared" si="11"/>
        <v>0.5159999999999696</v>
      </c>
      <c r="C13" s="18">
        <f t="shared" si="0"/>
        <v>0.014</v>
      </c>
      <c r="D13" s="11">
        <f t="shared" si="1"/>
        <v>289.96999999999946</v>
      </c>
      <c r="E13" s="17">
        <f t="shared" si="2"/>
        <v>1.01599999999997</v>
      </c>
      <c r="F13" s="18">
        <f t="shared" si="3"/>
        <v>0.2700000000000002</v>
      </c>
      <c r="G13" s="11">
        <f t="shared" si="4"/>
        <v>290.469999999999</v>
      </c>
      <c r="H13" s="17">
        <f t="shared" si="5"/>
        <v>1.5159999999999705</v>
      </c>
      <c r="I13" s="18">
        <f t="shared" si="12"/>
        <v>2.2600000000000016</v>
      </c>
      <c r="J13" s="11">
        <f t="shared" si="6"/>
        <v>290.96999999999855</v>
      </c>
      <c r="K13" s="17">
        <f t="shared" si="7"/>
        <v>2.0159999999999707</v>
      </c>
      <c r="L13" s="18">
        <f t="shared" si="13"/>
        <v>8.73</v>
      </c>
      <c r="M13" s="14">
        <f t="shared" si="8"/>
        <v>290.10000000000014</v>
      </c>
      <c r="N13" s="22">
        <v>0.2</v>
      </c>
      <c r="O13" s="26"/>
      <c r="P13" s="16">
        <f t="shared" si="9"/>
        <v>0.5</v>
      </c>
      <c r="Q13" s="1"/>
      <c r="R13" s="1"/>
      <c r="S13" s="1"/>
      <c r="T13" s="1"/>
    </row>
    <row r="14" spans="1:20" ht="16.5" customHeight="1">
      <c r="A14" s="11">
        <f t="shared" si="10"/>
        <v>289.4799999999999</v>
      </c>
      <c r="B14" s="17">
        <f t="shared" si="11"/>
        <v>0.5259999999999696</v>
      </c>
      <c r="C14" s="18">
        <f t="shared" si="0"/>
        <v>0.016</v>
      </c>
      <c r="D14" s="11">
        <f t="shared" si="1"/>
        <v>289.97999999999945</v>
      </c>
      <c r="E14" s="17">
        <f t="shared" si="2"/>
        <v>1.02599999999997</v>
      </c>
      <c r="F14" s="18">
        <f t="shared" si="3"/>
        <v>0.2800000000000002</v>
      </c>
      <c r="G14" s="11">
        <f t="shared" si="4"/>
        <v>290.479999999999</v>
      </c>
      <c r="H14" s="17">
        <f t="shared" si="5"/>
        <v>1.5259999999999705</v>
      </c>
      <c r="I14" s="18">
        <f t="shared" si="12"/>
        <v>2.3400000000000016</v>
      </c>
      <c r="J14" s="11">
        <f t="shared" si="6"/>
        <v>290.97999999999854</v>
      </c>
      <c r="K14" s="17">
        <f t="shared" si="7"/>
        <v>2.0259999999999705</v>
      </c>
      <c r="L14" s="18">
        <f t="shared" si="13"/>
        <v>8.92</v>
      </c>
      <c r="M14" s="14">
        <f t="shared" si="8"/>
        <v>290.20000000000016</v>
      </c>
      <c r="N14" s="22">
        <v>0.4</v>
      </c>
      <c r="O14" s="26"/>
      <c r="P14" s="16">
        <f t="shared" si="9"/>
        <v>0.7</v>
      </c>
      <c r="Q14" s="1"/>
      <c r="R14" s="1"/>
      <c r="S14" s="1"/>
      <c r="T14" s="1"/>
    </row>
    <row r="15" spans="1:20" ht="16.5" customHeight="1">
      <c r="A15" s="11">
        <f t="shared" si="10"/>
        <v>289.4899999999999</v>
      </c>
      <c r="B15" s="19">
        <f t="shared" si="11"/>
        <v>0.5359999999999696</v>
      </c>
      <c r="C15" s="12">
        <f t="shared" si="0"/>
        <v>0.018000000000000002</v>
      </c>
      <c r="D15" s="11">
        <f t="shared" si="1"/>
        <v>289.98999999999944</v>
      </c>
      <c r="E15" s="19">
        <f t="shared" si="2"/>
        <v>1.03599999999997</v>
      </c>
      <c r="F15" s="18">
        <f t="shared" si="3"/>
        <v>0.2900000000000002</v>
      </c>
      <c r="G15" s="11">
        <f t="shared" si="4"/>
        <v>290.489999999999</v>
      </c>
      <c r="H15" s="19">
        <f t="shared" si="5"/>
        <v>1.5359999999999705</v>
      </c>
      <c r="I15" s="18">
        <f t="shared" si="12"/>
        <v>2.4200000000000017</v>
      </c>
      <c r="J15" s="11">
        <f t="shared" si="6"/>
        <v>290.98999999999853</v>
      </c>
      <c r="K15" s="19">
        <f t="shared" si="7"/>
        <v>2.0359999999999703</v>
      </c>
      <c r="L15" s="18">
        <f t="shared" si="13"/>
        <v>9.11</v>
      </c>
      <c r="M15" s="14">
        <f t="shared" si="8"/>
        <v>290.3000000000002</v>
      </c>
      <c r="N15" s="22">
        <v>0.6</v>
      </c>
      <c r="O15" s="26"/>
      <c r="P15" s="16">
        <f t="shared" si="9"/>
        <v>1.1</v>
      </c>
      <c r="Q15" s="1"/>
      <c r="R15" s="1"/>
      <c r="S15" s="1"/>
      <c r="T15" s="1"/>
    </row>
    <row r="16" spans="1:20" ht="16.5" customHeight="1">
      <c r="A16" s="20">
        <f t="shared" si="10"/>
        <v>289.4999999999999</v>
      </c>
      <c r="B16" s="19">
        <f t="shared" si="11"/>
        <v>0.5459999999999696</v>
      </c>
      <c r="C16" s="12">
        <f t="shared" si="0"/>
        <v>0.020000000000000004</v>
      </c>
      <c r="D16" s="20">
        <f t="shared" si="1"/>
        <v>289.99999999999943</v>
      </c>
      <c r="E16" s="19">
        <f t="shared" si="2"/>
        <v>1.04599999999997</v>
      </c>
      <c r="F16" s="21">
        <f t="shared" si="3"/>
        <v>0.3000000000000002</v>
      </c>
      <c r="G16" s="20">
        <f t="shared" si="4"/>
        <v>290.499999999999</v>
      </c>
      <c r="H16" s="19">
        <f t="shared" si="5"/>
        <v>1.5459999999999705</v>
      </c>
      <c r="I16" s="21">
        <f t="shared" si="12"/>
        <v>2.5000000000000018</v>
      </c>
      <c r="J16" s="20">
        <f t="shared" si="6"/>
        <v>290.9999999999985</v>
      </c>
      <c r="K16" s="19">
        <f t="shared" si="7"/>
        <v>2.04599999999997</v>
      </c>
      <c r="L16" s="21">
        <f t="shared" si="13"/>
        <v>9.299999999999999</v>
      </c>
      <c r="M16" s="14">
        <f t="shared" si="8"/>
        <v>290.4000000000002</v>
      </c>
      <c r="N16" s="22">
        <v>0.8</v>
      </c>
      <c r="O16" s="26"/>
      <c r="P16" s="16">
        <f t="shared" si="9"/>
        <v>1.7000000000000002</v>
      </c>
      <c r="Q16" s="1"/>
      <c r="R16" s="1"/>
      <c r="S16" s="1"/>
      <c r="T16" s="1"/>
    </row>
    <row r="17" spans="1:20" ht="16.5" customHeight="1">
      <c r="A17" s="8">
        <f t="shared" si="10"/>
        <v>289.5099999999999</v>
      </c>
      <c r="B17" s="9">
        <f t="shared" si="11"/>
        <v>0.5559999999999696</v>
      </c>
      <c r="C17" s="10">
        <f aca="true" t="shared" si="14" ref="C17:C26">+C16+$N$7/10</f>
        <v>0.022000000000000006</v>
      </c>
      <c r="D17" s="8">
        <f t="shared" si="1"/>
        <v>290.0099999999994</v>
      </c>
      <c r="E17" s="9">
        <f t="shared" si="2"/>
        <v>1.05599999999997</v>
      </c>
      <c r="F17" s="10">
        <f>+F16+$N$12/10</f>
        <v>0.32000000000000023</v>
      </c>
      <c r="G17" s="8">
        <f t="shared" si="4"/>
        <v>290.50999999999897</v>
      </c>
      <c r="H17" s="9">
        <f t="shared" si="5"/>
        <v>1.5559999999999705</v>
      </c>
      <c r="I17" s="10">
        <f>+I16+$N$17/10</f>
        <v>2.5900000000000016</v>
      </c>
      <c r="J17" s="8">
        <f t="shared" si="6"/>
        <v>291.0099999999985</v>
      </c>
      <c r="K17" s="9">
        <f t="shared" si="7"/>
        <v>2.05599999999997</v>
      </c>
      <c r="L17" s="10">
        <f>+L16+$N$22/10</f>
        <v>9.51</v>
      </c>
      <c r="M17" s="14">
        <f t="shared" si="8"/>
        <v>290.5000000000002</v>
      </c>
      <c r="N17" s="22">
        <v>0.9</v>
      </c>
      <c r="O17" s="26"/>
      <c r="P17" s="16">
        <f t="shared" si="9"/>
        <v>2.5</v>
      </c>
      <c r="Q17" s="1"/>
      <c r="R17" s="1"/>
      <c r="S17" s="1"/>
      <c r="T17" s="1"/>
    </row>
    <row r="18" spans="1:20" ht="16.5" customHeight="1">
      <c r="A18" s="11">
        <f t="shared" si="10"/>
        <v>289.51999999999987</v>
      </c>
      <c r="B18" s="17">
        <f t="shared" si="11"/>
        <v>0.5659999999999696</v>
      </c>
      <c r="C18" s="18">
        <f t="shared" si="14"/>
        <v>0.024000000000000007</v>
      </c>
      <c r="D18" s="11">
        <f t="shared" si="1"/>
        <v>290.0199999999994</v>
      </c>
      <c r="E18" s="17">
        <f t="shared" si="2"/>
        <v>1.06599999999997</v>
      </c>
      <c r="F18" s="18">
        <f aca="true" t="shared" si="15" ref="F18:F26">+F17+$N$12/10</f>
        <v>0.34000000000000025</v>
      </c>
      <c r="G18" s="11">
        <f t="shared" si="4"/>
        <v>290.51999999999896</v>
      </c>
      <c r="H18" s="17">
        <f t="shared" si="5"/>
        <v>1.5659999999999705</v>
      </c>
      <c r="I18" s="18">
        <f aca="true" t="shared" si="16" ref="I18:I26">+I17+$N$17/10</f>
        <v>2.6800000000000015</v>
      </c>
      <c r="J18" s="11">
        <f t="shared" si="6"/>
        <v>291.0199999999985</v>
      </c>
      <c r="K18" s="17">
        <f t="shared" si="7"/>
        <v>2.0659999999999696</v>
      </c>
      <c r="L18" s="18">
        <f aca="true" t="shared" si="17" ref="L18:L26">+L17+$N$22/10</f>
        <v>9.72</v>
      </c>
      <c r="M18" s="14">
        <f t="shared" si="8"/>
        <v>290.60000000000025</v>
      </c>
      <c r="N18" s="22">
        <v>1.1</v>
      </c>
      <c r="O18" s="26"/>
      <c r="P18" s="16">
        <f t="shared" si="9"/>
        <v>3.4</v>
      </c>
      <c r="Q18" s="1"/>
      <c r="R18" s="1"/>
      <c r="S18" s="1"/>
      <c r="T18" s="1"/>
    </row>
    <row r="19" spans="1:20" ht="16.5" customHeight="1">
      <c r="A19" s="11">
        <f t="shared" si="10"/>
        <v>289.52999999999986</v>
      </c>
      <c r="B19" s="17">
        <f t="shared" si="11"/>
        <v>0.5759999999999696</v>
      </c>
      <c r="C19" s="18">
        <f t="shared" si="14"/>
        <v>0.02600000000000001</v>
      </c>
      <c r="D19" s="11">
        <f t="shared" si="1"/>
        <v>290.0299999999994</v>
      </c>
      <c r="E19" s="17">
        <f t="shared" si="2"/>
        <v>1.07599999999997</v>
      </c>
      <c r="F19" s="18">
        <f t="shared" si="15"/>
        <v>0.36000000000000026</v>
      </c>
      <c r="G19" s="11">
        <f t="shared" si="4"/>
        <v>290.52999999999895</v>
      </c>
      <c r="H19" s="17">
        <f t="shared" si="5"/>
        <v>1.5759999999999705</v>
      </c>
      <c r="I19" s="18">
        <f t="shared" si="16"/>
        <v>2.7700000000000014</v>
      </c>
      <c r="J19" s="11">
        <f t="shared" si="6"/>
        <v>291.0299999999985</v>
      </c>
      <c r="K19" s="17">
        <f t="shared" si="7"/>
        <v>2.0759999999999694</v>
      </c>
      <c r="L19" s="18">
        <f t="shared" si="17"/>
        <v>9.930000000000001</v>
      </c>
      <c r="M19" s="14">
        <f t="shared" si="8"/>
        <v>290.7000000000003</v>
      </c>
      <c r="N19" s="22">
        <v>1.2</v>
      </c>
      <c r="O19" s="26"/>
      <c r="P19" s="16">
        <f t="shared" si="9"/>
        <v>4.5</v>
      </c>
      <c r="Q19" s="1"/>
      <c r="R19" s="1"/>
      <c r="S19" s="1"/>
      <c r="T19" s="1"/>
    </row>
    <row r="20" spans="1:20" ht="16.5" customHeight="1">
      <c r="A20" s="11">
        <f t="shared" si="10"/>
        <v>289.53999999999985</v>
      </c>
      <c r="B20" s="17">
        <f t="shared" si="11"/>
        <v>0.5859999999999697</v>
      </c>
      <c r="C20" s="18">
        <f t="shared" si="14"/>
        <v>0.02800000000000001</v>
      </c>
      <c r="D20" s="11">
        <f t="shared" si="1"/>
        <v>290.0399999999994</v>
      </c>
      <c r="E20" s="17">
        <f t="shared" si="2"/>
        <v>1.08599999999997</v>
      </c>
      <c r="F20" s="18">
        <f t="shared" si="15"/>
        <v>0.3800000000000003</v>
      </c>
      <c r="G20" s="11">
        <f t="shared" si="4"/>
        <v>290.53999999999894</v>
      </c>
      <c r="H20" s="17">
        <f t="shared" si="5"/>
        <v>1.5859999999999705</v>
      </c>
      <c r="I20" s="18">
        <f t="shared" si="16"/>
        <v>2.860000000000001</v>
      </c>
      <c r="J20" s="11">
        <f t="shared" si="6"/>
        <v>291.0399999999985</v>
      </c>
      <c r="K20" s="17">
        <f t="shared" si="7"/>
        <v>2.085999999999969</v>
      </c>
      <c r="L20" s="18">
        <f t="shared" si="17"/>
        <v>10.140000000000002</v>
      </c>
      <c r="M20" s="14">
        <f t="shared" si="8"/>
        <v>290.8000000000003</v>
      </c>
      <c r="N20" s="22">
        <v>1.7</v>
      </c>
      <c r="O20" s="26"/>
      <c r="P20" s="16">
        <f t="shared" si="9"/>
        <v>5.7</v>
      </c>
      <c r="Q20" s="1"/>
      <c r="R20" s="1"/>
      <c r="S20" s="1"/>
      <c r="T20" s="1"/>
    </row>
    <row r="21" spans="1:20" ht="16.5" customHeight="1">
      <c r="A21" s="11">
        <f t="shared" si="10"/>
        <v>289.54999999999984</v>
      </c>
      <c r="B21" s="17">
        <f t="shared" si="11"/>
        <v>0.5959999999999697</v>
      </c>
      <c r="C21" s="18">
        <f t="shared" si="14"/>
        <v>0.030000000000000013</v>
      </c>
      <c r="D21" s="11">
        <f t="shared" si="1"/>
        <v>290.0499999999994</v>
      </c>
      <c r="E21" s="17">
        <f t="shared" si="2"/>
        <v>1.09599999999997</v>
      </c>
      <c r="F21" s="18">
        <f t="shared" si="15"/>
        <v>0.4000000000000003</v>
      </c>
      <c r="G21" s="11">
        <f t="shared" si="4"/>
        <v>290.54999999999893</v>
      </c>
      <c r="H21" s="17">
        <f t="shared" si="5"/>
        <v>1.5959999999999706</v>
      </c>
      <c r="I21" s="18">
        <f t="shared" si="16"/>
        <v>2.950000000000001</v>
      </c>
      <c r="J21" s="11">
        <f t="shared" si="6"/>
        <v>291.0499999999985</v>
      </c>
      <c r="K21" s="17">
        <f t="shared" si="7"/>
        <v>2.095999999999969</v>
      </c>
      <c r="L21" s="18">
        <f t="shared" si="17"/>
        <v>10.350000000000003</v>
      </c>
      <c r="M21" s="14">
        <f t="shared" si="8"/>
        <v>290.9000000000003</v>
      </c>
      <c r="N21" s="22">
        <v>1.9</v>
      </c>
      <c r="O21" s="26"/>
      <c r="P21" s="16">
        <f t="shared" si="9"/>
        <v>7.4</v>
      </c>
      <c r="Q21" s="1"/>
      <c r="R21" s="1"/>
      <c r="S21" s="1"/>
      <c r="T21" s="1"/>
    </row>
    <row r="22" spans="1:20" ht="16.5" customHeight="1">
      <c r="A22" s="11">
        <f t="shared" si="10"/>
        <v>289.55999999999983</v>
      </c>
      <c r="B22" s="17">
        <f t="shared" si="11"/>
        <v>0.6059999999999697</v>
      </c>
      <c r="C22" s="18">
        <f t="shared" si="14"/>
        <v>0.032000000000000015</v>
      </c>
      <c r="D22" s="11">
        <f t="shared" si="1"/>
        <v>290.0599999999994</v>
      </c>
      <c r="E22" s="17">
        <f t="shared" si="2"/>
        <v>1.1059999999999701</v>
      </c>
      <c r="F22" s="18">
        <f t="shared" si="15"/>
        <v>0.4200000000000003</v>
      </c>
      <c r="G22" s="11">
        <f t="shared" si="4"/>
        <v>290.5599999999989</v>
      </c>
      <c r="H22" s="17">
        <f t="shared" si="5"/>
        <v>1.6059999999999706</v>
      </c>
      <c r="I22" s="18">
        <f t="shared" si="16"/>
        <v>3.040000000000001</v>
      </c>
      <c r="J22" s="11">
        <f t="shared" si="6"/>
        <v>291.05999999999847</v>
      </c>
      <c r="K22" s="17">
        <f t="shared" si="7"/>
        <v>2.105999999999969</v>
      </c>
      <c r="L22" s="18">
        <f t="shared" si="17"/>
        <v>10.560000000000004</v>
      </c>
      <c r="M22" s="14">
        <f t="shared" si="8"/>
        <v>291.00000000000034</v>
      </c>
      <c r="N22" s="22">
        <v>2.1</v>
      </c>
      <c r="O22" s="26"/>
      <c r="P22" s="16">
        <f t="shared" si="9"/>
        <v>9.3</v>
      </c>
      <c r="Q22" s="1"/>
      <c r="R22" s="1"/>
      <c r="S22" s="1"/>
      <c r="T22" s="1"/>
    </row>
    <row r="23" spans="1:20" ht="16.5" customHeight="1">
      <c r="A23" s="11">
        <f t="shared" si="10"/>
        <v>289.5699999999998</v>
      </c>
      <c r="B23" s="17">
        <f t="shared" si="11"/>
        <v>0.6159999999999697</v>
      </c>
      <c r="C23" s="18">
        <f t="shared" si="14"/>
        <v>0.034000000000000016</v>
      </c>
      <c r="D23" s="11">
        <f t="shared" si="1"/>
        <v>290.06999999999937</v>
      </c>
      <c r="E23" s="17">
        <f t="shared" si="2"/>
        <v>1.1159999999999701</v>
      </c>
      <c r="F23" s="18">
        <f t="shared" si="15"/>
        <v>0.44000000000000034</v>
      </c>
      <c r="G23" s="11">
        <f t="shared" si="4"/>
        <v>290.5699999999989</v>
      </c>
      <c r="H23" s="17">
        <f t="shared" si="5"/>
        <v>1.6159999999999706</v>
      </c>
      <c r="I23" s="18">
        <f t="shared" si="16"/>
        <v>3.130000000000001</v>
      </c>
      <c r="J23" s="11">
        <f t="shared" si="6"/>
        <v>291.06999999999846</v>
      </c>
      <c r="K23" s="17">
        <f t="shared" si="7"/>
        <v>2.1159999999999686</v>
      </c>
      <c r="L23" s="18">
        <f t="shared" si="17"/>
        <v>10.770000000000005</v>
      </c>
      <c r="M23" s="14">
        <f t="shared" si="8"/>
        <v>291.10000000000036</v>
      </c>
      <c r="N23" s="22">
        <v>2.1</v>
      </c>
      <c r="O23" s="26"/>
      <c r="P23" s="16">
        <f t="shared" si="9"/>
        <v>11.4</v>
      </c>
      <c r="Q23" s="1"/>
      <c r="R23" s="1"/>
      <c r="S23" s="1"/>
      <c r="T23" s="1"/>
    </row>
    <row r="24" spans="1:20" ht="16.5" customHeight="1">
      <c r="A24" s="11">
        <f t="shared" si="10"/>
        <v>289.5799999999998</v>
      </c>
      <c r="B24" s="17">
        <f t="shared" si="11"/>
        <v>0.6259999999999697</v>
      </c>
      <c r="C24" s="18">
        <f t="shared" si="14"/>
        <v>0.03600000000000002</v>
      </c>
      <c r="D24" s="11">
        <f t="shared" si="1"/>
        <v>290.07999999999936</v>
      </c>
      <c r="E24" s="17">
        <f t="shared" si="2"/>
        <v>1.1259999999999701</v>
      </c>
      <c r="F24" s="18">
        <f t="shared" si="15"/>
        <v>0.46000000000000035</v>
      </c>
      <c r="G24" s="11">
        <f t="shared" si="4"/>
        <v>290.5799999999989</v>
      </c>
      <c r="H24" s="17">
        <f t="shared" si="5"/>
        <v>1.6259999999999706</v>
      </c>
      <c r="I24" s="18">
        <f t="shared" si="16"/>
        <v>3.2200000000000006</v>
      </c>
      <c r="J24" s="11">
        <f t="shared" si="6"/>
        <v>291.07999999999845</v>
      </c>
      <c r="K24" s="17">
        <f t="shared" si="7"/>
        <v>2.1259999999999684</v>
      </c>
      <c r="L24" s="18">
        <f t="shared" si="17"/>
        <v>10.980000000000006</v>
      </c>
      <c r="M24" s="14">
        <f t="shared" si="8"/>
        <v>291.2000000000004</v>
      </c>
      <c r="N24" s="22">
        <v>2.25</v>
      </c>
      <c r="O24" s="26"/>
      <c r="P24" s="16">
        <f t="shared" si="9"/>
        <v>13.5</v>
      </c>
      <c r="Q24" s="1"/>
      <c r="R24" s="1"/>
      <c r="S24" s="1"/>
      <c r="T24" s="1"/>
    </row>
    <row r="25" spans="1:20" ht="16.5" customHeight="1">
      <c r="A25" s="11">
        <f t="shared" si="10"/>
        <v>289.5899999999998</v>
      </c>
      <c r="B25" s="19">
        <f t="shared" si="11"/>
        <v>0.6359999999999697</v>
      </c>
      <c r="C25" s="12">
        <f t="shared" si="14"/>
        <v>0.03800000000000002</v>
      </c>
      <c r="D25" s="11">
        <f t="shared" si="1"/>
        <v>290.08999999999935</v>
      </c>
      <c r="E25" s="19">
        <f t="shared" si="2"/>
        <v>1.1359999999999701</v>
      </c>
      <c r="F25" s="18">
        <f t="shared" si="15"/>
        <v>0.48000000000000037</v>
      </c>
      <c r="G25" s="11">
        <f t="shared" si="4"/>
        <v>290.5899999999989</v>
      </c>
      <c r="H25" s="19">
        <f t="shared" si="5"/>
        <v>1.6359999999999706</v>
      </c>
      <c r="I25" s="18">
        <f t="shared" si="16"/>
        <v>3.3100000000000005</v>
      </c>
      <c r="J25" s="11">
        <f t="shared" si="6"/>
        <v>291.08999999999844</v>
      </c>
      <c r="K25" s="19">
        <f t="shared" si="7"/>
        <v>2.135999999999968</v>
      </c>
      <c r="L25" s="18">
        <f t="shared" si="17"/>
        <v>11.190000000000007</v>
      </c>
      <c r="M25" s="14">
        <f t="shared" si="8"/>
        <v>291.3000000000004</v>
      </c>
      <c r="N25" s="22">
        <v>2.25</v>
      </c>
      <c r="O25" s="26"/>
      <c r="P25" s="16">
        <f t="shared" si="9"/>
        <v>15.75</v>
      </c>
      <c r="Q25" s="1"/>
      <c r="R25" s="1"/>
      <c r="S25" s="1"/>
      <c r="T25" s="1"/>
    </row>
    <row r="26" spans="1:20" ht="16.5" customHeight="1">
      <c r="A26" s="20">
        <f t="shared" si="10"/>
        <v>289.5999999999998</v>
      </c>
      <c r="B26" s="19">
        <f t="shared" si="11"/>
        <v>0.6459999999999697</v>
      </c>
      <c r="C26" s="12">
        <f t="shared" si="14"/>
        <v>0.04000000000000002</v>
      </c>
      <c r="D26" s="20">
        <f t="shared" si="1"/>
        <v>290.09999999999934</v>
      </c>
      <c r="E26" s="19">
        <f t="shared" si="2"/>
        <v>1.1459999999999702</v>
      </c>
      <c r="F26" s="21">
        <f t="shared" si="15"/>
        <v>0.5000000000000003</v>
      </c>
      <c r="G26" s="20">
        <f t="shared" si="4"/>
        <v>290.5999999999989</v>
      </c>
      <c r="H26" s="19">
        <f t="shared" si="5"/>
        <v>1.6459999999999706</v>
      </c>
      <c r="I26" s="21">
        <f t="shared" si="16"/>
        <v>3.4000000000000004</v>
      </c>
      <c r="J26" s="20">
        <f t="shared" si="6"/>
        <v>291.09999999999843</v>
      </c>
      <c r="K26" s="19">
        <f t="shared" si="7"/>
        <v>2.145999999999968</v>
      </c>
      <c r="L26" s="21">
        <f t="shared" si="17"/>
        <v>11.400000000000007</v>
      </c>
      <c r="M26" s="14">
        <f t="shared" si="8"/>
        <v>291.40000000000043</v>
      </c>
      <c r="N26" s="22">
        <v>2.9</v>
      </c>
      <c r="O26" s="26"/>
      <c r="P26" s="16">
        <f t="shared" si="9"/>
        <v>18</v>
      </c>
      <c r="Q26" s="1"/>
      <c r="R26" s="1"/>
      <c r="S26" s="1"/>
      <c r="T26" s="1"/>
    </row>
    <row r="27" spans="1:20" ht="16.5" customHeight="1">
      <c r="A27" s="8">
        <f t="shared" si="10"/>
        <v>289.6099999999998</v>
      </c>
      <c r="B27" s="9">
        <f t="shared" si="11"/>
        <v>0.6559999999999697</v>
      </c>
      <c r="C27" s="10">
        <f aca="true" t="shared" si="18" ref="C27:C36">+C26+$N$8/10</f>
        <v>0.04200000000000002</v>
      </c>
      <c r="D27" s="8">
        <f t="shared" si="1"/>
        <v>290.10999999999933</v>
      </c>
      <c r="E27" s="9">
        <f t="shared" si="2"/>
        <v>1.1559999999999702</v>
      </c>
      <c r="F27" s="10">
        <f>+F26+$N$13/10</f>
        <v>0.5200000000000004</v>
      </c>
      <c r="G27" s="8">
        <f t="shared" si="4"/>
        <v>290.6099999999989</v>
      </c>
      <c r="H27" s="9">
        <f t="shared" si="5"/>
        <v>1.6559999999999706</v>
      </c>
      <c r="I27" s="10">
        <f>+I26+$N$18/10</f>
        <v>3.5100000000000002</v>
      </c>
      <c r="J27" s="8">
        <f t="shared" si="6"/>
        <v>291.1099999999984</v>
      </c>
      <c r="K27" s="9">
        <f t="shared" si="7"/>
        <v>2.1559999999999677</v>
      </c>
      <c r="L27" s="10">
        <f>+L26+$N$23/10</f>
        <v>11.610000000000008</v>
      </c>
      <c r="M27" s="14">
        <f t="shared" si="8"/>
        <v>291.50000000000045</v>
      </c>
      <c r="N27" s="22">
        <v>2.9</v>
      </c>
      <c r="O27" s="26"/>
      <c r="P27" s="16">
        <f t="shared" si="9"/>
        <v>20.9</v>
      </c>
      <c r="Q27" s="1"/>
      <c r="R27" s="1"/>
      <c r="S27" s="1"/>
      <c r="T27" s="1"/>
    </row>
    <row r="28" spans="1:20" ht="16.5" customHeight="1">
      <c r="A28" s="11">
        <f t="shared" si="10"/>
        <v>289.6199999999998</v>
      </c>
      <c r="B28" s="17">
        <f t="shared" si="11"/>
        <v>0.6659999999999697</v>
      </c>
      <c r="C28" s="18">
        <f t="shared" si="18"/>
        <v>0.044000000000000025</v>
      </c>
      <c r="D28" s="11">
        <f t="shared" si="1"/>
        <v>290.1199999999993</v>
      </c>
      <c r="E28" s="17">
        <f t="shared" si="2"/>
        <v>1.1659999999999702</v>
      </c>
      <c r="F28" s="18">
        <f aca="true" t="shared" si="19" ref="F28:F36">+F27+$N$13/10</f>
        <v>0.5400000000000004</v>
      </c>
      <c r="G28" s="11">
        <f t="shared" si="4"/>
        <v>290.61999999999887</v>
      </c>
      <c r="H28" s="17">
        <f t="shared" si="5"/>
        <v>1.6659999999999706</v>
      </c>
      <c r="I28" s="18">
        <f aca="true" t="shared" si="20" ref="I28:I36">+I27+$N$18/10</f>
        <v>3.62</v>
      </c>
      <c r="J28" s="11">
        <f t="shared" si="6"/>
        <v>291.1199999999984</v>
      </c>
      <c r="K28" s="17">
        <f t="shared" si="7"/>
        <v>2.1659999999999675</v>
      </c>
      <c r="L28" s="18">
        <f aca="true" t="shared" si="21" ref="L28:L36">+L27+$N$23/10</f>
        <v>11.82000000000001</v>
      </c>
      <c r="M28" s="14">
        <f t="shared" si="8"/>
        <v>291.6000000000005</v>
      </c>
      <c r="N28" s="22">
        <v>3.1</v>
      </c>
      <c r="O28" s="26"/>
      <c r="P28" s="16">
        <f t="shared" si="9"/>
        <v>23.799999999999997</v>
      </c>
      <c r="Q28" s="1"/>
      <c r="R28" s="1"/>
      <c r="S28" s="1"/>
      <c r="T28" s="1"/>
    </row>
    <row r="29" spans="1:20" ht="16.5" customHeight="1">
      <c r="A29" s="11">
        <f t="shared" si="10"/>
        <v>289.62999999999977</v>
      </c>
      <c r="B29" s="17">
        <f t="shared" si="11"/>
        <v>0.6759999999999697</v>
      </c>
      <c r="C29" s="18">
        <f t="shared" si="18"/>
        <v>0.04600000000000003</v>
      </c>
      <c r="D29" s="11">
        <f t="shared" si="1"/>
        <v>290.1299999999993</v>
      </c>
      <c r="E29" s="17">
        <f t="shared" si="2"/>
        <v>1.1759999999999702</v>
      </c>
      <c r="F29" s="18">
        <f t="shared" si="19"/>
        <v>0.5600000000000004</v>
      </c>
      <c r="G29" s="11">
        <f t="shared" si="4"/>
        <v>290.62999999999886</v>
      </c>
      <c r="H29" s="17">
        <f t="shared" si="5"/>
        <v>1.6759999999999706</v>
      </c>
      <c r="I29" s="18">
        <f t="shared" si="20"/>
        <v>3.73</v>
      </c>
      <c r="J29" s="11">
        <f t="shared" si="6"/>
        <v>291.1299999999984</v>
      </c>
      <c r="K29" s="17">
        <f t="shared" si="7"/>
        <v>2.1759999999999673</v>
      </c>
      <c r="L29" s="18">
        <f t="shared" si="21"/>
        <v>12.03000000000001</v>
      </c>
      <c r="M29" s="14">
        <f t="shared" si="8"/>
        <v>291.7000000000005</v>
      </c>
      <c r="N29" s="22">
        <v>3.1</v>
      </c>
      <c r="O29" s="26"/>
      <c r="P29" s="16">
        <f t="shared" si="9"/>
        <v>26.9</v>
      </c>
      <c r="Q29" s="1"/>
      <c r="R29" s="1"/>
      <c r="S29" s="1"/>
      <c r="T29" s="1"/>
    </row>
    <row r="30" spans="1:20" ht="16.5" customHeight="1">
      <c r="A30" s="11">
        <f t="shared" si="10"/>
        <v>289.63999999999976</v>
      </c>
      <c r="B30" s="17">
        <f t="shared" si="11"/>
        <v>0.6859999999999697</v>
      </c>
      <c r="C30" s="18">
        <f t="shared" si="18"/>
        <v>0.04800000000000003</v>
      </c>
      <c r="D30" s="11">
        <f t="shared" si="1"/>
        <v>290.1399999999993</v>
      </c>
      <c r="E30" s="17">
        <f t="shared" si="2"/>
        <v>1.1859999999999702</v>
      </c>
      <c r="F30" s="18">
        <f t="shared" si="19"/>
        <v>0.5800000000000004</v>
      </c>
      <c r="G30" s="11">
        <f t="shared" si="4"/>
        <v>290.63999999999885</v>
      </c>
      <c r="H30" s="17">
        <f t="shared" si="5"/>
        <v>1.6859999999999706</v>
      </c>
      <c r="I30" s="18">
        <f t="shared" si="20"/>
        <v>3.84</v>
      </c>
      <c r="J30" s="11">
        <f t="shared" si="6"/>
        <v>291.1399999999984</v>
      </c>
      <c r="K30" s="17">
        <f t="shared" si="7"/>
        <v>2.185999999999967</v>
      </c>
      <c r="L30" s="18">
        <f t="shared" si="21"/>
        <v>12.24000000000001</v>
      </c>
      <c r="M30" s="14">
        <f t="shared" si="8"/>
        <v>291.8000000000005</v>
      </c>
      <c r="N30" s="22">
        <v>3.6</v>
      </c>
      <c r="O30" s="26"/>
      <c r="P30" s="16">
        <f t="shared" si="9"/>
        <v>30</v>
      </c>
      <c r="Q30" s="1"/>
      <c r="R30" s="1"/>
      <c r="S30" s="1"/>
      <c r="T30" s="1"/>
    </row>
    <row r="31" spans="1:20" ht="16.5" customHeight="1">
      <c r="A31" s="11">
        <f t="shared" si="10"/>
        <v>289.64999999999975</v>
      </c>
      <c r="B31" s="17">
        <f t="shared" si="11"/>
        <v>0.6959999999999698</v>
      </c>
      <c r="C31" s="18">
        <f t="shared" si="18"/>
        <v>0.05000000000000003</v>
      </c>
      <c r="D31" s="11">
        <f t="shared" si="1"/>
        <v>290.1499999999993</v>
      </c>
      <c r="E31" s="17">
        <f t="shared" si="2"/>
        <v>1.1959999999999702</v>
      </c>
      <c r="F31" s="18">
        <f t="shared" si="19"/>
        <v>0.6000000000000004</v>
      </c>
      <c r="G31" s="11">
        <f t="shared" si="4"/>
        <v>290.64999999999884</v>
      </c>
      <c r="H31" s="17">
        <f t="shared" si="5"/>
        <v>1.6959999999999706</v>
      </c>
      <c r="I31" s="18">
        <f t="shared" si="20"/>
        <v>3.9499999999999997</v>
      </c>
      <c r="J31" s="11">
        <f t="shared" si="6"/>
        <v>291.1499999999984</v>
      </c>
      <c r="K31" s="17">
        <f t="shared" si="7"/>
        <v>2.195999999999967</v>
      </c>
      <c r="L31" s="18">
        <f t="shared" si="21"/>
        <v>12.450000000000012</v>
      </c>
      <c r="M31" s="14">
        <f t="shared" si="8"/>
        <v>291.90000000000055</v>
      </c>
      <c r="N31" s="22">
        <v>3.6</v>
      </c>
      <c r="O31" s="26"/>
      <c r="P31" s="16">
        <f t="shared" si="9"/>
        <v>33.6</v>
      </c>
      <c r="Q31" s="1"/>
      <c r="R31" s="1"/>
      <c r="S31" s="1"/>
      <c r="T31" s="1"/>
    </row>
    <row r="32" spans="1:20" ht="16.5" customHeight="1">
      <c r="A32" s="11">
        <f t="shared" si="10"/>
        <v>289.65999999999974</v>
      </c>
      <c r="B32" s="17">
        <f t="shared" si="11"/>
        <v>0.7059999999999698</v>
      </c>
      <c r="C32" s="18">
        <f t="shared" si="18"/>
        <v>0.05200000000000003</v>
      </c>
      <c r="D32" s="11">
        <f t="shared" si="1"/>
        <v>290.1599999999993</v>
      </c>
      <c r="E32" s="17">
        <f t="shared" si="2"/>
        <v>1.2059999999999702</v>
      </c>
      <c r="F32" s="18">
        <f t="shared" si="19"/>
        <v>0.6200000000000004</v>
      </c>
      <c r="G32" s="11">
        <f t="shared" si="4"/>
        <v>290.65999999999883</v>
      </c>
      <c r="H32" s="17">
        <f t="shared" si="5"/>
        <v>1.7059999999999707</v>
      </c>
      <c r="I32" s="18">
        <f t="shared" si="20"/>
        <v>4.06</v>
      </c>
      <c r="J32" s="11">
        <f t="shared" si="6"/>
        <v>291.1599999999984</v>
      </c>
      <c r="K32" s="17">
        <f t="shared" si="7"/>
        <v>2.2059999999999667</v>
      </c>
      <c r="L32" s="18">
        <f t="shared" si="21"/>
        <v>12.660000000000013</v>
      </c>
      <c r="M32" s="14">
        <f t="shared" si="8"/>
        <v>292.00000000000057</v>
      </c>
      <c r="N32" s="22">
        <v>4.15</v>
      </c>
      <c r="O32" s="26"/>
      <c r="P32" s="16">
        <f t="shared" si="9"/>
        <v>37.2</v>
      </c>
      <c r="Q32" s="1"/>
      <c r="R32" s="1"/>
      <c r="S32" s="1"/>
      <c r="T32" s="1"/>
    </row>
    <row r="33" spans="1:20" ht="16.5" customHeight="1">
      <c r="A33" s="11">
        <f t="shared" si="10"/>
        <v>289.66999999999973</v>
      </c>
      <c r="B33" s="17">
        <f t="shared" si="11"/>
        <v>0.7159999999999698</v>
      </c>
      <c r="C33" s="18">
        <f t="shared" si="18"/>
        <v>0.054000000000000034</v>
      </c>
      <c r="D33" s="11">
        <f t="shared" si="1"/>
        <v>290.1699999999993</v>
      </c>
      <c r="E33" s="17">
        <f t="shared" si="2"/>
        <v>1.2159999999999702</v>
      </c>
      <c r="F33" s="18">
        <f t="shared" si="19"/>
        <v>0.6400000000000005</v>
      </c>
      <c r="G33" s="11">
        <f t="shared" si="4"/>
        <v>290.6699999999988</v>
      </c>
      <c r="H33" s="17">
        <f t="shared" si="5"/>
        <v>1.7159999999999707</v>
      </c>
      <c r="I33" s="18">
        <f t="shared" si="20"/>
        <v>4.17</v>
      </c>
      <c r="J33" s="11">
        <f t="shared" si="6"/>
        <v>291.16999999999837</v>
      </c>
      <c r="K33" s="17">
        <f t="shared" si="7"/>
        <v>2.2159999999999664</v>
      </c>
      <c r="L33" s="18">
        <f t="shared" si="21"/>
        <v>12.870000000000013</v>
      </c>
      <c r="M33" s="14">
        <f t="shared" si="8"/>
        <v>292.1000000000006</v>
      </c>
      <c r="N33" s="22">
        <v>4.15</v>
      </c>
      <c r="O33" s="26"/>
      <c r="P33" s="16">
        <f t="shared" si="9"/>
        <v>41.35</v>
      </c>
      <c r="Q33" s="1"/>
      <c r="R33" s="1"/>
      <c r="S33" s="1"/>
      <c r="T33" s="1"/>
    </row>
    <row r="34" spans="1:20" ht="16.5" customHeight="1">
      <c r="A34" s="11">
        <f t="shared" si="10"/>
        <v>289.6799999999997</v>
      </c>
      <c r="B34" s="17">
        <f t="shared" si="11"/>
        <v>0.7259999999999698</v>
      </c>
      <c r="C34" s="18">
        <f t="shared" si="18"/>
        <v>0.056000000000000036</v>
      </c>
      <c r="D34" s="11">
        <f t="shared" si="1"/>
        <v>290.17999999999927</v>
      </c>
      <c r="E34" s="17">
        <f t="shared" si="2"/>
        <v>1.2259999999999702</v>
      </c>
      <c r="F34" s="18">
        <f t="shared" si="19"/>
        <v>0.6600000000000005</v>
      </c>
      <c r="G34" s="11">
        <f t="shared" si="4"/>
        <v>290.6799999999988</v>
      </c>
      <c r="H34" s="17">
        <f t="shared" si="5"/>
        <v>1.7259999999999707</v>
      </c>
      <c r="I34" s="18">
        <f t="shared" si="20"/>
        <v>4.28</v>
      </c>
      <c r="J34" s="11">
        <f t="shared" si="6"/>
        <v>291.17999999999836</v>
      </c>
      <c r="K34" s="17">
        <f t="shared" si="7"/>
        <v>2.2259999999999662</v>
      </c>
      <c r="L34" s="18">
        <f t="shared" si="21"/>
        <v>13.080000000000014</v>
      </c>
      <c r="M34" s="14">
        <f t="shared" si="8"/>
        <v>292.2000000000006</v>
      </c>
      <c r="N34" s="22">
        <v>4.55</v>
      </c>
      <c r="O34" s="26"/>
      <c r="P34" s="16">
        <f t="shared" si="9"/>
        <v>45.5</v>
      </c>
      <c r="Q34" s="1"/>
      <c r="R34" s="1"/>
      <c r="S34" s="1"/>
      <c r="T34" s="1"/>
    </row>
    <row r="35" spans="1:20" ht="16.5" customHeight="1">
      <c r="A35" s="11">
        <f t="shared" si="10"/>
        <v>289.6899999999997</v>
      </c>
      <c r="B35" s="19">
        <f t="shared" si="11"/>
        <v>0.7359999999999698</v>
      </c>
      <c r="C35" s="12">
        <f t="shared" si="18"/>
        <v>0.05800000000000004</v>
      </c>
      <c r="D35" s="11">
        <f t="shared" si="1"/>
        <v>290.18999999999926</v>
      </c>
      <c r="E35" s="19">
        <f t="shared" si="2"/>
        <v>1.2359999999999702</v>
      </c>
      <c r="F35" s="18">
        <f t="shared" si="19"/>
        <v>0.6800000000000005</v>
      </c>
      <c r="G35" s="11">
        <f t="shared" si="4"/>
        <v>290.6899999999988</v>
      </c>
      <c r="H35" s="19">
        <f t="shared" si="5"/>
        <v>1.7359999999999707</v>
      </c>
      <c r="I35" s="18">
        <f t="shared" si="20"/>
        <v>4.390000000000001</v>
      </c>
      <c r="J35" s="11">
        <f t="shared" si="6"/>
        <v>291.18999999999835</v>
      </c>
      <c r="K35" s="19">
        <f t="shared" si="7"/>
        <v>2.235999999999966</v>
      </c>
      <c r="L35" s="18">
        <f t="shared" si="21"/>
        <v>13.290000000000015</v>
      </c>
      <c r="M35" s="14">
        <f t="shared" si="8"/>
        <v>292.30000000000064</v>
      </c>
      <c r="N35" s="22">
        <v>4.55</v>
      </c>
      <c r="O35" s="26"/>
      <c r="P35" s="16">
        <f t="shared" si="9"/>
        <v>50.05</v>
      </c>
      <c r="Q35" s="1"/>
      <c r="R35" s="1"/>
      <c r="S35" s="1"/>
      <c r="T35" s="1"/>
    </row>
    <row r="36" spans="1:20" ht="16.5" customHeight="1">
      <c r="A36" s="20">
        <f t="shared" si="10"/>
        <v>289.6999999999997</v>
      </c>
      <c r="B36" s="19">
        <f t="shared" si="11"/>
        <v>0.7459999999999698</v>
      </c>
      <c r="C36" s="12">
        <f t="shared" si="18"/>
        <v>0.06000000000000004</v>
      </c>
      <c r="D36" s="20">
        <f t="shared" si="1"/>
        <v>290.19999999999925</v>
      </c>
      <c r="E36" s="23">
        <f t="shared" si="2"/>
        <v>1.2459999999999702</v>
      </c>
      <c r="F36" s="21">
        <f t="shared" si="19"/>
        <v>0.7000000000000005</v>
      </c>
      <c r="G36" s="20">
        <f t="shared" si="4"/>
        <v>290.6999999999988</v>
      </c>
      <c r="H36" s="19">
        <f t="shared" si="5"/>
        <v>1.7459999999999707</v>
      </c>
      <c r="I36" s="21">
        <f t="shared" si="20"/>
        <v>4.500000000000001</v>
      </c>
      <c r="J36" s="20">
        <f t="shared" si="6"/>
        <v>291.19999999999834</v>
      </c>
      <c r="K36" s="23">
        <f t="shared" si="7"/>
        <v>2.245999999999966</v>
      </c>
      <c r="L36" s="21">
        <f t="shared" si="21"/>
        <v>13.500000000000016</v>
      </c>
      <c r="M36" s="14">
        <f t="shared" si="8"/>
        <v>292.40000000000066</v>
      </c>
      <c r="N36" s="22">
        <v>4.95</v>
      </c>
      <c r="O36" s="26"/>
      <c r="P36" s="16">
        <f t="shared" si="9"/>
        <v>54.599999999999994</v>
      </c>
      <c r="Q36" s="1"/>
      <c r="R36" s="1"/>
      <c r="S36" s="1"/>
      <c r="T36" s="1"/>
    </row>
    <row r="37" spans="1:20" ht="16.5" customHeight="1">
      <c r="A37" s="8">
        <f t="shared" si="10"/>
        <v>289.7099999999997</v>
      </c>
      <c r="B37" s="9">
        <f t="shared" si="11"/>
        <v>0.7559999999999698</v>
      </c>
      <c r="C37" s="13">
        <f aca="true" t="shared" si="22" ref="C37:C46">+C36+$N$9/10</f>
        <v>0.06400000000000004</v>
      </c>
      <c r="D37" s="8">
        <f t="shared" si="1"/>
        <v>290.20999999999924</v>
      </c>
      <c r="E37" s="9">
        <f t="shared" si="2"/>
        <v>1.2559999999999703</v>
      </c>
      <c r="F37" s="10">
        <f>+F36+$N$14/10</f>
        <v>0.7400000000000005</v>
      </c>
      <c r="G37" s="8">
        <f t="shared" si="4"/>
        <v>290.7099999999988</v>
      </c>
      <c r="H37" s="9">
        <f t="shared" si="5"/>
        <v>1.7559999999999707</v>
      </c>
      <c r="I37" s="10">
        <f>+I36+$N$19/10</f>
        <v>4.620000000000001</v>
      </c>
      <c r="J37" s="8">
        <f t="shared" si="6"/>
        <v>291.20999999999833</v>
      </c>
      <c r="K37" s="9">
        <f t="shared" si="7"/>
        <v>2.2559999999999656</v>
      </c>
      <c r="L37" s="10">
        <f>+L36+$N$24/10</f>
        <v>13.725000000000016</v>
      </c>
      <c r="M37" s="14">
        <f t="shared" si="8"/>
        <v>292.5000000000007</v>
      </c>
      <c r="N37" s="22">
        <v>4.95</v>
      </c>
      <c r="O37" s="26"/>
      <c r="P37" s="16">
        <f t="shared" si="9"/>
        <v>59.55</v>
      </c>
      <c r="Q37" s="1"/>
      <c r="R37" s="1"/>
      <c r="S37" s="1"/>
      <c r="T37" s="1"/>
    </row>
    <row r="38" spans="1:20" ht="16.5" customHeight="1">
      <c r="A38" s="11">
        <f t="shared" si="10"/>
        <v>289.7199999999997</v>
      </c>
      <c r="B38" s="17">
        <f t="shared" si="11"/>
        <v>0.7659999999999698</v>
      </c>
      <c r="C38" s="12">
        <f t="shared" si="22"/>
        <v>0.06800000000000005</v>
      </c>
      <c r="D38" s="11">
        <f t="shared" si="1"/>
        <v>290.21999999999923</v>
      </c>
      <c r="E38" s="17">
        <f t="shared" si="2"/>
        <v>1.2659999999999703</v>
      </c>
      <c r="F38" s="18">
        <f aca="true" t="shared" si="23" ref="F38:F46">+F37+$N$14/10</f>
        <v>0.7800000000000006</v>
      </c>
      <c r="G38" s="11">
        <f t="shared" si="4"/>
        <v>290.7199999999988</v>
      </c>
      <c r="H38" s="17">
        <f t="shared" si="5"/>
        <v>1.7659999999999707</v>
      </c>
      <c r="I38" s="18">
        <f aca="true" t="shared" si="24" ref="I38:I46">+I37+$N$19/10</f>
        <v>4.740000000000001</v>
      </c>
      <c r="J38" s="11">
        <f t="shared" si="6"/>
        <v>291.2199999999983</v>
      </c>
      <c r="K38" s="17">
        <f t="shared" si="7"/>
        <v>2.2659999999999654</v>
      </c>
      <c r="L38" s="18">
        <f aca="true" t="shared" si="25" ref="L38:L46">+L37+$N$24/10</f>
        <v>13.950000000000015</v>
      </c>
      <c r="M38" s="14">
        <f t="shared" si="8"/>
        <v>292.6000000000007</v>
      </c>
      <c r="N38" s="22">
        <v>5.3</v>
      </c>
      <c r="O38" s="26"/>
      <c r="P38" s="16">
        <f t="shared" si="9"/>
        <v>64.5</v>
      </c>
      <c r="Q38" s="1"/>
      <c r="R38" s="1"/>
      <c r="S38" s="1"/>
      <c r="T38" s="1"/>
    </row>
    <row r="39" spans="1:20" ht="16.5" customHeight="1">
      <c r="A39" s="11">
        <f t="shared" si="10"/>
        <v>289.7299999999997</v>
      </c>
      <c r="B39" s="17">
        <f t="shared" si="11"/>
        <v>0.7759999999999698</v>
      </c>
      <c r="C39" s="12">
        <f t="shared" si="22"/>
        <v>0.07200000000000005</v>
      </c>
      <c r="D39" s="11">
        <f aca="true" t="shared" si="26" ref="D39:D55">D38+0.01</f>
        <v>290.2299999999992</v>
      </c>
      <c r="E39" s="17">
        <f aca="true" t="shared" si="27" ref="E39:E55">+E38+0.01</f>
        <v>1.2759999999999703</v>
      </c>
      <c r="F39" s="18">
        <f t="shared" si="23"/>
        <v>0.8200000000000006</v>
      </c>
      <c r="G39" s="11">
        <f aca="true" t="shared" si="28" ref="G39:G55">G38+0.01</f>
        <v>290.72999999999877</v>
      </c>
      <c r="H39" s="17">
        <f aca="true" t="shared" si="29" ref="H39:H55">+H38+0.01</f>
        <v>1.7759999999999707</v>
      </c>
      <c r="I39" s="18">
        <f t="shared" si="24"/>
        <v>4.860000000000001</v>
      </c>
      <c r="J39" s="11">
        <f aca="true" t="shared" si="30" ref="J39:J55">J38+0.01</f>
        <v>291.2299999999983</v>
      </c>
      <c r="K39" s="17">
        <f aca="true" t="shared" si="31" ref="K39:K55">+K38+0.01</f>
        <v>2.275999999999965</v>
      </c>
      <c r="L39" s="18">
        <f t="shared" si="25"/>
        <v>14.175000000000015</v>
      </c>
      <c r="M39" s="14">
        <f t="shared" si="8"/>
        <v>292.7000000000007</v>
      </c>
      <c r="N39" s="22">
        <v>5.3</v>
      </c>
      <c r="O39" s="26"/>
      <c r="P39" s="16">
        <f t="shared" si="9"/>
        <v>69.8</v>
      </c>
      <c r="Q39" s="1"/>
      <c r="R39" s="1"/>
      <c r="S39" s="1"/>
      <c r="T39" s="1"/>
    </row>
    <row r="40" spans="1:20" ht="16.5" customHeight="1">
      <c r="A40" s="11">
        <f t="shared" si="10"/>
        <v>289.73999999999967</v>
      </c>
      <c r="B40" s="17">
        <f t="shared" si="11"/>
        <v>0.7859999999999698</v>
      </c>
      <c r="C40" s="12">
        <f t="shared" si="22"/>
        <v>0.07600000000000005</v>
      </c>
      <c r="D40" s="11">
        <f t="shared" si="26"/>
        <v>290.2399999999992</v>
      </c>
      <c r="E40" s="17">
        <f t="shared" si="27"/>
        <v>1.2859999999999703</v>
      </c>
      <c r="F40" s="18">
        <f t="shared" si="23"/>
        <v>0.8600000000000007</v>
      </c>
      <c r="G40" s="11">
        <f t="shared" si="28"/>
        <v>290.73999999999876</v>
      </c>
      <c r="H40" s="17">
        <f t="shared" si="29"/>
        <v>1.7859999999999707</v>
      </c>
      <c r="I40" s="18">
        <f t="shared" si="24"/>
        <v>4.980000000000001</v>
      </c>
      <c r="J40" s="11">
        <f t="shared" si="30"/>
        <v>291.2399999999983</v>
      </c>
      <c r="K40" s="17">
        <f t="shared" si="31"/>
        <v>2.285999999999965</v>
      </c>
      <c r="L40" s="18">
        <f t="shared" si="25"/>
        <v>14.400000000000015</v>
      </c>
      <c r="M40" s="14">
        <f t="shared" si="8"/>
        <v>292.80000000000075</v>
      </c>
      <c r="N40" s="22">
        <v>5.7</v>
      </c>
      <c r="O40" s="26"/>
      <c r="P40" s="16">
        <f t="shared" si="9"/>
        <v>75.1</v>
      </c>
      <c r="Q40" s="1"/>
      <c r="R40" s="1"/>
      <c r="S40" s="1"/>
      <c r="T40" s="1"/>
    </row>
    <row r="41" spans="1:20" ht="16.5" customHeight="1">
      <c r="A41" s="11">
        <f t="shared" si="10"/>
        <v>289.74999999999966</v>
      </c>
      <c r="B41" s="17">
        <f t="shared" si="11"/>
        <v>0.7959999999999698</v>
      </c>
      <c r="C41" s="12">
        <f t="shared" si="22"/>
        <v>0.08000000000000006</v>
      </c>
      <c r="D41" s="11">
        <f t="shared" si="26"/>
        <v>290.2499999999992</v>
      </c>
      <c r="E41" s="17">
        <f t="shared" si="27"/>
        <v>1.2959999999999703</v>
      </c>
      <c r="F41" s="18">
        <f t="shared" si="23"/>
        <v>0.9000000000000007</v>
      </c>
      <c r="G41" s="11">
        <f t="shared" si="28"/>
        <v>290.74999999999875</v>
      </c>
      <c r="H41" s="17">
        <f t="shared" si="29"/>
        <v>1.7959999999999707</v>
      </c>
      <c r="I41" s="18">
        <f t="shared" si="24"/>
        <v>5.100000000000001</v>
      </c>
      <c r="J41" s="11">
        <f t="shared" si="30"/>
        <v>291.2499999999983</v>
      </c>
      <c r="K41" s="17">
        <f t="shared" si="31"/>
        <v>2.2959999999999647</v>
      </c>
      <c r="L41" s="18">
        <f t="shared" si="25"/>
        <v>14.625000000000014</v>
      </c>
      <c r="M41" s="14">
        <f t="shared" si="8"/>
        <v>292.9000000000008</v>
      </c>
      <c r="N41" s="22">
        <v>5.7</v>
      </c>
      <c r="O41" s="26"/>
      <c r="P41" s="16">
        <f t="shared" si="9"/>
        <v>80.8</v>
      </c>
      <c r="Q41" s="1"/>
      <c r="R41" s="1"/>
      <c r="S41" s="1"/>
      <c r="T41" s="1"/>
    </row>
    <row r="42" spans="1:20" ht="16.5" customHeight="1">
      <c r="A42" s="11">
        <f t="shared" si="10"/>
        <v>289.75999999999965</v>
      </c>
      <c r="B42" s="17">
        <f t="shared" si="11"/>
        <v>0.8059999999999699</v>
      </c>
      <c r="C42" s="12">
        <f t="shared" si="22"/>
        <v>0.08400000000000006</v>
      </c>
      <c r="D42" s="11">
        <f t="shared" si="26"/>
        <v>290.2599999999992</v>
      </c>
      <c r="E42" s="17">
        <f t="shared" si="27"/>
        <v>1.3059999999999703</v>
      </c>
      <c r="F42" s="18">
        <f t="shared" si="23"/>
        <v>0.9400000000000007</v>
      </c>
      <c r="G42" s="11">
        <f t="shared" si="28"/>
        <v>290.75999999999874</v>
      </c>
      <c r="H42" s="17">
        <f t="shared" si="29"/>
        <v>1.8059999999999707</v>
      </c>
      <c r="I42" s="18">
        <f t="shared" si="24"/>
        <v>5.2200000000000015</v>
      </c>
      <c r="J42" s="11">
        <f t="shared" si="30"/>
        <v>291.2599999999983</v>
      </c>
      <c r="K42" s="17">
        <f t="shared" si="31"/>
        <v>2.3059999999999645</v>
      </c>
      <c r="L42" s="18">
        <f t="shared" si="25"/>
        <v>14.850000000000014</v>
      </c>
      <c r="M42" s="14">
        <f t="shared" si="8"/>
        <v>293.0000000000008</v>
      </c>
      <c r="N42" s="22">
        <v>5.95</v>
      </c>
      <c r="O42" s="26"/>
      <c r="P42" s="16">
        <f t="shared" si="9"/>
        <v>86.5</v>
      </c>
      <c r="Q42" s="1"/>
      <c r="R42" s="1"/>
      <c r="S42" s="1"/>
      <c r="T42" s="1"/>
    </row>
    <row r="43" spans="1:20" ht="16.5" customHeight="1">
      <c r="A43" s="11">
        <f t="shared" si="10"/>
        <v>289.76999999999964</v>
      </c>
      <c r="B43" s="17">
        <f t="shared" si="11"/>
        <v>0.8159999999999699</v>
      </c>
      <c r="C43" s="12">
        <f t="shared" si="22"/>
        <v>0.08800000000000006</v>
      </c>
      <c r="D43" s="11">
        <f t="shared" si="26"/>
        <v>290.2699999999992</v>
      </c>
      <c r="E43" s="17">
        <f t="shared" si="27"/>
        <v>1.3159999999999703</v>
      </c>
      <c r="F43" s="18">
        <f t="shared" si="23"/>
        <v>0.9800000000000008</v>
      </c>
      <c r="G43" s="11">
        <f t="shared" si="28"/>
        <v>290.76999999999873</v>
      </c>
      <c r="H43" s="17">
        <f t="shared" si="29"/>
        <v>1.8159999999999707</v>
      </c>
      <c r="I43" s="18">
        <f t="shared" si="24"/>
        <v>5.340000000000002</v>
      </c>
      <c r="J43" s="11">
        <f t="shared" si="30"/>
        <v>291.2699999999983</v>
      </c>
      <c r="K43" s="17">
        <f t="shared" si="31"/>
        <v>2.3159999999999643</v>
      </c>
      <c r="L43" s="18">
        <f t="shared" si="25"/>
        <v>15.075000000000014</v>
      </c>
      <c r="M43" s="14">
        <f t="shared" si="8"/>
        <v>293.1000000000008</v>
      </c>
      <c r="N43" s="22">
        <v>5.95</v>
      </c>
      <c r="O43" s="26"/>
      <c r="P43" s="16">
        <f t="shared" si="9"/>
        <v>92.45</v>
      </c>
      <c r="Q43" s="1"/>
      <c r="R43" s="1"/>
      <c r="S43" s="1"/>
      <c r="T43" s="1"/>
    </row>
    <row r="44" spans="1:20" ht="16.5" customHeight="1">
      <c r="A44" s="11">
        <f t="shared" si="10"/>
        <v>289.77999999999963</v>
      </c>
      <c r="B44" s="17">
        <f t="shared" si="11"/>
        <v>0.8259999999999699</v>
      </c>
      <c r="C44" s="12">
        <f t="shared" si="22"/>
        <v>0.09200000000000007</v>
      </c>
      <c r="D44" s="11">
        <f t="shared" si="26"/>
        <v>290.2799999999992</v>
      </c>
      <c r="E44" s="17">
        <f t="shared" si="27"/>
        <v>1.3259999999999703</v>
      </c>
      <c r="F44" s="18">
        <f t="shared" si="23"/>
        <v>1.0200000000000007</v>
      </c>
      <c r="G44" s="11">
        <f t="shared" si="28"/>
        <v>290.7799999999987</v>
      </c>
      <c r="H44" s="17">
        <f t="shared" si="29"/>
        <v>1.8259999999999708</v>
      </c>
      <c r="I44" s="18">
        <f t="shared" si="24"/>
        <v>5.460000000000002</v>
      </c>
      <c r="J44" s="11">
        <f t="shared" si="30"/>
        <v>291.27999999999827</v>
      </c>
      <c r="K44" s="17">
        <f t="shared" si="31"/>
        <v>2.325999999999964</v>
      </c>
      <c r="L44" s="18">
        <f t="shared" si="25"/>
        <v>15.300000000000013</v>
      </c>
      <c r="M44" s="14">
        <f t="shared" si="8"/>
        <v>293.20000000000084</v>
      </c>
      <c r="N44" s="22">
        <v>5.95</v>
      </c>
      <c r="O44" s="26"/>
      <c r="P44" s="16">
        <f t="shared" si="9"/>
        <v>98.4</v>
      </c>
      <c r="Q44" s="1"/>
      <c r="R44" s="1"/>
      <c r="S44" s="1"/>
      <c r="T44" s="1"/>
    </row>
    <row r="45" spans="1:20" ht="16.5" customHeight="1">
      <c r="A45" s="11">
        <f t="shared" si="10"/>
        <v>289.7899999999996</v>
      </c>
      <c r="B45" s="19">
        <f t="shared" si="11"/>
        <v>0.8359999999999699</v>
      </c>
      <c r="C45" s="12">
        <f t="shared" si="22"/>
        <v>0.09600000000000007</v>
      </c>
      <c r="D45" s="11">
        <f t="shared" si="26"/>
        <v>290.28999999999917</v>
      </c>
      <c r="E45" s="19">
        <f t="shared" si="27"/>
        <v>1.3359999999999703</v>
      </c>
      <c r="F45" s="18">
        <f t="shared" si="23"/>
        <v>1.0600000000000007</v>
      </c>
      <c r="G45" s="11">
        <f t="shared" si="28"/>
        <v>290.7899999999987</v>
      </c>
      <c r="H45" s="19">
        <f t="shared" si="29"/>
        <v>1.8359999999999708</v>
      </c>
      <c r="I45" s="18">
        <f t="shared" si="24"/>
        <v>5.580000000000002</v>
      </c>
      <c r="J45" s="11">
        <f t="shared" si="30"/>
        <v>291.28999999999826</v>
      </c>
      <c r="K45" s="19">
        <f t="shared" si="31"/>
        <v>2.335999999999964</v>
      </c>
      <c r="L45" s="18">
        <f t="shared" si="25"/>
        <v>15.525000000000013</v>
      </c>
      <c r="M45" s="14">
        <f t="shared" si="8"/>
        <v>293.30000000000086</v>
      </c>
      <c r="N45" s="22">
        <v>5.95</v>
      </c>
      <c r="O45" s="26"/>
      <c r="P45" s="16">
        <f t="shared" si="9"/>
        <v>104.35000000000001</v>
      </c>
      <c r="Q45" s="1"/>
      <c r="R45" s="1"/>
      <c r="S45" s="1"/>
      <c r="T45" s="1"/>
    </row>
    <row r="46" spans="1:20" ht="16.5" customHeight="1">
      <c r="A46" s="20">
        <f t="shared" si="10"/>
        <v>289.7999999999996</v>
      </c>
      <c r="B46" s="19">
        <f t="shared" si="11"/>
        <v>0.8459999999999699</v>
      </c>
      <c r="C46" s="21">
        <f t="shared" si="22"/>
        <v>0.10000000000000007</v>
      </c>
      <c r="D46" s="20">
        <f t="shared" si="26"/>
        <v>290.29999999999916</v>
      </c>
      <c r="E46" s="19">
        <f t="shared" si="27"/>
        <v>1.3459999999999703</v>
      </c>
      <c r="F46" s="21">
        <f t="shared" si="23"/>
        <v>1.1000000000000008</v>
      </c>
      <c r="G46" s="20">
        <f t="shared" si="28"/>
        <v>290.7999999999987</v>
      </c>
      <c r="H46" s="19">
        <f t="shared" si="29"/>
        <v>1.8459999999999708</v>
      </c>
      <c r="I46" s="21">
        <f t="shared" si="24"/>
        <v>5.700000000000002</v>
      </c>
      <c r="J46" s="20">
        <f t="shared" si="30"/>
        <v>291.29999999999825</v>
      </c>
      <c r="K46" s="19">
        <f t="shared" si="31"/>
        <v>2.3459999999999637</v>
      </c>
      <c r="L46" s="21">
        <f t="shared" si="25"/>
        <v>15.750000000000012</v>
      </c>
      <c r="M46" s="14">
        <f t="shared" si="8"/>
        <v>293.4000000000009</v>
      </c>
      <c r="N46" s="22">
        <v>6.35</v>
      </c>
      <c r="O46" s="26"/>
      <c r="P46" s="16">
        <f t="shared" si="9"/>
        <v>110.30000000000001</v>
      </c>
      <c r="Q46" s="1"/>
      <c r="R46" s="1"/>
      <c r="S46" s="1"/>
      <c r="T46" s="1"/>
    </row>
    <row r="47" spans="1:20" ht="16.5" customHeight="1">
      <c r="A47" s="8">
        <f t="shared" si="10"/>
        <v>289.8099999999996</v>
      </c>
      <c r="B47" s="9">
        <f t="shared" si="11"/>
        <v>0.8559999999999699</v>
      </c>
      <c r="C47" s="10">
        <f aca="true" t="shared" si="32" ref="C47:C55">+C46+$N$10/10</f>
        <v>0.11000000000000007</v>
      </c>
      <c r="D47" s="8">
        <f t="shared" si="26"/>
        <v>290.30999999999915</v>
      </c>
      <c r="E47" s="9">
        <f t="shared" si="27"/>
        <v>1.3559999999999703</v>
      </c>
      <c r="F47" s="10">
        <f>+F46+$N$15/10</f>
        <v>1.1600000000000008</v>
      </c>
      <c r="G47" s="8">
        <f t="shared" si="28"/>
        <v>290.8099999999987</v>
      </c>
      <c r="H47" s="9">
        <f t="shared" si="29"/>
        <v>1.8559999999999708</v>
      </c>
      <c r="I47" s="10">
        <f>+I46+$N$20/10</f>
        <v>5.870000000000002</v>
      </c>
      <c r="J47" s="8">
        <f t="shared" si="30"/>
        <v>291.30999999999824</v>
      </c>
      <c r="K47" s="9">
        <f t="shared" si="31"/>
        <v>2.3559999999999635</v>
      </c>
      <c r="L47" s="10">
        <f>+L46+$N$25/10</f>
        <v>15.975000000000012</v>
      </c>
      <c r="M47" s="14">
        <f t="shared" si="8"/>
        <v>293.5000000000009</v>
      </c>
      <c r="N47" s="22">
        <v>6.35</v>
      </c>
      <c r="O47" s="26"/>
      <c r="P47" s="16">
        <f t="shared" si="9"/>
        <v>116.65</v>
      </c>
      <c r="Q47" s="1"/>
      <c r="R47" s="1"/>
      <c r="S47" s="1"/>
      <c r="T47" s="1"/>
    </row>
    <row r="48" spans="1:20" ht="16.5" customHeight="1">
      <c r="A48" s="11">
        <f t="shared" si="10"/>
        <v>289.8199999999996</v>
      </c>
      <c r="B48" s="17">
        <f t="shared" si="11"/>
        <v>0.8659999999999699</v>
      </c>
      <c r="C48" s="18">
        <f t="shared" si="32"/>
        <v>0.12000000000000006</v>
      </c>
      <c r="D48" s="11">
        <f t="shared" si="26"/>
        <v>290.31999999999914</v>
      </c>
      <c r="E48" s="17">
        <f t="shared" si="27"/>
        <v>1.3659999999999703</v>
      </c>
      <c r="F48" s="18">
        <f aca="true" t="shared" si="33" ref="F48:F55">+F47+$N$15/10</f>
        <v>1.2200000000000009</v>
      </c>
      <c r="G48" s="11">
        <f t="shared" si="28"/>
        <v>290.8199999999987</v>
      </c>
      <c r="H48" s="17">
        <f t="shared" si="29"/>
        <v>1.8659999999999708</v>
      </c>
      <c r="I48" s="18">
        <f aca="true" t="shared" si="34" ref="I48:I55">+I47+$N$20/10</f>
        <v>6.040000000000002</v>
      </c>
      <c r="J48" s="11">
        <f t="shared" si="30"/>
        <v>291.31999999999823</v>
      </c>
      <c r="K48" s="17">
        <f t="shared" si="31"/>
        <v>2.3659999999999632</v>
      </c>
      <c r="L48" s="18">
        <f aca="true" t="shared" si="35" ref="L48:L55">+L47+$N$25/10</f>
        <v>16.200000000000014</v>
      </c>
      <c r="M48" s="14">
        <f t="shared" si="8"/>
        <v>293.60000000000093</v>
      </c>
      <c r="N48" s="22">
        <v>6.5</v>
      </c>
      <c r="O48" s="26"/>
      <c r="P48" s="16">
        <f t="shared" si="9"/>
        <v>123</v>
      </c>
      <c r="Q48" s="1"/>
      <c r="R48" s="1"/>
      <c r="S48" s="1"/>
      <c r="T48" s="1"/>
    </row>
    <row r="49" spans="1:20" ht="16.5" customHeight="1">
      <c r="A49" s="11">
        <f t="shared" si="10"/>
        <v>289.8299999999996</v>
      </c>
      <c r="B49" s="17">
        <f t="shared" si="11"/>
        <v>0.8759999999999699</v>
      </c>
      <c r="C49" s="18">
        <f t="shared" si="32"/>
        <v>0.13000000000000006</v>
      </c>
      <c r="D49" s="11">
        <f t="shared" si="26"/>
        <v>290.32999999999913</v>
      </c>
      <c r="E49" s="17">
        <f t="shared" si="27"/>
        <v>1.3759999999999704</v>
      </c>
      <c r="F49" s="18">
        <f t="shared" si="33"/>
        <v>1.280000000000001</v>
      </c>
      <c r="G49" s="11">
        <f t="shared" si="28"/>
        <v>290.8299999999987</v>
      </c>
      <c r="H49" s="17">
        <f t="shared" si="29"/>
        <v>1.8759999999999708</v>
      </c>
      <c r="I49" s="18">
        <f t="shared" si="34"/>
        <v>6.210000000000002</v>
      </c>
      <c r="J49" s="11">
        <f t="shared" si="30"/>
        <v>291.3299999999982</v>
      </c>
      <c r="K49" s="17">
        <f t="shared" si="31"/>
        <v>2.375999999999963</v>
      </c>
      <c r="L49" s="18">
        <f t="shared" si="35"/>
        <v>16.425000000000015</v>
      </c>
      <c r="M49" s="14">
        <f t="shared" si="8"/>
        <v>293.70000000000095</v>
      </c>
      <c r="N49" s="22">
        <v>6.5</v>
      </c>
      <c r="O49" s="26"/>
      <c r="P49" s="16">
        <f t="shared" si="9"/>
        <v>129.5</v>
      </c>
      <c r="Q49" s="1"/>
      <c r="R49" s="1"/>
      <c r="S49" s="1"/>
      <c r="T49" s="1"/>
    </row>
    <row r="50" spans="1:20" ht="16.5" customHeight="1">
      <c r="A50" s="11">
        <f t="shared" si="10"/>
        <v>289.8399999999996</v>
      </c>
      <c r="B50" s="17">
        <f t="shared" si="11"/>
        <v>0.8859999999999699</v>
      </c>
      <c r="C50" s="18">
        <f t="shared" si="32"/>
        <v>0.14000000000000007</v>
      </c>
      <c r="D50" s="11">
        <f t="shared" si="26"/>
        <v>290.3399999999991</v>
      </c>
      <c r="E50" s="17">
        <f t="shared" si="27"/>
        <v>1.3859999999999704</v>
      </c>
      <c r="F50" s="18">
        <f t="shared" si="33"/>
        <v>1.340000000000001</v>
      </c>
      <c r="G50" s="11">
        <f t="shared" si="28"/>
        <v>290.83999999999867</v>
      </c>
      <c r="H50" s="17">
        <f t="shared" si="29"/>
        <v>1.8859999999999708</v>
      </c>
      <c r="I50" s="18">
        <f t="shared" si="34"/>
        <v>6.380000000000002</v>
      </c>
      <c r="J50" s="11">
        <f t="shared" si="30"/>
        <v>291.3399999999982</v>
      </c>
      <c r="K50" s="17">
        <f t="shared" si="31"/>
        <v>2.385999999999963</v>
      </c>
      <c r="L50" s="18">
        <f t="shared" si="35"/>
        <v>16.650000000000016</v>
      </c>
      <c r="M50" s="14">
        <f t="shared" si="8"/>
        <v>293.800000000001</v>
      </c>
      <c r="N50" s="22">
        <v>6.5</v>
      </c>
      <c r="O50" s="26"/>
      <c r="P50" s="16">
        <f t="shared" si="9"/>
        <v>136</v>
      </c>
      <c r="Q50" s="1"/>
      <c r="R50" s="1"/>
      <c r="S50" s="1"/>
      <c r="T50" s="1"/>
    </row>
    <row r="51" spans="1:20" ht="16.5" customHeight="1">
      <c r="A51" s="11">
        <f t="shared" si="10"/>
        <v>289.84999999999957</v>
      </c>
      <c r="B51" s="17">
        <f t="shared" si="11"/>
        <v>0.8959999999999699</v>
      </c>
      <c r="C51" s="18">
        <f t="shared" si="32"/>
        <v>0.15000000000000008</v>
      </c>
      <c r="D51" s="11">
        <f t="shared" si="26"/>
        <v>290.3499999999991</v>
      </c>
      <c r="E51" s="17">
        <f t="shared" si="27"/>
        <v>1.3959999999999704</v>
      </c>
      <c r="F51" s="18">
        <f t="shared" si="33"/>
        <v>1.400000000000001</v>
      </c>
      <c r="G51" s="11">
        <f t="shared" si="28"/>
        <v>290.84999999999866</v>
      </c>
      <c r="H51" s="17">
        <f t="shared" si="29"/>
        <v>1.8959999999999708</v>
      </c>
      <c r="I51" s="18">
        <f t="shared" si="34"/>
        <v>6.550000000000002</v>
      </c>
      <c r="J51" s="11">
        <f t="shared" si="30"/>
        <v>291.3499999999982</v>
      </c>
      <c r="K51" s="17">
        <f t="shared" si="31"/>
        <v>2.3959999999999626</v>
      </c>
      <c r="L51" s="18">
        <f t="shared" si="35"/>
        <v>16.875000000000018</v>
      </c>
      <c r="M51" s="14">
        <f t="shared" si="8"/>
        <v>293.900000000001</v>
      </c>
      <c r="N51" s="22">
        <v>6.5</v>
      </c>
      <c r="O51" s="26"/>
      <c r="P51" s="16">
        <f t="shared" si="9"/>
        <v>142.5</v>
      </c>
      <c r="Q51" s="1"/>
      <c r="R51" s="1"/>
      <c r="S51" s="1"/>
      <c r="T51" s="1"/>
    </row>
    <row r="52" spans="1:20" ht="16.5" customHeight="1">
      <c r="A52" s="11">
        <f t="shared" si="10"/>
        <v>289.85999999999956</v>
      </c>
      <c r="B52" s="17">
        <f t="shared" si="11"/>
        <v>0.9059999999999699</v>
      </c>
      <c r="C52" s="18">
        <f t="shared" si="32"/>
        <v>0.1600000000000001</v>
      </c>
      <c r="D52" s="11">
        <f t="shared" si="26"/>
        <v>290.3599999999991</v>
      </c>
      <c r="E52" s="17">
        <f t="shared" si="27"/>
        <v>1.4059999999999704</v>
      </c>
      <c r="F52" s="18">
        <f t="shared" si="33"/>
        <v>1.460000000000001</v>
      </c>
      <c r="G52" s="11">
        <f t="shared" si="28"/>
        <v>290.85999999999865</v>
      </c>
      <c r="H52" s="17">
        <f t="shared" si="29"/>
        <v>1.9059999999999708</v>
      </c>
      <c r="I52" s="18">
        <f t="shared" si="34"/>
        <v>6.7200000000000015</v>
      </c>
      <c r="J52" s="11">
        <f t="shared" si="30"/>
        <v>291.3599999999982</v>
      </c>
      <c r="K52" s="17">
        <f t="shared" si="31"/>
        <v>2.4059999999999624</v>
      </c>
      <c r="L52" s="18">
        <f t="shared" si="35"/>
        <v>17.10000000000002</v>
      </c>
      <c r="M52" s="14">
        <f t="shared" si="8"/>
        <v>294.000000000001</v>
      </c>
      <c r="N52" s="22">
        <v>6.75</v>
      </c>
      <c r="O52" s="26"/>
      <c r="P52" s="16">
        <f t="shared" si="9"/>
        <v>149</v>
      </c>
      <c r="Q52" s="1"/>
      <c r="R52" s="1"/>
      <c r="S52" s="1"/>
      <c r="T52" s="1"/>
    </row>
    <row r="53" spans="1:20" ht="16.5" customHeight="1">
      <c r="A53" s="11">
        <f t="shared" si="10"/>
        <v>289.86999999999955</v>
      </c>
      <c r="B53" s="17">
        <f t="shared" si="11"/>
        <v>0.91599999999997</v>
      </c>
      <c r="C53" s="18">
        <f t="shared" si="32"/>
        <v>0.1700000000000001</v>
      </c>
      <c r="D53" s="11">
        <f t="shared" si="26"/>
        <v>290.3699999999991</v>
      </c>
      <c r="E53" s="17">
        <f t="shared" si="27"/>
        <v>1.4159999999999704</v>
      </c>
      <c r="F53" s="18">
        <f t="shared" si="33"/>
        <v>1.5200000000000011</v>
      </c>
      <c r="G53" s="11">
        <f t="shared" si="28"/>
        <v>290.86999999999864</v>
      </c>
      <c r="H53" s="17">
        <f t="shared" si="29"/>
        <v>1.9159999999999708</v>
      </c>
      <c r="I53" s="18">
        <f t="shared" si="34"/>
        <v>6.8900000000000015</v>
      </c>
      <c r="J53" s="11">
        <f t="shared" si="30"/>
        <v>291.3699999999982</v>
      </c>
      <c r="K53" s="17">
        <f t="shared" si="31"/>
        <v>2.415999999999962</v>
      </c>
      <c r="L53" s="18">
        <f t="shared" si="35"/>
        <v>17.32500000000002</v>
      </c>
      <c r="M53" s="14">
        <f t="shared" si="8"/>
        <v>294.10000000000105</v>
      </c>
      <c r="N53" s="22">
        <v>6.75</v>
      </c>
      <c r="O53" s="26"/>
      <c r="P53" s="16">
        <f t="shared" si="9"/>
        <v>155.75</v>
      </c>
      <c r="Q53" s="1"/>
      <c r="R53" s="1"/>
      <c r="S53" s="1"/>
      <c r="T53" s="1"/>
    </row>
    <row r="54" spans="1:20" ht="16.5" customHeight="1">
      <c r="A54" s="11">
        <f t="shared" si="10"/>
        <v>289.87999999999954</v>
      </c>
      <c r="B54" s="17">
        <f t="shared" si="11"/>
        <v>0.92599999999997</v>
      </c>
      <c r="C54" s="18">
        <f t="shared" si="32"/>
        <v>0.1800000000000001</v>
      </c>
      <c r="D54" s="11">
        <f t="shared" si="26"/>
        <v>290.3799999999991</v>
      </c>
      <c r="E54" s="17">
        <f t="shared" si="27"/>
        <v>1.4259999999999704</v>
      </c>
      <c r="F54" s="18">
        <f t="shared" si="33"/>
        <v>1.5800000000000012</v>
      </c>
      <c r="G54" s="11">
        <f t="shared" si="28"/>
        <v>290.87999999999863</v>
      </c>
      <c r="H54" s="17">
        <f t="shared" si="29"/>
        <v>1.9259999999999708</v>
      </c>
      <c r="I54" s="18">
        <f t="shared" si="34"/>
        <v>7.060000000000001</v>
      </c>
      <c r="J54" s="11">
        <f t="shared" si="30"/>
        <v>291.3799999999982</v>
      </c>
      <c r="K54" s="17">
        <f t="shared" si="31"/>
        <v>2.425999999999962</v>
      </c>
      <c r="L54" s="18">
        <f t="shared" si="35"/>
        <v>17.550000000000022</v>
      </c>
      <c r="M54" s="14">
        <f t="shared" si="8"/>
        <v>294.20000000000107</v>
      </c>
      <c r="N54" s="22">
        <v>7</v>
      </c>
      <c r="O54" s="26"/>
      <c r="P54" s="16">
        <f t="shared" si="9"/>
        <v>162.5</v>
      </c>
      <c r="Q54" s="1"/>
      <c r="R54" s="1"/>
      <c r="S54" s="1"/>
      <c r="T54" s="1"/>
    </row>
    <row r="55" spans="1:20" ht="16.5" customHeight="1">
      <c r="A55" s="24">
        <f t="shared" si="10"/>
        <v>289.88999999999953</v>
      </c>
      <c r="B55" s="25">
        <f t="shared" si="11"/>
        <v>0.93599999999997</v>
      </c>
      <c r="C55" s="21">
        <f t="shared" si="32"/>
        <v>0.1900000000000001</v>
      </c>
      <c r="D55" s="24">
        <f t="shared" si="26"/>
        <v>290.3899999999991</v>
      </c>
      <c r="E55" s="25">
        <f t="shared" si="27"/>
        <v>1.4359999999999704</v>
      </c>
      <c r="F55" s="21">
        <f t="shared" si="33"/>
        <v>1.6400000000000012</v>
      </c>
      <c r="G55" s="24">
        <f t="shared" si="28"/>
        <v>290.8899999999986</v>
      </c>
      <c r="H55" s="25">
        <f t="shared" si="29"/>
        <v>1.9359999999999709</v>
      </c>
      <c r="I55" s="21">
        <f t="shared" si="34"/>
        <v>7.230000000000001</v>
      </c>
      <c r="J55" s="24">
        <f t="shared" si="30"/>
        <v>291.38999999999817</v>
      </c>
      <c r="K55" s="25">
        <f t="shared" si="31"/>
        <v>2.4359999999999618</v>
      </c>
      <c r="L55" s="21">
        <f t="shared" si="35"/>
        <v>17.775000000000023</v>
      </c>
      <c r="M55" s="14">
        <f t="shared" si="8"/>
        <v>294.3000000000011</v>
      </c>
      <c r="N55" s="22">
        <v>7</v>
      </c>
      <c r="O55" s="26"/>
      <c r="P55" s="16">
        <f t="shared" si="9"/>
        <v>169.5</v>
      </c>
      <c r="Q55" s="1"/>
      <c r="R55" s="1"/>
      <c r="S55" s="1"/>
      <c r="T55" s="1"/>
    </row>
    <row r="56" spans="1:16" ht="21" customHeight="1">
      <c r="A56" s="45" t="s">
        <v>9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14">
        <f t="shared" si="8"/>
        <v>294.4000000000011</v>
      </c>
      <c r="N56" s="22">
        <v>7.25</v>
      </c>
      <c r="P56" s="16">
        <f t="shared" si="9"/>
        <v>176.5</v>
      </c>
    </row>
    <row r="57" spans="1:16" ht="21" customHeight="1">
      <c r="A57" s="45" t="s">
        <v>8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14">
        <f t="shared" si="8"/>
        <v>294.50000000000114</v>
      </c>
      <c r="N57" s="22">
        <v>7.25</v>
      </c>
      <c r="P57" s="16">
        <f t="shared" si="9"/>
        <v>183.75</v>
      </c>
    </row>
    <row r="58" spans="1:16" ht="21" customHeight="1">
      <c r="A58" s="46" t="s">
        <v>10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14">
        <f t="shared" si="8"/>
        <v>294.60000000000116</v>
      </c>
      <c r="P58" s="16">
        <f t="shared" si="9"/>
        <v>191</v>
      </c>
    </row>
    <row r="59" spans="1:12" ht="21" customHeight="1">
      <c r="A59" s="4" t="s">
        <v>1</v>
      </c>
      <c r="B59" s="4" t="s">
        <v>1</v>
      </c>
      <c r="C59" s="4" t="s">
        <v>2</v>
      </c>
      <c r="D59" s="4" t="s">
        <v>1</v>
      </c>
      <c r="E59" s="4" t="s">
        <v>1</v>
      </c>
      <c r="F59" s="4" t="s">
        <v>2</v>
      </c>
      <c r="G59" s="4" t="s">
        <v>1</v>
      </c>
      <c r="H59" s="4" t="s">
        <v>1</v>
      </c>
      <c r="I59" s="4" t="s">
        <v>2</v>
      </c>
      <c r="J59" s="4" t="s">
        <v>1</v>
      </c>
      <c r="K59" s="4" t="s">
        <v>1</v>
      </c>
      <c r="L59" s="4" t="s">
        <v>2</v>
      </c>
    </row>
    <row r="60" spans="1:12" ht="21" customHeight="1">
      <c r="A60" s="6" t="s">
        <v>3</v>
      </c>
      <c r="B60" s="6" t="s">
        <v>4</v>
      </c>
      <c r="C60" s="6" t="s">
        <v>5</v>
      </c>
      <c r="D60" s="6" t="s">
        <v>3</v>
      </c>
      <c r="E60" s="6" t="s">
        <v>4</v>
      </c>
      <c r="F60" s="6" t="s">
        <v>5</v>
      </c>
      <c r="G60" s="6" t="s">
        <v>3</v>
      </c>
      <c r="H60" s="6" t="s">
        <v>4</v>
      </c>
      <c r="I60" s="6" t="s">
        <v>5</v>
      </c>
      <c r="J60" s="6" t="s">
        <v>3</v>
      </c>
      <c r="K60" s="6" t="s">
        <v>4</v>
      </c>
      <c r="L60" s="6" t="s">
        <v>5</v>
      </c>
    </row>
    <row r="61" spans="1:12" ht="16.5" customHeight="1">
      <c r="A61" s="8">
        <f>J55+0.01</f>
        <v>291.39999999999816</v>
      </c>
      <c r="B61" s="9">
        <f>A61-O1</f>
        <v>2.4459999999981505</v>
      </c>
      <c r="C61" s="12">
        <f>+L55+$N$25/10</f>
        <v>18.000000000000025</v>
      </c>
      <c r="D61" s="11">
        <f>A110+0.01</f>
        <v>291.8999999999977</v>
      </c>
      <c r="E61" s="9">
        <f>+B110+0.01</f>
        <v>2.94599999999814</v>
      </c>
      <c r="F61" s="12">
        <f>+C110+$N$30/10</f>
        <v>33.59999999999998</v>
      </c>
      <c r="G61" s="11">
        <f>D110+0.01</f>
        <v>292.39999999999725</v>
      </c>
      <c r="H61" s="9">
        <f>+E110+0.01</f>
        <v>3.4459999999981292</v>
      </c>
      <c r="I61" s="12">
        <f>+F110+$N$35/10</f>
        <v>54.59999999999992</v>
      </c>
      <c r="J61" s="11">
        <f>G110+0.01</f>
        <v>292.8999999999968</v>
      </c>
      <c r="K61" s="9">
        <f>+H110+0.01</f>
        <v>3.9459999999981186</v>
      </c>
      <c r="L61" s="12">
        <f>+I110+$N$40/10</f>
        <v>80.79999999999984</v>
      </c>
    </row>
    <row r="62" spans="1:12" ht="16.5" customHeight="1">
      <c r="A62" s="11">
        <f>A61+0.01</f>
        <v>291.40999999999815</v>
      </c>
      <c r="B62" s="17">
        <f>B61+0.01</f>
        <v>2.4559999999981503</v>
      </c>
      <c r="C62" s="18">
        <f>+C61+$N$26/10</f>
        <v>18.290000000000024</v>
      </c>
      <c r="D62" s="11">
        <f aca="true" t="shared" si="36" ref="D62:D110">D61+0.01</f>
        <v>291.9099999999977</v>
      </c>
      <c r="E62" s="17">
        <f aca="true" t="shared" si="37" ref="E62:E110">+E61+0.01</f>
        <v>2.9559999999981397</v>
      </c>
      <c r="F62" s="18">
        <f>+F61+$N$31/10</f>
        <v>33.95999999999998</v>
      </c>
      <c r="G62" s="11">
        <f aca="true" t="shared" si="38" ref="G62:G110">G61+0.01</f>
        <v>292.40999999999724</v>
      </c>
      <c r="H62" s="17">
        <f aca="true" t="shared" si="39" ref="H62:H110">+H61+0.01</f>
        <v>3.455999999998129</v>
      </c>
      <c r="I62" s="18">
        <f>+I61+$N$36/10</f>
        <v>55.09499999999992</v>
      </c>
      <c r="J62" s="11">
        <f aca="true" t="shared" si="40" ref="J62:J110">J61+0.01</f>
        <v>292.9099999999968</v>
      </c>
      <c r="K62" s="17">
        <f aca="true" t="shared" si="41" ref="K62:K110">+K61+0.01</f>
        <v>3.9559999999981184</v>
      </c>
      <c r="L62" s="18">
        <f>+L61+$N$41/10</f>
        <v>81.36999999999983</v>
      </c>
    </row>
    <row r="63" spans="1:12" ht="16.5" customHeight="1">
      <c r="A63" s="11">
        <f aca="true" t="shared" si="42" ref="A63:A110">A62+0.01</f>
        <v>291.41999999999814</v>
      </c>
      <c r="B63" s="17">
        <f aca="true" t="shared" si="43" ref="B63:B110">+B62+0.01</f>
        <v>2.46599999999815</v>
      </c>
      <c r="C63" s="18">
        <f aca="true" t="shared" si="44" ref="C63:C71">+C62+$N$26/10</f>
        <v>18.580000000000023</v>
      </c>
      <c r="D63" s="11">
        <f t="shared" si="36"/>
        <v>291.9199999999977</v>
      </c>
      <c r="E63" s="17">
        <f t="shared" si="37"/>
        <v>2.9659999999981395</v>
      </c>
      <c r="F63" s="18">
        <f aca="true" t="shared" si="45" ref="F63:F71">+F62+$N$31/10</f>
        <v>34.31999999999998</v>
      </c>
      <c r="G63" s="11">
        <f t="shared" si="38"/>
        <v>292.41999999999723</v>
      </c>
      <c r="H63" s="17">
        <f t="shared" si="39"/>
        <v>3.465999999998129</v>
      </c>
      <c r="I63" s="18">
        <f aca="true" t="shared" si="46" ref="I63:I71">+I62+$N$36/10</f>
        <v>55.58999999999992</v>
      </c>
      <c r="J63" s="11">
        <f t="shared" si="40"/>
        <v>292.9199999999968</v>
      </c>
      <c r="K63" s="17">
        <f t="shared" si="41"/>
        <v>3.965999999998118</v>
      </c>
      <c r="L63" s="18">
        <f aca="true" t="shared" si="47" ref="L63:L71">+L62+$N$41/10</f>
        <v>81.93999999999983</v>
      </c>
    </row>
    <row r="64" spans="1:12" ht="16.5" customHeight="1">
      <c r="A64" s="11">
        <f t="shared" si="42"/>
        <v>291.42999999999813</v>
      </c>
      <c r="B64" s="17">
        <f t="shared" si="43"/>
        <v>2.47599999999815</v>
      </c>
      <c r="C64" s="18">
        <f t="shared" si="44"/>
        <v>18.870000000000022</v>
      </c>
      <c r="D64" s="11">
        <f t="shared" si="36"/>
        <v>291.9299999999977</v>
      </c>
      <c r="E64" s="17">
        <f t="shared" si="37"/>
        <v>2.9759999999981392</v>
      </c>
      <c r="F64" s="18">
        <f t="shared" si="45"/>
        <v>34.67999999999998</v>
      </c>
      <c r="G64" s="11">
        <f t="shared" si="38"/>
        <v>292.4299999999972</v>
      </c>
      <c r="H64" s="17">
        <f t="shared" si="39"/>
        <v>3.4759999999981286</v>
      </c>
      <c r="I64" s="18">
        <f t="shared" si="46"/>
        <v>56.084999999999916</v>
      </c>
      <c r="J64" s="11">
        <f t="shared" si="40"/>
        <v>292.92999999999677</v>
      </c>
      <c r="K64" s="17">
        <f t="shared" si="41"/>
        <v>3.975999999998118</v>
      </c>
      <c r="L64" s="18">
        <f t="shared" si="47"/>
        <v>82.50999999999982</v>
      </c>
    </row>
    <row r="65" spans="1:12" ht="16.5" customHeight="1">
      <c r="A65" s="11">
        <f t="shared" si="42"/>
        <v>291.4399999999981</v>
      </c>
      <c r="B65" s="17">
        <f t="shared" si="43"/>
        <v>2.4859999999981497</v>
      </c>
      <c r="C65" s="18">
        <f t="shared" si="44"/>
        <v>19.16000000000002</v>
      </c>
      <c r="D65" s="11">
        <f t="shared" si="36"/>
        <v>291.93999999999767</v>
      </c>
      <c r="E65" s="17">
        <f t="shared" si="37"/>
        <v>2.985999999998139</v>
      </c>
      <c r="F65" s="18">
        <f t="shared" si="45"/>
        <v>35.03999999999998</v>
      </c>
      <c r="G65" s="11">
        <f t="shared" si="38"/>
        <v>292.4399999999972</v>
      </c>
      <c r="H65" s="17">
        <f t="shared" si="39"/>
        <v>3.4859999999981284</v>
      </c>
      <c r="I65" s="18">
        <f t="shared" si="46"/>
        <v>56.57999999999991</v>
      </c>
      <c r="J65" s="11">
        <f t="shared" si="40"/>
        <v>292.93999999999676</v>
      </c>
      <c r="K65" s="17">
        <f t="shared" si="41"/>
        <v>3.9859999999981177</v>
      </c>
      <c r="L65" s="18">
        <f t="shared" si="47"/>
        <v>83.07999999999981</v>
      </c>
    </row>
    <row r="66" spans="1:12" ht="16.5" customHeight="1">
      <c r="A66" s="11">
        <f t="shared" si="42"/>
        <v>291.4499999999981</v>
      </c>
      <c r="B66" s="17">
        <f t="shared" si="43"/>
        <v>2.4959999999981495</v>
      </c>
      <c r="C66" s="18">
        <f t="shared" si="44"/>
        <v>19.45000000000002</v>
      </c>
      <c r="D66" s="11">
        <f t="shared" si="36"/>
        <v>291.94999999999766</v>
      </c>
      <c r="E66" s="17">
        <f t="shared" si="37"/>
        <v>2.995999999998139</v>
      </c>
      <c r="F66" s="18">
        <f t="shared" si="45"/>
        <v>35.39999999999998</v>
      </c>
      <c r="G66" s="11">
        <f t="shared" si="38"/>
        <v>292.4499999999972</v>
      </c>
      <c r="H66" s="17">
        <f t="shared" si="39"/>
        <v>3.495999999998128</v>
      </c>
      <c r="I66" s="18">
        <f t="shared" si="46"/>
        <v>57.07499999999991</v>
      </c>
      <c r="J66" s="11">
        <f t="shared" si="40"/>
        <v>292.94999999999675</v>
      </c>
      <c r="K66" s="17">
        <f t="shared" si="41"/>
        <v>3.9959999999981175</v>
      </c>
      <c r="L66" s="18">
        <f t="shared" si="47"/>
        <v>83.6499999999998</v>
      </c>
    </row>
    <row r="67" spans="1:12" ht="16.5" customHeight="1">
      <c r="A67" s="11">
        <f t="shared" si="42"/>
        <v>291.4599999999981</v>
      </c>
      <c r="B67" s="17">
        <f t="shared" si="43"/>
        <v>2.5059999999981493</v>
      </c>
      <c r="C67" s="18">
        <f t="shared" si="44"/>
        <v>19.74000000000002</v>
      </c>
      <c r="D67" s="11">
        <f t="shared" si="36"/>
        <v>291.95999999999765</v>
      </c>
      <c r="E67" s="17">
        <f t="shared" si="37"/>
        <v>3.0059999999981386</v>
      </c>
      <c r="F67" s="18">
        <f t="shared" si="45"/>
        <v>35.75999999999998</v>
      </c>
      <c r="G67" s="11">
        <f t="shared" si="38"/>
        <v>292.4599999999972</v>
      </c>
      <c r="H67" s="17">
        <f t="shared" si="39"/>
        <v>3.505999999998128</v>
      </c>
      <c r="I67" s="18">
        <f t="shared" si="46"/>
        <v>57.56999999999991</v>
      </c>
      <c r="J67" s="11">
        <f t="shared" si="40"/>
        <v>292.95999999999674</v>
      </c>
      <c r="K67" s="17">
        <f t="shared" si="41"/>
        <v>4.005999999998117</v>
      </c>
      <c r="L67" s="18">
        <f t="shared" si="47"/>
        <v>84.2199999999998</v>
      </c>
    </row>
    <row r="68" spans="1:12" ht="16.5" customHeight="1">
      <c r="A68" s="11">
        <f t="shared" si="42"/>
        <v>291.4699999999981</v>
      </c>
      <c r="B68" s="17">
        <f t="shared" si="43"/>
        <v>2.515999999998149</v>
      </c>
      <c r="C68" s="18">
        <f t="shared" si="44"/>
        <v>20.03000000000002</v>
      </c>
      <c r="D68" s="11">
        <f t="shared" si="36"/>
        <v>291.96999999999764</v>
      </c>
      <c r="E68" s="17">
        <f t="shared" si="37"/>
        <v>3.0159999999981384</v>
      </c>
      <c r="F68" s="18">
        <f t="shared" si="45"/>
        <v>36.119999999999976</v>
      </c>
      <c r="G68" s="11">
        <f t="shared" si="38"/>
        <v>292.4699999999972</v>
      </c>
      <c r="H68" s="17">
        <f t="shared" si="39"/>
        <v>3.5159999999981277</v>
      </c>
      <c r="I68" s="18">
        <f t="shared" si="46"/>
        <v>58.064999999999905</v>
      </c>
      <c r="J68" s="11">
        <f t="shared" si="40"/>
        <v>292.96999999999673</v>
      </c>
      <c r="K68" s="17">
        <f t="shared" si="41"/>
        <v>4.015999999998117</v>
      </c>
      <c r="L68" s="18">
        <f t="shared" si="47"/>
        <v>84.7899999999998</v>
      </c>
    </row>
    <row r="69" spans="1:12" ht="16.5" customHeight="1">
      <c r="A69" s="11">
        <f t="shared" si="42"/>
        <v>291.4799999999981</v>
      </c>
      <c r="B69" s="17">
        <f t="shared" si="43"/>
        <v>2.525999999998149</v>
      </c>
      <c r="C69" s="18">
        <f t="shared" si="44"/>
        <v>20.320000000000018</v>
      </c>
      <c r="D69" s="11">
        <f t="shared" si="36"/>
        <v>291.97999999999763</v>
      </c>
      <c r="E69" s="17">
        <f t="shared" si="37"/>
        <v>3.025999999998138</v>
      </c>
      <c r="F69" s="18">
        <f t="shared" si="45"/>
        <v>36.479999999999976</v>
      </c>
      <c r="G69" s="11">
        <f t="shared" si="38"/>
        <v>292.4799999999972</v>
      </c>
      <c r="H69" s="17">
        <f t="shared" si="39"/>
        <v>3.5259999999981275</v>
      </c>
      <c r="I69" s="18">
        <f t="shared" si="46"/>
        <v>58.5599999999999</v>
      </c>
      <c r="J69" s="11">
        <f t="shared" si="40"/>
        <v>292.9799999999967</v>
      </c>
      <c r="K69" s="17">
        <f t="shared" si="41"/>
        <v>4.025999999998117</v>
      </c>
      <c r="L69" s="18">
        <f t="shared" si="47"/>
        <v>85.35999999999979</v>
      </c>
    </row>
    <row r="70" spans="1:12" ht="16.5" customHeight="1">
      <c r="A70" s="11">
        <f t="shared" si="42"/>
        <v>291.4899999999981</v>
      </c>
      <c r="B70" s="19">
        <f t="shared" si="43"/>
        <v>2.5359999999981486</v>
      </c>
      <c r="C70" s="18">
        <f t="shared" si="44"/>
        <v>20.610000000000017</v>
      </c>
      <c r="D70" s="11">
        <f t="shared" si="36"/>
        <v>291.9899999999976</v>
      </c>
      <c r="E70" s="19">
        <f t="shared" si="37"/>
        <v>3.035999999998138</v>
      </c>
      <c r="F70" s="18">
        <f t="shared" si="45"/>
        <v>36.839999999999975</v>
      </c>
      <c r="G70" s="11">
        <f t="shared" si="38"/>
        <v>292.48999999999717</v>
      </c>
      <c r="H70" s="19">
        <f t="shared" si="39"/>
        <v>3.5359999999981273</v>
      </c>
      <c r="I70" s="18">
        <f t="shared" si="46"/>
        <v>59.0549999999999</v>
      </c>
      <c r="J70" s="11">
        <f t="shared" si="40"/>
        <v>292.9899999999967</v>
      </c>
      <c r="K70" s="19">
        <f t="shared" si="41"/>
        <v>4.035999999998117</v>
      </c>
      <c r="L70" s="18">
        <f t="shared" si="47"/>
        <v>85.92999999999978</v>
      </c>
    </row>
    <row r="71" spans="1:12" ht="16.5" customHeight="1">
      <c r="A71" s="20">
        <f t="shared" si="42"/>
        <v>291.49999999999807</v>
      </c>
      <c r="B71" s="19">
        <f t="shared" si="43"/>
        <v>2.5459999999981484</v>
      </c>
      <c r="C71" s="21">
        <f t="shared" si="44"/>
        <v>20.900000000000016</v>
      </c>
      <c r="D71" s="20">
        <f t="shared" si="36"/>
        <v>291.9999999999976</v>
      </c>
      <c r="E71" s="19">
        <f t="shared" si="37"/>
        <v>3.0459999999981378</v>
      </c>
      <c r="F71" s="21">
        <f t="shared" si="45"/>
        <v>37.199999999999974</v>
      </c>
      <c r="G71" s="20">
        <f t="shared" si="38"/>
        <v>292.49999999999716</v>
      </c>
      <c r="H71" s="19">
        <f t="shared" si="39"/>
        <v>3.545999999998127</v>
      </c>
      <c r="I71" s="21">
        <f t="shared" si="46"/>
        <v>59.5499999999999</v>
      </c>
      <c r="J71" s="20">
        <f t="shared" si="40"/>
        <v>292.9999999999967</v>
      </c>
      <c r="K71" s="19">
        <f t="shared" si="41"/>
        <v>4.045999999998116</v>
      </c>
      <c r="L71" s="21">
        <f t="shared" si="47"/>
        <v>86.49999999999977</v>
      </c>
    </row>
    <row r="72" spans="1:12" ht="16.5" customHeight="1">
      <c r="A72" s="8">
        <f t="shared" si="42"/>
        <v>291.50999999999806</v>
      </c>
      <c r="B72" s="9">
        <f t="shared" si="43"/>
        <v>2.555999999998148</v>
      </c>
      <c r="C72" s="10">
        <f>+C71+$N$27/10</f>
        <v>21.190000000000015</v>
      </c>
      <c r="D72" s="8">
        <f t="shared" si="36"/>
        <v>292.0099999999976</v>
      </c>
      <c r="E72" s="9">
        <f t="shared" si="37"/>
        <v>3.0559999999981375</v>
      </c>
      <c r="F72" s="10">
        <f>+F71+$N$32/10</f>
        <v>37.614999999999974</v>
      </c>
      <c r="G72" s="8">
        <f t="shared" si="38"/>
        <v>292.50999999999715</v>
      </c>
      <c r="H72" s="9">
        <f t="shared" si="39"/>
        <v>3.555999999998127</v>
      </c>
      <c r="I72" s="10">
        <f>+I71+$N$37/10</f>
        <v>60.044999999999895</v>
      </c>
      <c r="J72" s="8">
        <f t="shared" si="40"/>
        <v>293.0099999999967</v>
      </c>
      <c r="K72" s="9">
        <f t="shared" si="41"/>
        <v>4.055999999998116</v>
      </c>
      <c r="L72" s="10">
        <f>+L71+$N$42/10</f>
        <v>87.09499999999977</v>
      </c>
    </row>
    <row r="73" spans="1:12" ht="16.5" customHeight="1">
      <c r="A73" s="11">
        <f t="shared" si="42"/>
        <v>291.51999999999805</v>
      </c>
      <c r="B73" s="17">
        <f t="shared" si="43"/>
        <v>2.565999999998148</v>
      </c>
      <c r="C73" s="18">
        <f aca="true" t="shared" si="48" ref="C73:C81">+C72+$N$27/10</f>
        <v>21.480000000000015</v>
      </c>
      <c r="D73" s="11">
        <f t="shared" si="36"/>
        <v>292.0199999999976</v>
      </c>
      <c r="E73" s="17">
        <f t="shared" si="37"/>
        <v>3.0659999999981373</v>
      </c>
      <c r="F73" s="18">
        <f aca="true" t="shared" si="49" ref="F73:F81">+F72+$N$32/10</f>
        <v>38.02999999999997</v>
      </c>
      <c r="G73" s="11">
        <f t="shared" si="38"/>
        <v>292.51999999999714</v>
      </c>
      <c r="H73" s="17">
        <f t="shared" si="39"/>
        <v>3.5659999999981267</v>
      </c>
      <c r="I73" s="18">
        <f aca="true" t="shared" si="50" ref="I73:I81">+I72+$N$37/10</f>
        <v>60.53999999999989</v>
      </c>
      <c r="J73" s="11">
        <f t="shared" si="40"/>
        <v>293.0199999999967</v>
      </c>
      <c r="K73" s="17">
        <f t="shared" si="41"/>
        <v>4.065999999998116</v>
      </c>
      <c r="L73" s="18">
        <f aca="true" t="shared" si="51" ref="L73:L81">+L72+$N$42/10</f>
        <v>87.68999999999977</v>
      </c>
    </row>
    <row r="74" spans="1:12" ht="16.5" customHeight="1">
      <c r="A74" s="11">
        <f t="shared" si="42"/>
        <v>291.52999999999804</v>
      </c>
      <c r="B74" s="17">
        <f t="shared" si="43"/>
        <v>2.5759999999981478</v>
      </c>
      <c r="C74" s="18">
        <f t="shared" si="48"/>
        <v>21.770000000000014</v>
      </c>
      <c r="D74" s="11">
        <f t="shared" si="36"/>
        <v>292.0299999999976</v>
      </c>
      <c r="E74" s="17">
        <f t="shared" si="37"/>
        <v>3.075999999998137</v>
      </c>
      <c r="F74" s="18">
        <f t="shared" si="49"/>
        <v>38.44499999999997</v>
      </c>
      <c r="G74" s="11">
        <f t="shared" si="38"/>
        <v>292.52999999999713</v>
      </c>
      <c r="H74" s="17">
        <f t="shared" si="39"/>
        <v>3.5759999999981265</v>
      </c>
      <c r="I74" s="18">
        <f t="shared" si="50"/>
        <v>61.03499999999989</v>
      </c>
      <c r="J74" s="11">
        <f t="shared" si="40"/>
        <v>293.0299999999967</v>
      </c>
      <c r="K74" s="17">
        <f t="shared" si="41"/>
        <v>4.075999999998116</v>
      </c>
      <c r="L74" s="18">
        <f t="shared" si="51"/>
        <v>88.28499999999977</v>
      </c>
    </row>
    <row r="75" spans="1:12" ht="16.5" customHeight="1">
      <c r="A75" s="11">
        <f t="shared" si="42"/>
        <v>291.53999999999803</v>
      </c>
      <c r="B75" s="17">
        <f t="shared" si="43"/>
        <v>2.5859999999981476</v>
      </c>
      <c r="C75" s="18">
        <f t="shared" si="48"/>
        <v>22.060000000000013</v>
      </c>
      <c r="D75" s="11">
        <f t="shared" si="36"/>
        <v>292.0399999999976</v>
      </c>
      <c r="E75" s="17">
        <f t="shared" si="37"/>
        <v>3.085999999998137</v>
      </c>
      <c r="F75" s="18">
        <f t="shared" si="49"/>
        <v>38.85999999999997</v>
      </c>
      <c r="G75" s="11">
        <f t="shared" si="38"/>
        <v>292.5399999999971</v>
      </c>
      <c r="H75" s="17">
        <f t="shared" si="39"/>
        <v>3.5859999999981262</v>
      </c>
      <c r="I75" s="18">
        <f t="shared" si="50"/>
        <v>61.52999999999989</v>
      </c>
      <c r="J75" s="11">
        <f t="shared" si="40"/>
        <v>293.03999999999667</v>
      </c>
      <c r="K75" s="17">
        <f t="shared" si="41"/>
        <v>4.085999999998116</v>
      </c>
      <c r="L75" s="18">
        <f t="shared" si="51"/>
        <v>88.87999999999977</v>
      </c>
    </row>
    <row r="76" spans="1:12" ht="16.5" customHeight="1">
      <c r="A76" s="11">
        <f t="shared" si="42"/>
        <v>291.549999999998</v>
      </c>
      <c r="B76" s="17">
        <f t="shared" si="43"/>
        <v>2.5959999999981473</v>
      </c>
      <c r="C76" s="18">
        <f t="shared" si="48"/>
        <v>22.350000000000012</v>
      </c>
      <c r="D76" s="11">
        <f t="shared" si="36"/>
        <v>292.04999999999757</v>
      </c>
      <c r="E76" s="17">
        <f t="shared" si="37"/>
        <v>3.0959999999981367</v>
      </c>
      <c r="F76" s="18">
        <f t="shared" si="49"/>
        <v>39.27499999999997</v>
      </c>
      <c r="G76" s="11">
        <f t="shared" si="38"/>
        <v>292.5499999999971</v>
      </c>
      <c r="H76" s="17">
        <f t="shared" si="39"/>
        <v>3.595999999998126</v>
      </c>
      <c r="I76" s="18">
        <f t="shared" si="50"/>
        <v>62.024999999999885</v>
      </c>
      <c r="J76" s="11">
        <f t="shared" si="40"/>
        <v>293.04999999999666</v>
      </c>
      <c r="K76" s="17">
        <f t="shared" si="41"/>
        <v>4.095999999998115</v>
      </c>
      <c r="L76" s="18">
        <f t="shared" si="51"/>
        <v>89.47499999999977</v>
      </c>
    </row>
    <row r="77" spans="1:12" ht="16.5" customHeight="1">
      <c r="A77" s="11">
        <f t="shared" si="42"/>
        <v>291.559999999998</v>
      </c>
      <c r="B77" s="17">
        <f t="shared" si="43"/>
        <v>2.605999999998147</v>
      </c>
      <c r="C77" s="18">
        <f t="shared" si="48"/>
        <v>22.64000000000001</v>
      </c>
      <c r="D77" s="11">
        <f t="shared" si="36"/>
        <v>292.05999999999756</v>
      </c>
      <c r="E77" s="17">
        <f t="shared" si="37"/>
        <v>3.1059999999981365</v>
      </c>
      <c r="F77" s="18">
        <f t="shared" si="49"/>
        <v>39.68999999999997</v>
      </c>
      <c r="G77" s="11">
        <f t="shared" si="38"/>
        <v>292.5599999999971</v>
      </c>
      <c r="H77" s="17">
        <f t="shared" si="39"/>
        <v>3.605999999998126</v>
      </c>
      <c r="I77" s="18">
        <f t="shared" si="50"/>
        <v>62.51999999999988</v>
      </c>
      <c r="J77" s="11">
        <f t="shared" si="40"/>
        <v>293.05999999999665</v>
      </c>
      <c r="K77" s="17">
        <f t="shared" si="41"/>
        <v>4.105999999998115</v>
      </c>
      <c r="L77" s="18">
        <f t="shared" si="51"/>
        <v>90.06999999999977</v>
      </c>
    </row>
    <row r="78" spans="1:12" ht="16.5" customHeight="1">
      <c r="A78" s="11">
        <f t="shared" si="42"/>
        <v>291.569999999998</v>
      </c>
      <c r="B78" s="17">
        <f t="shared" si="43"/>
        <v>2.615999999998147</v>
      </c>
      <c r="C78" s="18">
        <f t="shared" si="48"/>
        <v>22.93000000000001</v>
      </c>
      <c r="D78" s="11">
        <f t="shared" si="36"/>
        <v>292.06999999999755</v>
      </c>
      <c r="E78" s="17">
        <f t="shared" si="37"/>
        <v>3.1159999999981363</v>
      </c>
      <c r="F78" s="18">
        <f t="shared" si="49"/>
        <v>40.10499999999997</v>
      </c>
      <c r="G78" s="11">
        <f t="shared" si="38"/>
        <v>292.5699999999971</v>
      </c>
      <c r="H78" s="17">
        <f t="shared" si="39"/>
        <v>3.6159999999981256</v>
      </c>
      <c r="I78" s="18">
        <f t="shared" si="50"/>
        <v>63.01499999999988</v>
      </c>
      <c r="J78" s="11">
        <f t="shared" si="40"/>
        <v>293.06999999999664</v>
      </c>
      <c r="K78" s="17">
        <f t="shared" si="41"/>
        <v>4.115999999998115</v>
      </c>
      <c r="L78" s="18">
        <f t="shared" si="51"/>
        <v>90.66499999999976</v>
      </c>
    </row>
    <row r="79" spans="1:12" ht="16.5" customHeight="1">
      <c r="A79" s="11">
        <f t="shared" si="42"/>
        <v>291.579999999998</v>
      </c>
      <c r="B79" s="17">
        <f t="shared" si="43"/>
        <v>2.6259999999981467</v>
      </c>
      <c r="C79" s="18">
        <f t="shared" si="48"/>
        <v>23.22000000000001</v>
      </c>
      <c r="D79" s="11">
        <f t="shared" si="36"/>
        <v>292.07999999999754</v>
      </c>
      <c r="E79" s="17">
        <f t="shared" si="37"/>
        <v>3.125999999998136</v>
      </c>
      <c r="F79" s="18">
        <f t="shared" si="49"/>
        <v>40.51999999999997</v>
      </c>
      <c r="G79" s="11">
        <f t="shared" si="38"/>
        <v>292.5799999999971</v>
      </c>
      <c r="H79" s="17">
        <f t="shared" si="39"/>
        <v>3.6259999999981254</v>
      </c>
      <c r="I79" s="18">
        <f t="shared" si="50"/>
        <v>63.50999999999988</v>
      </c>
      <c r="J79" s="11">
        <f t="shared" si="40"/>
        <v>293.07999999999663</v>
      </c>
      <c r="K79" s="17">
        <f t="shared" si="41"/>
        <v>4.125999999998115</v>
      </c>
      <c r="L79" s="18">
        <f t="shared" si="51"/>
        <v>91.25999999999976</v>
      </c>
    </row>
    <row r="80" spans="1:12" ht="16.5" customHeight="1">
      <c r="A80" s="11">
        <f t="shared" si="42"/>
        <v>291.589999999998</v>
      </c>
      <c r="B80" s="19">
        <f t="shared" si="43"/>
        <v>2.6359999999981465</v>
      </c>
      <c r="C80" s="18">
        <f t="shared" si="48"/>
        <v>23.51000000000001</v>
      </c>
      <c r="D80" s="11">
        <f t="shared" si="36"/>
        <v>292.08999999999753</v>
      </c>
      <c r="E80" s="19">
        <f t="shared" si="37"/>
        <v>3.135999999998136</v>
      </c>
      <c r="F80" s="18">
        <f t="shared" si="49"/>
        <v>40.93499999999997</v>
      </c>
      <c r="G80" s="11">
        <f t="shared" si="38"/>
        <v>292.5899999999971</v>
      </c>
      <c r="H80" s="19">
        <f t="shared" si="39"/>
        <v>3.635999999998125</v>
      </c>
      <c r="I80" s="18">
        <f t="shared" si="50"/>
        <v>64.00499999999988</v>
      </c>
      <c r="J80" s="11">
        <f t="shared" si="40"/>
        <v>293.0899999999966</v>
      </c>
      <c r="K80" s="19">
        <f t="shared" si="41"/>
        <v>4.1359999999981145</v>
      </c>
      <c r="L80" s="18">
        <f t="shared" si="51"/>
        <v>91.85499999999976</v>
      </c>
    </row>
    <row r="81" spans="1:12" ht="16.5" customHeight="1">
      <c r="A81" s="20">
        <f t="shared" si="42"/>
        <v>291.599999999998</v>
      </c>
      <c r="B81" s="19">
        <f t="shared" si="43"/>
        <v>2.6459999999981463</v>
      </c>
      <c r="C81" s="21">
        <f t="shared" si="48"/>
        <v>23.800000000000008</v>
      </c>
      <c r="D81" s="20">
        <f t="shared" si="36"/>
        <v>292.0999999999975</v>
      </c>
      <c r="E81" s="19">
        <f t="shared" si="37"/>
        <v>3.1459999999981356</v>
      </c>
      <c r="F81" s="21">
        <f t="shared" si="49"/>
        <v>41.349999999999966</v>
      </c>
      <c r="G81" s="20">
        <f t="shared" si="38"/>
        <v>292.59999999999707</v>
      </c>
      <c r="H81" s="19">
        <f t="shared" si="39"/>
        <v>3.645999999998125</v>
      </c>
      <c r="I81" s="21">
        <f t="shared" si="50"/>
        <v>64.49999999999989</v>
      </c>
      <c r="J81" s="20">
        <f t="shared" si="40"/>
        <v>293.0999999999966</v>
      </c>
      <c r="K81" s="19">
        <f t="shared" si="41"/>
        <v>4.145999999998114</v>
      </c>
      <c r="L81" s="21">
        <f t="shared" si="51"/>
        <v>92.44999999999976</v>
      </c>
    </row>
    <row r="82" spans="1:12" ht="16.5" customHeight="1">
      <c r="A82" s="8">
        <f t="shared" si="42"/>
        <v>291.60999999999797</v>
      </c>
      <c r="B82" s="9">
        <f t="shared" si="43"/>
        <v>2.655999999998146</v>
      </c>
      <c r="C82" s="10">
        <f>+C81+$N$28/10</f>
        <v>24.110000000000007</v>
      </c>
      <c r="D82" s="8">
        <f t="shared" si="36"/>
        <v>292.1099999999975</v>
      </c>
      <c r="E82" s="9">
        <f t="shared" si="37"/>
        <v>3.1559999999981354</v>
      </c>
      <c r="F82" s="10">
        <f>+F81+$N$33/10</f>
        <v>41.764999999999965</v>
      </c>
      <c r="G82" s="8">
        <f t="shared" si="38"/>
        <v>292.60999999999706</v>
      </c>
      <c r="H82" s="9">
        <f t="shared" si="39"/>
        <v>3.6559999999981247</v>
      </c>
      <c r="I82" s="10">
        <f>+I81+$N$38/10</f>
        <v>65.02999999999989</v>
      </c>
      <c r="J82" s="8">
        <f t="shared" si="40"/>
        <v>293.1099999999966</v>
      </c>
      <c r="K82" s="9">
        <f t="shared" si="41"/>
        <v>4.155999999998114</v>
      </c>
      <c r="L82" s="10">
        <f>+L81+$N$43/10</f>
        <v>93.04499999999976</v>
      </c>
    </row>
    <row r="83" spans="1:12" ht="16.5" customHeight="1">
      <c r="A83" s="11">
        <f t="shared" si="42"/>
        <v>291.61999999999796</v>
      </c>
      <c r="B83" s="17">
        <f t="shared" si="43"/>
        <v>2.665999999998146</v>
      </c>
      <c r="C83" s="18">
        <f aca="true" t="shared" si="52" ref="C83:C91">+C82+$N$28/10</f>
        <v>24.420000000000005</v>
      </c>
      <c r="D83" s="11">
        <f t="shared" si="36"/>
        <v>292.1199999999975</v>
      </c>
      <c r="E83" s="17">
        <f t="shared" si="37"/>
        <v>3.165999999998135</v>
      </c>
      <c r="F83" s="18">
        <f aca="true" t="shared" si="53" ref="F83:F91">+F82+$N$33/10</f>
        <v>42.179999999999964</v>
      </c>
      <c r="G83" s="11">
        <f t="shared" si="38"/>
        <v>292.61999999999705</v>
      </c>
      <c r="H83" s="17">
        <f t="shared" si="39"/>
        <v>3.6659999999981245</v>
      </c>
      <c r="I83" s="18">
        <f aca="true" t="shared" si="54" ref="I83:I91">+I82+$N$38/10</f>
        <v>65.55999999999989</v>
      </c>
      <c r="J83" s="11">
        <f t="shared" si="40"/>
        <v>293.1199999999966</v>
      </c>
      <c r="K83" s="17">
        <f t="shared" si="41"/>
        <v>4.165999999998114</v>
      </c>
      <c r="L83" s="18">
        <f aca="true" t="shared" si="55" ref="L83:L91">+L82+$N$43/10</f>
        <v>93.63999999999976</v>
      </c>
    </row>
    <row r="84" spans="1:12" ht="16.5" customHeight="1">
      <c r="A84" s="11">
        <f t="shared" si="42"/>
        <v>291.62999999999795</v>
      </c>
      <c r="B84" s="17">
        <f t="shared" si="43"/>
        <v>2.6759999999981456</v>
      </c>
      <c r="C84" s="18">
        <f t="shared" si="52"/>
        <v>24.730000000000004</v>
      </c>
      <c r="D84" s="11">
        <f t="shared" si="36"/>
        <v>292.1299999999975</v>
      </c>
      <c r="E84" s="17">
        <f t="shared" si="37"/>
        <v>3.175999999998135</v>
      </c>
      <c r="F84" s="18">
        <f t="shared" si="53"/>
        <v>42.59499999999996</v>
      </c>
      <c r="G84" s="11">
        <f t="shared" si="38"/>
        <v>292.62999999999704</v>
      </c>
      <c r="H84" s="17">
        <f t="shared" si="39"/>
        <v>3.6759999999981243</v>
      </c>
      <c r="I84" s="18">
        <f t="shared" si="54"/>
        <v>66.08999999999989</v>
      </c>
      <c r="J84" s="11">
        <f t="shared" si="40"/>
        <v>293.1299999999966</v>
      </c>
      <c r="K84" s="17">
        <f t="shared" si="41"/>
        <v>4.175999999998114</v>
      </c>
      <c r="L84" s="18">
        <f t="shared" si="55"/>
        <v>94.23499999999976</v>
      </c>
    </row>
    <row r="85" spans="1:12" ht="16.5" customHeight="1">
      <c r="A85" s="11">
        <f t="shared" si="42"/>
        <v>291.63999999999794</v>
      </c>
      <c r="B85" s="17">
        <f t="shared" si="43"/>
        <v>2.6859999999981454</v>
      </c>
      <c r="C85" s="18">
        <f t="shared" si="52"/>
        <v>25.040000000000003</v>
      </c>
      <c r="D85" s="11">
        <f t="shared" si="36"/>
        <v>292.1399999999975</v>
      </c>
      <c r="E85" s="17">
        <f t="shared" si="37"/>
        <v>3.1859999999981348</v>
      </c>
      <c r="F85" s="18">
        <f t="shared" si="53"/>
        <v>43.00999999999996</v>
      </c>
      <c r="G85" s="11">
        <f t="shared" si="38"/>
        <v>292.63999999999703</v>
      </c>
      <c r="H85" s="17">
        <f t="shared" si="39"/>
        <v>3.685999999998124</v>
      </c>
      <c r="I85" s="18">
        <f t="shared" si="54"/>
        <v>66.61999999999989</v>
      </c>
      <c r="J85" s="11">
        <f t="shared" si="40"/>
        <v>293.1399999999966</v>
      </c>
      <c r="K85" s="17">
        <f t="shared" si="41"/>
        <v>4.1859999999981135</v>
      </c>
      <c r="L85" s="18">
        <f t="shared" si="55"/>
        <v>94.82999999999976</v>
      </c>
    </row>
    <row r="86" spans="1:12" ht="16.5" customHeight="1">
      <c r="A86" s="11">
        <f t="shared" si="42"/>
        <v>291.64999999999793</v>
      </c>
      <c r="B86" s="17">
        <f t="shared" si="43"/>
        <v>2.695999999998145</v>
      </c>
      <c r="C86" s="18">
        <f t="shared" si="52"/>
        <v>25.35</v>
      </c>
      <c r="D86" s="11">
        <f t="shared" si="36"/>
        <v>292.1499999999975</v>
      </c>
      <c r="E86" s="17">
        <f t="shared" si="37"/>
        <v>3.1959999999981346</v>
      </c>
      <c r="F86" s="18">
        <f t="shared" si="53"/>
        <v>43.42499999999996</v>
      </c>
      <c r="G86" s="11">
        <f t="shared" si="38"/>
        <v>292.649999999997</v>
      </c>
      <c r="H86" s="17">
        <f t="shared" si="39"/>
        <v>3.695999999998124</v>
      </c>
      <c r="I86" s="18">
        <f t="shared" si="54"/>
        <v>67.14999999999989</v>
      </c>
      <c r="J86" s="11">
        <f t="shared" si="40"/>
        <v>293.14999999999657</v>
      </c>
      <c r="K86" s="17">
        <f t="shared" si="41"/>
        <v>4.195999999998113</v>
      </c>
      <c r="L86" s="18">
        <f t="shared" si="55"/>
        <v>95.42499999999976</v>
      </c>
    </row>
    <row r="87" spans="1:12" ht="16.5" customHeight="1">
      <c r="A87" s="11">
        <f t="shared" si="42"/>
        <v>291.6599999999979</v>
      </c>
      <c r="B87" s="17">
        <f t="shared" si="43"/>
        <v>2.705999999998145</v>
      </c>
      <c r="C87" s="18">
        <f t="shared" si="52"/>
        <v>25.66</v>
      </c>
      <c r="D87" s="11">
        <f t="shared" si="36"/>
        <v>292.15999999999747</v>
      </c>
      <c r="E87" s="17">
        <f t="shared" si="37"/>
        <v>3.2059999999981343</v>
      </c>
      <c r="F87" s="18">
        <f t="shared" si="53"/>
        <v>43.83999999999996</v>
      </c>
      <c r="G87" s="11">
        <f t="shared" si="38"/>
        <v>292.659999999997</v>
      </c>
      <c r="H87" s="17">
        <f t="shared" si="39"/>
        <v>3.7059999999981237</v>
      </c>
      <c r="I87" s="18">
        <f t="shared" si="54"/>
        <v>67.6799999999999</v>
      </c>
      <c r="J87" s="11">
        <f t="shared" si="40"/>
        <v>293.15999999999656</v>
      </c>
      <c r="K87" s="17">
        <f t="shared" si="41"/>
        <v>4.205999999998113</v>
      </c>
      <c r="L87" s="18">
        <f t="shared" si="55"/>
        <v>96.01999999999975</v>
      </c>
    </row>
    <row r="88" spans="1:12" ht="16.5" customHeight="1">
      <c r="A88" s="11">
        <f t="shared" si="42"/>
        <v>291.6699999999979</v>
      </c>
      <c r="B88" s="17">
        <f t="shared" si="43"/>
        <v>2.715999999998145</v>
      </c>
      <c r="C88" s="18">
        <f t="shared" si="52"/>
        <v>25.97</v>
      </c>
      <c r="D88" s="11">
        <f t="shared" si="36"/>
        <v>292.16999999999746</v>
      </c>
      <c r="E88" s="17">
        <f t="shared" si="37"/>
        <v>3.215999999998134</v>
      </c>
      <c r="F88" s="18">
        <f t="shared" si="53"/>
        <v>44.25499999999996</v>
      </c>
      <c r="G88" s="11">
        <f t="shared" si="38"/>
        <v>292.669999999997</v>
      </c>
      <c r="H88" s="17">
        <f t="shared" si="39"/>
        <v>3.7159999999981235</v>
      </c>
      <c r="I88" s="18">
        <f t="shared" si="54"/>
        <v>68.2099999999999</v>
      </c>
      <c r="J88" s="11">
        <f t="shared" si="40"/>
        <v>293.16999999999655</v>
      </c>
      <c r="K88" s="17">
        <f t="shared" si="41"/>
        <v>4.215999999998113</v>
      </c>
      <c r="L88" s="18">
        <f t="shared" si="55"/>
        <v>96.61499999999975</v>
      </c>
    </row>
    <row r="89" spans="1:12" ht="16.5" customHeight="1">
      <c r="A89" s="11">
        <f t="shared" si="42"/>
        <v>291.6799999999979</v>
      </c>
      <c r="B89" s="17">
        <f t="shared" si="43"/>
        <v>2.7259999999981446</v>
      </c>
      <c r="C89" s="18">
        <f t="shared" si="52"/>
        <v>26.279999999999998</v>
      </c>
      <c r="D89" s="11">
        <f t="shared" si="36"/>
        <v>292.17999999999745</v>
      </c>
      <c r="E89" s="17">
        <f t="shared" si="37"/>
        <v>3.225999999998134</v>
      </c>
      <c r="F89" s="18">
        <f t="shared" si="53"/>
        <v>44.66999999999996</v>
      </c>
      <c r="G89" s="11">
        <f t="shared" si="38"/>
        <v>292.679999999997</v>
      </c>
      <c r="H89" s="17">
        <f t="shared" si="39"/>
        <v>3.7259999999981233</v>
      </c>
      <c r="I89" s="18">
        <f t="shared" si="54"/>
        <v>68.7399999999999</v>
      </c>
      <c r="J89" s="11">
        <f t="shared" si="40"/>
        <v>293.17999999999654</v>
      </c>
      <c r="K89" s="17">
        <f t="shared" si="41"/>
        <v>4.225999999998113</v>
      </c>
      <c r="L89" s="18">
        <f t="shared" si="55"/>
        <v>97.20999999999975</v>
      </c>
    </row>
    <row r="90" spans="1:12" ht="16.5" customHeight="1">
      <c r="A90" s="11">
        <f t="shared" si="42"/>
        <v>291.6899999999979</v>
      </c>
      <c r="B90" s="19">
        <f t="shared" si="43"/>
        <v>2.7359999999981444</v>
      </c>
      <c r="C90" s="18">
        <f t="shared" si="52"/>
        <v>26.589999999999996</v>
      </c>
      <c r="D90" s="11">
        <f t="shared" si="36"/>
        <v>292.18999999999744</v>
      </c>
      <c r="E90" s="19">
        <f t="shared" si="37"/>
        <v>3.2359999999981337</v>
      </c>
      <c r="F90" s="18">
        <f t="shared" si="53"/>
        <v>45.08499999999996</v>
      </c>
      <c r="G90" s="11">
        <f t="shared" si="38"/>
        <v>292.689999999997</v>
      </c>
      <c r="H90" s="19">
        <f t="shared" si="39"/>
        <v>3.735999999998123</v>
      </c>
      <c r="I90" s="18">
        <f t="shared" si="54"/>
        <v>69.2699999999999</v>
      </c>
      <c r="J90" s="11">
        <f t="shared" si="40"/>
        <v>293.18999999999653</v>
      </c>
      <c r="K90" s="19">
        <f t="shared" si="41"/>
        <v>4.235999999998112</v>
      </c>
      <c r="L90" s="18">
        <f t="shared" si="55"/>
        <v>97.80499999999975</v>
      </c>
    </row>
    <row r="91" spans="1:12" ht="16.5" customHeight="1">
      <c r="A91" s="20">
        <f t="shared" si="42"/>
        <v>291.6999999999979</v>
      </c>
      <c r="B91" s="19">
        <f t="shared" si="43"/>
        <v>2.745999999998144</v>
      </c>
      <c r="C91" s="21">
        <f t="shared" si="52"/>
        <v>26.899999999999995</v>
      </c>
      <c r="D91" s="20">
        <f t="shared" si="36"/>
        <v>292.19999999999743</v>
      </c>
      <c r="E91" s="23">
        <f t="shared" si="37"/>
        <v>3.2459999999981335</v>
      </c>
      <c r="F91" s="21">
        <f t="shared" si="53"/>
        <v>45.49999999999996</v>
      </c>
      <c r="G91" s="20">
        <f t="shared" si="38"/>
        <v>292.699999999997</v>
      </c>
      <c r="H91" s="19">
        <f t="shared" si="39"/>
        <v>3.745999999998123</v>
      </c>
      <c r="I91" s="21">
        <f t="shared" si="54"/>
        <v>69.7999999999999</v>
      </c>
      <c r="J91" s="20">
        <f t="shared" si="40"/>
        <v>293.1999999999965</v>
      </c>
      <c r="K91" s="23">
        <f t="shared" si="41"/>
        <v>4.245999999998112</v>
      </c>
      <c r="L91" s="21">
        <f t="shared" si="55"/>
        <v>98.39999999999975</v>
      </c>
    </row>
    <row r="92" spans="1:12" ht="16.5" customHeight="1">
      <c r="A92" s="8">
        <f t="shared" si="42"/>
        <v>291.7099999999979</v>
      </c>
      <c r="B92" s="9">
        <f t="shared" si="43"/>
        <v>2.755999999998144</v>
      </c>
      <c r="C92" s="10">
        <f>+C91+$N$29/10</f>
        <v>27.209999999999994</v>
      </c>
      <c r="D92" s="8">
        <f t="shared" si="36"/>
        <v>292.2099999999974</v>
      </c>
      <c r="E92" s="9">
        <f t="shared" si="37"/>
        <v>3.2559999999981333</v>
      </c>
      <c r="F92" s="10">
        <f>+F91+$N$34/10</f>
        <v>45.954999999999956</v>
      </c>
      <c r="G92" s="8">
        <f t="shared" si="38"/>
        <v>292.70999999999697</v>
      </c>
      <c r="H92" s="9">
        <f t="shared" si="39"/>
        <v>3.7559999999981226</v>
      </c>
      <c r="I92" s="10">
        <f>+I91+$N$39/10</f>
        <v>70.3299999999999</v>
      </c>
      <c r="J92" s="8">
        <f t="shared" si="40"/>
        <v>293.2099999999965</v>
      </c>
      <c r="K92" s="9">
        <f t="shared" si="41"/>
        <v>4.255999999998112</v>
      </c>
      <c r="L92" s="10">
        <f>+L91+$N$44/10</f>
        <v>98.99499999999975</v>
      </c>
    </row>
    <row r="93" spans="1:12" ht="16.5" customHeight="1">
      <c r="A93" s="11">
        <f t="shared" si="42"/>
        <v>291.71999999999787</v>
      </c>
      <c r="B93" s="17">
        <f t="shared" si="43"/>
        <v>2.7659999999981437</v>
      </c>
      <c r="C93" s="18">
        <f aca="true" t="shared" si="56" ref="C93:C101">+C92+$N$29/10</f>
        <v>27.519999999999992</v>
      </c>
      <c r="D93" s="11">
        <f t="shared" si="36"/>
        <v>292.2199999999974</v>
      </c>
      <c r="E93" s="17">
        <f t="shared" si="37"/>
        <v>3.265999999998133</v>
      </c>
      <c r="F93" s="18">
        <f aca="true" t="shared" si="57" ref="F93:F101">+F92+$N$34/10</f>
        <v>46.409999999999954</v>
      </c>
      <c r="G93" s="11">
        <f t="shared" si="38"/>
        <v>292.71999999999696</v>
      </c>
      <c r="H93" s="17">
        <f t="shared" si="39"/>
        <v>3.7659999999981224</v>
      </c>
      <c r="I93" s="18">
        <f aca="true" t="shared" si="58" ref="I93:I101">+I92+$N$39/10</f>
        <v>70.8599999999999</v>
      </c>
      <c r="J93" s="11">
        <f t="shared" si="40"/>
        <v>293.2199999999965</v>
      </c>
      <c r="K93" s="17">
        <f t="shared" si="41"/>
        <v>4.265999999998112</v>
      </c>
      <c r="L93" s="18">
        <f aca="true" t="shared" si="59" ref="L93:L101">+L92+$N$44/10</f>
        <v>99.58999999999975</v>
      </c>
    </row>
    <row r="94" spans="1:12" ht="16.5" customHeight="1">
      <c r="A94" s="11">
        <f t="shared" si="42"/>
        <v>291.72999999999786</v>
      </c>
      <c r="B94" s="17">
        <f t="shared" si="43"/>
        <v>2.7759999999981435</v>
      </c>
      <c r="C94" s="18">
        <f t="shared" si="56"/>
        <v>27.82999999999999</v>
      </c>
      <c r="D94" s="11">
        <f t="shared" si="36"/>
        <v>292.2299999999974</v>
      </c>
      <c r="E94" s="17">
        <f t="shared" si="37"/>
        <v>3.275999999998133</v>
      </c>
      <c r="F94" s="18">
        <f t="shared" si="57"/>
        <v>46.86499999999995</v>
      </c>
      <c r="G94" s="11">
        <f t="shared" si="38"/>
        <v>292.72999999999695</v>
      </c>
      <c r="H94" s="17">
        <f t="shared" si="39"/>
        <v>3.775999999998122</v>
      </c>
      <c r="I94" s="18">
        <f t="shared" si="58"/>
        <v>71.3899999999999</v>
      </c>
      <c r="J94" s="11">
        <f t="shared" si="40"/>
        <v>293.2299999999965</v>
      </c>
      <c r="K94" s="17">
        <f t="shared" si="41"/>
        <v>4.2759999999981115</v>
      </c>
      <c r="L94" s="18">
        <f t="shared" si="59"/>
        <v>100.18499999999975</v>
      </c>
    </row>
    <row r="95" spans="1:12" ht="16.5" customHeight="1">
      <c r="A95" s="11">
        <f t="shared" si="42"/>
        <v>291.73999999999785</v>
      </c>
      <c r="B95" s="17">
        <f t="shared" si="43"/>
        <v>2.7859999999981433</v>
      </c>
      <c r="C95" s="18">
        <f t="shared" si="56"/>
        <v>28.13999999999999</v>
      </c>
      <c r="D95" s="11">
        <f t="shared" si="36"/>
        <v>292.2399999999974</v>
      </c>
      <c r="E95" s="17">
        <f t="shared" si="37"/>
        <v>3.2859999999981326</v>
      </c>
      <c r="F95" s="18">
        <f t="shared" si="57"/>
        <v>47.31999999999995</v>
      </c>
      <c r="G95" s="11">
        <f t="shared" si="38"/>
        <v>292.73999999999694</v>
      </c>
      <c r="H95" s="17">
        <f t="shared" si="39"/>
        <v>3.785999999998122</v>
      </c>
      <c r="I95" s="18">
        <f t="shared" si="58"/>
        <v>71.9199999999999</v>
      </c>
      <c r="J95" s="11">
        <f t="shared" si="40"/>
        <v>293.2399999999965</v>
      </c>
      <c r="K95" s="17">
        <f t="shared" si="41"/>
        <v>4.285999999998111</v>
      </c>
      <c r="L95" s="18">
        <f t="shared" si="59"/>
        <v>100.77999999999975</v>
      </c>
    </row>
    <row r="96" spans="1:12" ht="16.5" customHeight="1">
      <c r="A96" s="11">
        <f t="shared" si="42"/>
        <v>291.74999999999784</v>
      </c>
      <c r="B96" s="17">
        <f t="shared" si="43"/>
        <v>2.795999999998143</v>
      </c>
      <c r="C96" s="18">
        <f t="shared" si="56"/>
        <v>28.44999999999999</v>
      </c>
      <c r="D96" s="11">
        <f t="shared" si="36"/>
        <v>292.2499999999974</v>
      </c>
      <c r="E96" s="17">
        <f t="shared" si="37"/>
        <v>3.2959999999981324</v>
      </c>
      <c r="F96" s="18">
        <f t="shared" si="57"/>
        <v>47.77499999999995</v>
      </c>
      <c r="G96" s="11">
        <f t="shared" si="38"/>
        <v>292.74999999999693</v>
      </c>
      <c r="H96" s="17">
        <f t="shared" si="39"/>
        <v>3.7959999999981218</v>
      </c>
      <c r="I96" s="18">
        <f t="shared" si="58"/>
        <v>72.4499999999999</v>
      </c>
      <c r="J96" s="11">
        <f t="shared" si="40"/>
        <v>293.2499999999965</v>
      </c>
      <c r="K96" s="17">
        <f t="shared" si="41"/>
        <v>4.295999999998111</v>
      </c>
      <c r="L96" s="18">
        <f t="shared" si="59"/>
        <v>101.37499999999974</v>
      </c>
    </row>
    <row r="97" spans="1:12" ht="16.5" customHeight="1">
      <c r="A97" s="11">
        <f t="shared" si="42"/>
        <v>291.75999999999783</v>
      </c>
      <c r="B97" s="17">
        <f t="shared" si="43"/>
        <v>2.805999999998143</v>
      </c>
      <c r="C97" s="18">
        <f t="shared" si="56"/>
        <v>28.759999999999987</v>
      </c>
      <c r="D97" s="11">
        <f t="shared" si="36"/>
        <v>292.2599999999974</v>
      </c>
      <c r="E97" s="17">
        <f t="shared" si="37"/>
        <v>3.305999999998132</v>
      </c>
      <c r="F97" s="18">
        <f t="shared" si="57"/>
        <v>48.22999999999995</v>
      </c>
      <c r="G97" s="11">
        <f t="shared" si="38"/>
        <v>292.7599999999969</v>
      </c>
      <c r="H97" s="17">
        <f t="shared" si="39"/>
        <v>3.8059999999981216</v>
      </c>
      <c r="I97" s="18">
        <f t="shared" si="58"/>
        <v>72.9799999999999</v>
      </c>
      <c r="J97" s="11">
        <f t="shared" si="40"/>
        <v>293.25999999999647</v>
      </c>
      <c r="K97" s="17">
        <f t="shared" si="41"/>
        <v>4.305999999998111</v>
      </c>
      <c r="L97" s="18">
        <f t="shared" si="59"/>
        <v>101.96999999999974</v>
      </c>
    </row>
    <row r="98" spans="1:12" ht="16.5" customHeight="1">
      <c r="A98" s="11">
        <f t="shared" si="42"/>
        <v>291.7699999999978</v>
      </c>
      <c r="B98" s="17">
        <f t="shared" si="43"/>
        <v>2.8159999999981427</v>
      </c>
      <c r="C98" s="18">
        <f t="shared" si="56"/>
        <v>29.069999999999986</v>
      </c>
      <c r="D98" s="11">
        <f t="shared" si="36"/>
        <v>292.26999999999737</v>
      </c>
      <c r="E98" s="17">
        <f t="shared" si="37"/>
        <v>3.315999999998132</v>
      </c>
      <c r="F98" s="18">
        <f t="shared" si="57"/>
        <v>48.684999999999945</v>
      </c>
      <c r="G98" s="11">
        <f t="shared" si="38"/>
        <v>292.7699999999969</v>
      </c>
      <c r="H98" s="17">
        <f t="shared" si="39"/>
        <v>3.8159999999981213</v>
      </c>
      <c r="I98" s="18">
        <f t="shared" si="58"/>
        <v>73.5099999999999</v>
      </c>
      <c r="J98" s="11">
        <f t="shared" si="40"/>
        <v>293.26999999999646</v>
      </c>
      <c r="K98" s="17">
        <f t="shared" si="41"/>
        <v>4.315999999998111</v>
      </c>
      <c r="L98" s="18">
        <f t="shared" si="59"/>
        <v>102.56499999999974</v>
      </c>
    </row>
    <row r="99" spans="1:12" ht="16.5" customHeight="1">
      <c r="A99" s="11">
        <f t="shared" si="42"/>
        <v>291.7799999999978</v>
      </c>
      <c r="B99" s="17">
        <f t="shared" si="43"/>
        <v>2.8259999999981424</v>
      </c>
      <c r="C99" s="18">
        <f t="shared" si="56"/>
        <v>29.379999999999985</v>
      </c>
      <c r="D99" s="11">
        <f t="shared" si="36"/>
        <v>292.27999999999736</v>
      </c>
      <c r="E99" s="17">
        <f t="shared" si="37"/>
        <v>3.325999999998132</v>
      </c>
      <c r="F99" s="18">
        <f t="shared" si="57"/>
        <v>49.139999999999944</v>
      </c>
      <c r="G99" s="11">
        <f t="shared" si="38"/>
        <v>292.7799999999969</v>
      </c>
      <c r="H99" s="17">
        <f t="shared" si="39"/>
        <v>3.825999999998121</v>
      </c>
      <c r="I99" s="18">
        <f t="shared" si="58"/>
        <v>74.0399999999999</v>
      </c>
      <c r="J99" s="11">
        <f t="shared" si="40"/>
        <v>293.27999999999645</v>
      </c>
      <c r="K99" s="17">
        <f t="shared" si="41"/>
        <v>4.3259999999981105</v>
      </c>
      <c r="L99" s="18">
        <f t="shared" si="59"/>
        <v>103.15999999999974</v>
      </c>
    </row>
    <row r="100" spans="1:12" ht="16.5" customHeight="1">
      <c r="A100" s="11">
        <f t="shared" si="42"/>
        <v>291.7899999999978</v>
      </c>
      <c r="B100" s="19">
        <f t="shared" si="43"/>
        <v>2.8359999999981422</v>
      </c>
      <c r="C100" s="18">
        <f t="shared" si="56"/>
        <v>29.689999999999984</v>
      </c>
      <c r="D100" s="11">
        <f t="shared" si="36"/>
        <v>292.28999999999735</v>
      </c>
      <c r="E100" s="19">
        <f t="shared" si="37"/>
        <v>3.3359999999981316</v>
      </c>
      <c r="F100" s="18">
        <f t="shared" si="57"/>
        <v>49.59499999999994</v>
      </c>
      <c r="G100" s="11">
        <f t="shared" si="38"/>
        <v>292.7899999999969</v>
      </c>
      <c r="H100" s="19">
        <f t="shared" si="39"/>
        <v>3.835999999998121</v>
      </c>
      <c r="I100" s="18">
        <f t="shared" si="58"/>
        <v>74.56999999999991</v>
      </c>
      <c r="J100" s="11">
        <f t="shared" si="40"/>
        <v>293.28999999999644</v>
      </c>
      <c r="K100" s="19">
        <f t="shared" si="41"/>
        <v>4.33599999999811</v>
      </c>
      <c r="L100" s="18">
        <f t="shared" si="59"/>
        <v>103.75499999999974</v>
      </c>
    </row>
    <row r="101" spans="1:12" ht="16.5" customHeight="1">
      <c r="A101" s="20">
        <f t="shared" si="42"/>
        <v>291.7999999999978</v>
      </c>
      <c r="B101" s="19">
        <f t="shared" si="43"/>
        <v>2.845999999998142</v>
      </c>
      <c r="C101" s="21">
        <f t="shared" si="56"/>
        <v>29.999999999999982</v>
      </c>
      <c r="D101" s="20">
        <f t="shared" si="36"/>
        <v>292.29999999999734</v>
      </c>
      <c r="E101" s="19">
        <f t="shared" si="37"/>
        <v>3.3459999999981314</v>
      </c>
      <c r="F101" s="21">
        <f t="shared" si="57"/>
        <v>50.04999999999994</v>
      </c>
      <c r="G101" s="20">
        <f t="shared" si="38"/>
        <v>292.7999999999969</v>
      </c>
      <c r="H101" s="19">
        <f t="shared" si="39"/>
        <v>3.8459999999981207</v>
      </c>
      <c r="I101" s="21">
        <f t="shared" si="58"/>
        <v>75.09999999999991</v>
      </c>
      <c r="J101" s="20">
        <f t="shared" si="40"/>
        <v>293.29999999999643</v>
      </c>
      <c r="K101" s="19">
        <f t="shared" si="41"/>
        <v>4.34599999999811</v>
      </c>
      <c r="L101" s="21">
        <f t="shared" si="59"/>
        <v>104.34999999999974</v>
      </c>
    </row>
    <row r="102" spans="1:12" ht="16.5" customHeight="1">
      <c r="A102" s="8">
        <f t="shared" si="42"/>
        <v>291.8099999999978</v>
      </c>
      <c r="B102" s="9">
        <f t="shared" si="43"/>
        <v>2.855999999998142</v>
      </c>
      <c r="C102" s="10">
        <f>+C101+$N$30/10</f>
        <v>30.35999999999998</v>
      </c>
      <c r="D102" s="8">
        <f t="shared" si="36"/>
        <v>292.30999999999733</v>
      </c>
      <c r="E102" s="9">
        <f t="shared" si="37"/>
        <v>3.355999999998131</v>
      </c>
      <c r="F102" s="10">
        <f>+F101+$N$35/10</f>
        <v>50.50499999999994</v>
      </c>
      <c r="G102" s="8">
        <f t="shared" si="38"/>
        <v>292.8099999999969</v>
      </c>
      <c r="H102" s="9">
        <f t="shared" si="39"/>
        <v>3.8559999999981205</v>
      </c>
      <c r="I102" s="10">
        <f>+I101+$N$40/10</f>
        <v>75.6699999999999</v>
      </c>
      <c r="J102" s="8">
        <f t="shared" si="40"/>
        <v>293.3099999999964</v>
      </c>
      <c r="K102" s="9">
        <f t="shared" si="41"/>
        <v>4.35599999999811</v>
      </c>
      <c r="L102" s="10">
        <f>+L101+$N$45/10</f>
        <v>104.94499999999974</v>
      </c>
    </row>
    <row r="103" spans="1:12" ht="16.5" customHeight="1">
      <c r="A103" s="11">
        <f t="shared" si="42"/>
        <v>291.8199999999978</v>
      </c>
      <c r="B103" s="17">
        <f t="shared" si="43"/>
        <v>2.8659999999981416</v>
      </c>
      <c r="C103" s="18">
        <f aca="true" t="shared" si="60" ref="C103:C110">+C102+$N$30/10</f>
        <v>30.71999999999998</v>
      </c>
      <c r="D103" s="11">
        <f t="shared" si="36"/>
        <v>292.3199999999973</v>
      </c>
      <c r="E103" s="17">
        <f t="shared" si="37"/>
        <v>3.365999999998131</v>
      </c>
      <c r="F103" s="18">
        <f aca="true" t="shared" si="61" ref="F103:F110">+F102+$N$35/10</f>
        <v>50.95999999999994</v>
      </c>
      <c r="G103" s="11">
        <f t="shared" si="38"/>
        <v>292.81999999999687</v>
      </c>
      <c r="H103" s="17">
        <f t="shared" si="39"/>
        <v>3.8659999999981203</v>
      </c>
      <c r="I103" s="18">
        <f aca="true" t="shared" si="62" ref="I103:I110">+I102+$N$40/10</f>
        <v>76.2399999999999</v>
      </c>
      <c r="J103" s="11">
        <f t="shared" si="40"/>
        <v>293.3199999999964</v>
      </c>
      <c r="K103" s="17">
        <f t="shared" si="41"/>
        <v>4.36599999999811</v>
      </c>
      <c r="L103" s="18">
        <f aca="true" t="shared" si="63" ref="L103:L110">+L102+$N$45/10</f>
        <v>105.53999999999974</v>
      </c>
    </row>
    <row r="104" spans="1:12" ht="16.5" customHeight="1">
      <c r="A104" s="11">
        <f t="shared" si="42"/>
        <v>291.82999999999777</v>
      </c>
      <c r="B104" s="17">
        <f t="shared" si="43"/>
        <v>2.8759999999981414</v>
      </c>
      <c r="C104" s="18">
        <f t="shared" si="60"/>
        <v>31.07999999999998</v>
      </c>
      <c r="D104" s="11">
        <f t="shared" si="36"/>
        <v>292.3299999999973</v>
      </c>
      <c r="E104" s="17">
        <f t="shared" si="37"/>
        <v>3.3759999999981307</v>
      </c>
      <c r="F104" s="18">
        <f t="shared" si="61"/>
        <v>51.414999999999935</v>
      </c>
      <c r="G104" s="11">
        <f t="shared" si="38"/>
        <v>292.82999999999686</v>
      </c>
      <c r="H104" s="17">
        <f t="shared" si="39"/>
        <v>3.87599999999812</v>
      </c>
      <c r="I104" s="18">
        <f t="shared" si="62"/>
        <v>76.80999999999989</v>
      </c>
      <c r="J104" s="11">
        <f t="shared" si="40"/>
        <v>293.3299999999964</v>
      </c>
      <c r="K104" s="17">
        <f t="shared" si="41"/>
        <v>4.375999999998109</v>
      </c>
      <c r="L104" s="18">
        <f t="shared" si="63"/>
        <v>106.13499999999974</v>
      </c>
    </row>
    <row r="105" spans="1:12" ht="16.5" customHeight="1">
      <c r="A105" s="11">
        <f t="shared" si="42"/>
        <v>291.83999999999776</v>
      </c>
      <c r="B105" s="17">
        <f t="shared" si="43"/>
        <v>2.885999999998141</v>
      </c>
      <c r="C105" s="18">
        <f t="shared" si="60"/>
        <v>31.43999999999998</v>
      </c>
      <c r="D105" s="11">
        <f t="shared" si="36"/>
        <v>292.3399999999973</v>
      </c>
      <c r="E105" s="17">
        <f t="shared" si="37"/>
        <v>3.3859999999981305</v>
      </c>
      <c r="F105" s="18">
        <f t="shared" si="61"/>
        <v>51.86999999999993</v>
      </c>
      <c r="G105" s="11">
        <f t="shared" si="38"/>
        <v>292.83999999999685</v>
      </c>
      <c r="H105" s="17">
        <f t="shared" si="39"/>
        <v>3.88599999999812</v>
      </c>
      <c r="I105" s="18">
        <f t="shared" si="62"/>
        <v>77.37999999999988</v>
      </c>
      <c r="J105" s="11">
        <f t="shared" si="40"/>
        <v>293.3399999999964</v>
      </c>
      <c r="K105" s="17">
        <f t="shared" si="41"/>
        <v>4.385999999998109</v>
      </c>
      <c r="L105" s="18">
        <f t="shared" si="63"/>
        <v>106.72999999999973</v>
      </c>
    </row>
    <row r="106" spans="1:12" ht="16.5" customHeight="1">
      <c r="A106" s="11">
        <f t="shared" si="42"/>
        <v>291.84999999999775</v>
      </c>
      <c r="B106" s="17">
        <f t="shared" si="43"/>
        <v>2.895999999998141</v>
      </c>
      <c r="C106" s="18">
        <f t="shared" si="60"/>
        <v>31.79999999999998</v>
      </c>
      <c r="D106" s="11">
        <f t="shared" si="36"/>
        <v>292.3499999999973</v>
      </c>
      <c r="E106" s="17">
        <f t="shared" si="37"/>
        <v>3.3959999999981303</v>
      </c>
      <c r="F106" s="18">
        <f t="shared" si="61"/>
        <v>52.32499999999993</v>
      </c>
      <c r="G106" s="11">
        <f t="shared" si="38"/>
        <v>292.84999999999684</v>
      </c>
      <c r="H106" s="17">
        <f t="shared" si="39"/>
        <v>3.8959999999981196</v>
      </c>
      <c r="I106" s="18">
        <f t="shared" si="62"/>
        <v>77.94999999999987</v>
      </c>
      <c r="J106" s="11">
        <f t="shared" si="40"/>
        <v>293.3499999999964</v>
      </c>
      <c r="K106" s="17">
        <f t="shared" si="41"/>
        <v>4.395999999998109</v>
      </c>
      <c r="L106" s="18">
        <f t="shared" si="63"/>
        <v>107.32499999999973</v>
      </c>
    </row>
    <row r="107" spans="1:12" ht="16.5" customHeight="1">
      <c r="A107" s="11">
        <f t="shared" si="42"/>
        <v>291.85999999999774</v>
      </c>
      <c r="B107" s="17">
        <f t="shared" si="43"/>
        <v>2.9059999999981407</v>
      </c>
      <c r="C107" s="18">
        <f t="shared" si="60"/>
        <v>32.15999999999998</v>
      </c>
      <c r="D107" s="11">
        <f t="shared" si="36"/>
        <v>292.3599999999973</v>
      </c>
      <c r="E107" s="17">
        <f t="shared" si="37"/>
        <v>3.40599999999813</v>
      </c>
      <c r="F107" s="18">
        <f t="shared" si="61"/>
        <v>52.77999999999993</v>
      </c>
      <c r="G107" s="11">
        <f t="shared" si="38"/>
        <v>292.85999999999683</v>
      </c>
      <c r="H107" s="17">
        <f t="shared" si="39"/>
        <v>3.9059999999981194</v>
      </c>
      <c r="I107" s="18">
        <f t="shared" si="62"/>
        <v>78.51999999999987</v>
      </c>
      <c r="J107" s="11">
        <f t="shared" si="40"/>
        <v>293.3599999999964</v>
      </c>
      <c r="K107" s="17">
        <f t="shared" si="41"/>
        <v>4.405999999998109</v>
      </c>
      <c r="L107" s="18">
        <f t="shared" si="63"/>
        <v>107.91999999999973</v>
      </c>
    </row>
    <row r="108" spans="1:12" ht="16.5" customHeight="1">
      <c r="A108" s="11">
        <f t="shared" si="42"/>
        <v>291.86999999999773</v>
      </c>
      <c r="B108" s="17">
        <f t="shared" si="43"/>
        <v>2.9159999999981405</v>
      </c>
      <c r="C108" s="18">
        <f t="shared" si="60"/>
        <v>32.51999999999998</v>
      </c>
      <c r="D108" s="11">
        <f t="shared" si="36"/>
        <v>292.3699999999973</v>
      </c>
      <c r="E108" s="17">
        <f t="shared" si="37"/>
        <v>3.41599999999813</v>
      </c>
      <c r="F108" s="18">
        <f t="shared" si="61"/>
        <v>53.23499999999993</v>
      </c>
      <c r="G108" s="11">
        <f t="shared" si="38"/>
        <v>292.8699999999968</v>
      </c>
      <c r="H108" s="17">
        <f t="shared" si="39"/>
        <v>3.915999999998119</v>
      </c>
      <c r="I108" s="18">
        <f t="shared" si="62"/>
        <v>79.08999999999986</v>
      </c>
      <c r="J108" s="11">
        <f t="shared" si="40"/>
        <v>293.36999999999637</v>
      </c>
      <c r="K108" s="17">
        <f t="shared" si="41"/>
        <v>4.4159999999981085</v>
      </c>
      <c r="L108" s="18">
        <f t="shared" si="63"/>
        <v>108.51499999999973</v>
      </c>
    </row>
    <row r="109" spans="1:12" ht="16.5" customHeight="1">
      <c r="A109" s="11">
        <f t="shared" si="42"/>
        <v>291.8799999999977</v>
      </c>
      <c r="B109" s="17">
        <f t="shared" si="43"/>
        <v>2.9259999999981403</v>
      </c>
      <c r="C109" s="18">
        <f t="shared" si="60"/>
        <v>32.87999999999998</v>
      </c>
      <c r="D109" s="11">
        <f t="shared" si="36"/>
        <v>292.37999999999727</v>
      </c>
      <c r="E109" s="17">
        <f t="shared" si="37"/>
        <v>3.4259999999981297</v>
      </c>
      <c r="F109" s="18">
        <f t="shared" si="61"/>
        <v>53.68999999999993</v>
      </c>
      <c r="G109" s="11">
        <f t="shared" si="38"/>
        <v>292.8799999999968</v>
      </c>
      <c r="H109" s="17">
        <f t="shared" si="39"/>
        <v>3.925999999998119</v>
      </c>
      <c r="I109" s="18">
        <f t="shared" si="62"/>
        <v>79.65999999999985</v>
      </c>
      <c r="J109" s="11">
        <f t="shared" si="40"/>
        <v>293.37999999999636</v>
      </c>
      <c r="K109" s="17">
        <f t="shared" si="41"/>
        <v>4.425999999998108</v>
      </c>
      <c r="L109" s="18">
        <f t="shared" si="63"/>
        <v>109.10999999999973</v>
      </c>
    </row>
    <row r="110" spans="1:12" ht="16.5" customHeight="1">
      <c r="A110" s="24">
        <f t="shared" si="42"/>
        <v>291.8899999999977</v>
      </c>
      <c r="B110" s="25">
        <f t="shared" si="43"/>
        <v>2.93599999999814</v>
      </c>
      <c r="C110" s="21">
        <f t="shared" si="60"/>
        <v>33.23999999999998</v>
      </c>
      <c r="D110" s="24">
        <f t="shared" si="36"/>
        <v>292.38999999999726</v>
      </c>
      <c r="E110" s="25">
        <f t="shared" si="37"/>
        <v>3.4359999999981294</v>
      </c>
      <c r="F110" s="21">
        <f t="shared" si="61"/>
        <v>54.144999999999925</v>
      </c>
      <c r="G110" s="24">
        <f t="shared" si="38"/>
        <v>292.8899999999968</v>
      </c>
      <c r="H110" s="25">
        <f t="shared" si="39"/>
        <v>3.935999999998119</v>
      </c>
      <c r="I110" s="21">
        <f t="shared" si="62"/>
        <v>80.22999999999985</v>
      </c>
      <c r="J110" s="24">
        <f t="shared" si="40"/>
        <v>293.38999999999635</v>
      </c>
      <c r="K110" s="25">
        <f t="shared" si="41"/>
        <v>4.435999999998108</v>
      </c>
      <c r="L110" s="21">
        <f t="shared" si="63"/>
        <v>109.70499999999973</v>
      </c>
    </row>
    <row r="111" spans="1:12" ht="21" customHeight="1">
      <c r="A111" s="45" t="s">
        <v>9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</row>
    <row r="112" spans="1:12" ht="21" customHeight="1">
      <c r="A112" s="45" t="s">
        <v>8</v>
      </c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</row>
    <row r="113" spans="1:12" ht="21" customHeight="1">
      <c r="A113" s="46" t="s">
        <v>10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21" customHeight="1">
      <c r="A114" s="4" t="s">
        <v>1</v>
      </c>
      <c r="B114" s="4" t="s">
        <v>1</v>
      </c>
      <c r="C114" s="4" t="s">
        <v>2</v>
      </c>
      <c r="D114" s="4" t="s">
        <v>1</v>
      </c>
      <c r="E114" s="4" t="s">
        <v>1</v>
      </c>
      <c r="F114" s="4" t="s">
        <v>2</v>
      </c>
      <c r="G114" s="4" t="s">
        <v>1</v>
      </c>
      <c r="H114" s="4" t="s">
        <v>1</v>
      </c>
      <c r="I114" s="4" t="s">
        <v>2</v>
      </c>
      <c r="J114" s="4" t="s">
        <v>1</v>
      </c>
      <c r="K114" s="4" t="s">
        <v>1</v>
      </c>
      <c r="L114" s="4" t="s">
        <v>2</v>
      </c>
    </row>
    <row r="115" spans="1:12" ht="21" customHeight="1">
      <c r="A115" s="6" t="s">
        <v>3</v>
      </c>
      <c r="B115" s="6" t="s">
        <v>4</v>
      </c>
      <c r="C115" s="6" t="s">
        <v>5</v>
      </c>
      <c r="D115" s="6" t="s">
        <v>3</v>
      </c>
      <c r="E115" s="6" t="s">
        <v>4</v>
      </c>
      <c r="F115" s="6" t="s">
        <v>5</v>
      </c>
      <c r="G115" s="6" t="s">
        <v>3</v>
      </c>
      <c r="H115" s="6" t="s">
        <v>4</v>
      </c>
      <c r="I115" s="6" t="s">
        <v>5</v>
      </c>
      <c r="J115" s="6" t="s">
        <v>3</v>
      </c>
      <c r="K115" s="6" t="s">
        <v>4</v>
      </c>
      <c r="L115" s="6" t="s">
        <v>5</v>
      </c>
    </row>
    <row r="116" spans="1:12" ht="16.5" customHeight="1">
      <c r="A116" s="27">
        <f>J110+0.01</f>
        <v>293.39999999999634</v>
      </c>
      <c r="B116" s="28">
        <f>K110+0.01</f>
        <v>4.445999999998108</v>
      </c>
      <c r="C116" s="29">
        <f>+L110+$N$45/10</f>
        <v>110.29999999999973</v>
      </c>
      <c r="D116" s="27">
        <f>+A165+0.01</f>
        <v>293.8999999999959</v>
      </c>
      <c r="E116" s="28">
        <f>B165+0.01</f>
        <v>4.945999999998097</v>
      </c>
      <c r="F116" s="29">
        <f>+C165+$N$50/10</f>
        <v>142.5</v>
      </c>
      <c r="G116" s="27">
        <f>+D165+0.01</f>
        <v>294.39999999999543</v>
      </c>
      <c r="H116" s="28">
        <f>E165+0.01</f>
        <v>5.445999999998087</v>
      </c>
      <c r="I116" s="10">
        <f>+F165+$N$55/10</f>
        <v>176.50000000000006</v>
      </c>
      <c r="J116" s="30">
        <f>+G165+0.01</f>
        <v>294.899999999995</v>
      </c>
      <c r="K116" s="31">
        <f>+H165+0.01</f>
        <v>5.945999999998076</v>
      </c>
      <c r="L116" s="10"/>
    </row>
    <row r="117" spans="1:12" ht="16.5" customHeight="1">
      <c r="A117" s="32">
        <f aca="true" t="shared" si="64" ref="A117:A165">+A116+0.01</f>
        <v>293.40999999999633</v>
      </c>
      <c r="B117" s="33">
        <f aca="true" t="shared" si="65" ref="B117:B165">B116+0.01</f>
        <v>4.455999999998108</v>
      </c>
      <c r="C117" s="34">
        <f>+C116+$N$46/10</f>
        <v>110.93499999999973</v>
      </c>
      <c r="D117" s="32">
        <f aca="true" t="shared" si="66" ref="D117:D165">+D116+0.01</f>
        <v>293.9099999999959</v>
      </c>
      <c r="E117" s="33">
        <f aca="true" t="shared" si="67" ref="E117:E165">E116+0.01</f>
        <v>4.955999999998097</v>
      </c>
      <c r="F117" s="34">
        <f>+F116+$N$51/10</f>
        <v>143.15</v>
      </c>
      <c r="G117" s="32">
        <f aca="true" t="shared" si="68" ref="G117:G165">+G116+0.01</f>
        <v>294.4099999999954</v>
      </c>
      <c r="H117" s="33">
        <f aca="true" t="shared" si="69" ref="H117:H165">H116+0.01</f>
        <v>5.455999999998086</v>
      </c>
      <c r="I117" s="18">
        <f aca="true" t="shared" si="70" ref="I117:I126">+I116+$N$56/10</f>
        <v>177.22500000000005</v>
      </c>
      <c r="J117" s="11">
        <f aca="true" t="shared" si="71" ref="J117:K132">+J116+0.01</f>
        <v>294.90999999999497</v>
      </c>
      <c r="K117" s="17">
        <f t="shared" si="71"/>
        <v>5.955999999998076</v>
      </c>
      <c r="L117" s="18"/>
    </row>
    <row r="118" spans="1:12" ht="16.5" customHeight="1">
      <c r="A118" s="32">
        <f t="shared" si="64"/>
        <v>293.4199999999963</v>
      </c>
      <c r="B118" s="33">
        <f t="shared" si="65"/>
        <v>4.4659999999981075</v>
      </c>
      <c r="C118" s="34">
        <f aca="true" t="shared" si="72" ref="C118:C126">+C117+$N$46/10</f>
        <v>111.56999999999974</v>
      </c>
      <c r="D118" s="32">
        <f t="shared" si="66"/>
        <v>293.91999999999587</v>
      </c>
      <c r="E118" s="33">
        <f t="shared" si="67"/>
        <v>4.965999999998097</v>
      </c>
      <c r="F118" s="34">
        <f aca="true" t="shared" si="73" ref="F118:F126">+F117+$N$51/10</f>
        <v>143.8</v>
      </c>
      <c r="G118" s="32">
        <f t="shared" si="68"/>
        <v>294.4199999999954</v>
      </c>
      <c r="H118" s="33">
        <f t="shared" si="69"/>
        <v>5.465999999998086</v>
      </c>
      <c r="I118" s="18">
        <f t="shared" si="70"/>
        <v>177.95000000000005</v>
      </c>
      <c r="J118" s="11">
        <f t="shared" si="71"/>
        <v>294.91999999999496</v>
      </c>
      <c r="K118" s="17">
        <f t="shared" si="71"/>
        <v>5.9659999999980755</v>
      </c>
      <c r="L118" s="18"/>
    </row>
    <row r="119" spans="1:12" ht="16.5" customHeight="1">
      <c r="A119" s="32">
        <f t="shared" si="64"/>
        <v>293.4299999999963</v>
      </c>
      <c r="B119" s="33">
        <f t="shared" si="65"/>
        <v>4.475999999998107</v>
      </c>
      <c r="C119" s="34">
        <f t="shared" si="72"/>
        <v>112.20499999999974</v>
      </c>
      <c r="D119" s="32">
        <f t="shared" si="66"/>
        <v>293.92999999999586</v>
      </c>
      <c r="E119" s="33">
        <f t="shared" si="67"/>
        <v>4.975999999998097</v>
      </c>
      <c r="F119" s="34">
        <f t="shared" si="73"/>
        <v>144.45000000000002</v>
      </c>
      <c r="G119" s="32">
        <f t="shared" si="68"/>
        <v>294.4299999999954</v>
      </c>
      <c r="H119" s="33">
        <f t="shared" si="69"/>
        <v>5.475999999998086</v>
      </c>
      <c r="I119" s="18">
        <f t="shared" si="70"/>
        <v>178.67500000000004</v>
      </c>
      <c r="J119" s="11">
        <f t="shared" si="71"/>
        <v>294.92999999999495</v>
      </c>
      <c r="K119" s="17">
        <f t="shared" si="71"/>
        <v>5.975999999998075</v>
      </c>
      <c r="L119" s="18"/>
    </row>
    <row r="120" spans="1:12" ht="16.5" customHeight="1">
      <c r="A120" s="32">
        <f t="shared" si="64"/>
        <v>293.4399999999963</v>
      </c>
      <c r="B120" s="33">
        <f t="shared" si="65"/>
        <v>4.485999999998107</v>
      </c>
      <c r="C120" s="34">
        <f t="shared" si="72"/>
        <v>112.83999999999975</v>
      </c>
      <c r="D120" s="32">
        <f t="shared" si="66"/>
        <v>293.93999999999585</v>
      </c>
      <c r="E120" s="33">
        <f t="shared" si="67"/>
        <v>4.985999999998096</v>
      </c>
      <c r="F120" s="34">
        <f t="shared" si="73"/>
        <v>145.10000000000002</v>
      </c>
      <c r="G120" s="32">
        <f t="shared" si="68"/>
        <v>294.4399999999954</v>
      </c>
      <c r="H120" s="33">
        <f t="shared" si="69"/>
        <v>5.485999999998086</v>
      </c>
      <c r="I120" s="18">
        <f t="shared" si="70"/>
        <v>179.40000000000003</v>
      </c>
      <c r="J120" s="11">
        <f t="shared" si="71"/>
        <v>294.93999999999494</v>
      </c>
      <c r="K120" s="17">
        <f t="shared" si="71"/>
        <v>5.985999999998075</v>
      </c>
      <c r="L120" s="18"/>
    </row>
    <row r="121" spans="1:12" ht="16.5" customHeight="1">
      <c r="A121" s="32">
        <f t="shared" si="64"/>
        <v>293.4499999999963</v>
      </c>
      <c r="B121" s="33">
        <f t="shared" si="65"/>
        <v>4.495999999998107</v>
      </c>
      <c r="C121" s="34">
        <f t="shared" si="72"/>
        <v>113.47499999999975</v>
      </c>
      <c r="D121" s="32">
        <f t="shared" si="66"/>
        <v>293.94999999999584</v>
      </c>
      <c r="E121" s="33">
        <f t="shared" si="67"/>
        <v>4.995999999998096</v>
      </c>
      <c r="F121" s="34">
        <f t="shared" si="73"/>
        <v>145.75000000000003</v>
      </c>
      <c r="G121" s="32">
        <f t="shared" si="68"/>
        <v>294.4499999999954</v>
      </c>
      <c r="H121" s="33">
        <f t="shared" si="69"/>
        <v>5.4959999999980855</v>
      </c>
      <c r="I121" s="18">
        <f t="shared" si="70"/>
        <v>180.12500000000003</v>
      </c>
      <c r="J121" s="11">
        <f t="shared" si="71"/>
        <v>294.94999999999493</v>
      </c>
      <c r="K121" s="17">
        <f t="shared" si="71"/>
        <v>5.995999999998075</v>
      </c>
      <c r="L121" s="18"/>
    </row>
    <row r="122" spans="1:12" ht="16.5" customHeight="1">
      <c r="A122" s="32">
        <f t="shared" si="64"/>
        <v>293.4599999999963</v>
      </c>
      <c r="B122" s="33">
        <f t="shared" si="65"/>
        <v>4.505999999998107</v>
      </c>
      <c r="C122" s="34">
        <f t="shared" si="72"/>
        <v>114.10999999999976</v>
      </c>
      <c r="D122" s="32">
        <f t="shared" si="66"/>
        <v>293.95999999999583</v>
      </c>
      <c r="E122" s="33">
        <f t="shared" si="67"/>
        <v>5.005999999998096</v>
      </c>
      <c r="F122" s="34">
        <f t="shared" si="73"/>
        <v>146.40000000000003</v>
      </c>
      <c r="G122" s="32">
        <f t="shared" si="68"/>
        <v>294.4599999999954</v>
      </c>
      <c r="H122" s="33">
        <f t="shared" si="69"/>
        <v>5.505999999998085</v>
      </c>
      <c r="I122" s="18">
        <f t="shared" si="70"/>
        <v>180.85000000000002</v>
      </c>
      <c r="J122" s="11">
        <f t="shared" si="71"/>
        <v>294.9599999999949</v>
      </c>
      <c r="K122" s="17">
        <f t="shared" si="71"/>
        <v>6.005999999998075</v>
      </c>
      <c r="L122" s="18"/>
    </row>
    <row r="123" spans="1:12" ht="16.5" customHeight="1">
      <c r="A123" s="32">
        <f t="shared" si="64"/>
        <v>293.4699999999963</v>
      </c>
      <c r="B123" s="33">
        <f t="shared" si="65"/>
        <v>4.515999999998106</v>
      </c>
      <c r="C123" s="34">
        <f t="shared" si="72"/>
        <v>114.74499999999976</v>
      </c>
      <c r="D123" s="32">
        <f t="shared" si="66"/>
        <v>293.9699999999958</v>
      </c>
      <c r="E123" s="33">
        <f t="shared" si="67"/>
        <v>5.015999999998096</v>
      </c>
      <c r="F123" s="34">
        <f t="shared" si="73"/>
        <v>147.05000000000004</v>
      </c>
      <c r="G123" s="32">
        <f t="shared" si="68"/>
        <v>294.46999999999537</v>
      </c>
      <c r="H123" s="33">
        <f t="shared" si="69"/>
        <v>5.515999999998085</v>
      </c>
      <c r="I123" s="18">
        <f t="shared" si="70"/>
        <v>181.57500000000002</v>
      </c>
      <c r="J123" s="11">
        <f t="shared" si="71"/>
        <v>294.9699999999949</v>
      </c>
      <c r="K123" s="17">
        <f t="shared" si="71"/>
        <v>6.015999999998074</v>
      </c>
      <c r="L123" s="18"/>
    </row>
    <row r="124" spans="1:12" ht="16.5" customHeight="1">
      <c r="A124" s="32">
        <f t="shared" si="64"/>
        <v>293.47999999999627</v>
      </c>
      <c r="B124" s="33">
        <f t="shared" si="65"/>
        <v>4.525999999998106</v>
      </c>
      <c r="C124" s="34">
        <f t="shared" si="72"/>
        <v>115.37999999999977</v>
      </c>
      <c r="D124" s="32">
        <f t="shared" si="66"/>
        <v>293.9799999999958</v>
      </c>
      <c r="E124" s="33">
        <f t="shared" si="67"/>
        <v>5.0259999999980955</v>
      </c>
      <c r="F124" s="34">
        <f t="shared" si="73"/>
        <v>147.70000000000005</v>
      </c>
      <c r="G124" s="32">
        <f t="shared" si="68"/>
        <v>294.47999999999536</v>
      </c>
      <c r="H124" s="33">
        <f t="shared" si="69"/>
        <v>5.525999999998085</v>
      </c>
      <c r="I124" s="18">
        <f t="shared" si="70"/>
        <v>182.3</v>
      </c>
      <c r="J124" s="11">
        <f t="shared" si="71"/>
        <v>294.9799999999949</v>
      </c>
      <c r="K124" s="17">
        <f t="shared" si="71"/>
        <v>6.025999999998074</v>
      </c>
      <c r="L124" s="18"/>
    </row>
    <row r="125" spans="1:12" ht="16.5" customHeight="1">
      <c r="A125" s="35">
        <f t="shared" si="64"/>
        <v>293.48999999999626</v>
      </c>
      <c r="B125" s="36">
        <f t="shared" si="65"/>
        <v>4.535999999998106</v>
      </c>
      <c r="C125" s="34">
        <f t="shared" si="72"/>
        <v>116.01499999999977</v>
      </c>
      <c r="D125" s="35">
        <f t="shared" si="66"/>
        <v>293.9899999999958</v>
      </c>
      <c r="E125" s="36">
        <f t="shared" si="67"/>
        <v>5.035999999998095</v>
      </c>
      <c r="F125" s="34">
        <f t="shared" si="73"/>
        <v>148.35000000000005</v>
      </c>
      <c r="G125" s="35">
        <f t="shared" si="68"/>
        <v>294.48999999999535</v>
      </c>
      <c r="H125" s="36">
        <f t="shared" si="69"/>
        <v>5.535999999998085</v>
      </c>
      <c r="I125" s="18">
        <f t="shared" si="70"/>
        <v>183.025</v>
      </c>
      <c r="J125" s="11">
        <f t="shared" si="71"/>
        <v>294.9899999999949</v>
      </c>
      <c r="K125" s="17">
        <f t="shared" si="71"/>
        <v>6.035999999998074</v>
      </c>
      <c r="L125" s="18"/>
    </row>
    <row r="126" spans="1:12" ht="16.5" customHeight="1">
      <c r="A126" s="37">
        <f t="shared" si="64"/>
        <v>293.49999999999625</v>
      </c>
      <c r="B126" s="38">
        <f t="shared" si="65"/>
        <v>4.545999999998106</v>
      </c>
      <c r="C126" s="39">
        <f t="shared" si="72"/>
        <v>116.64999999999978</v>
      </c>
      <c r="D126" s="37">
        <f t="shared" si="66"/>
        <v>293.9999999999958</v>
      </c>
      <c r="E126" s="38">
        <f t="shared" si="67"/>
        <v>5.045999999998095</v>
      </c>
      <c r="F126" s="39">
        <f t="shared" si="73"/>
        <v>149.00000000000006</v>
      </c>
      <c r="G126" s="37">
        <f t="shared" si="68"/>
        <v>294.49999999999534</v>
      </c>
      <c r="H126" s="38">
        <f t="shared" si="69"/>
        <v>5.5459999999980845</v>
      </c>
      <c r="I126" s="21">
        <f t="shared" si="70"/>
        <v>183.75</v>
      </c>
      <c r="J126" s="40">
        <f t="shared" si="71"/>
        <v>294.9999999999949</v>
      </c>
      <c r="K126" s="41">
        <f t="shared" si="71"/>
        <v>6.045999999998074</v>
      </c>
      <c r="L126" s="21"/>
    </row>
    <row r="127" spans="1:12" ht="16.5" customHeight="1">
      <c r="A127" s="42">
        <f t="shared" si="64"/>
        <v>293.50999999999624</v>
      </c>
      <c r="B127" s="43">
        <f t="shared" si="65"/>
        <v>4.555999999998106</v>
      </c>
      <c r="C127" s="44">
        <f>+C126+$N$47/10</f>
        <v>117.28499999999978</v>
      </c>
      <c r="D127" s="42">
        <f t="shared" si="66"/>
        <v>294.0099999999958</v>
      </c>
      <c r="E127" s="43">
        <f t="shared" si="67"/>
        <v>5.055999999998095</v>
      </c>
      <c r="F127" s="44">
        <f>+F126+$N$52/10</f>
        <v>149.67500000000007</v>
      </c>
      <c r="G127" s="42">
        <f t="shared" si="68"/>
        <v>294.50999999999533</v>
      </c>
      <c r="H127" s="43">
        <f t="shared" si="69"/>
        <v>5.555999999998084</v>
      </c>
      <c r="I127" s="10">
        <f aca="true" t="shared" si="74" ref="I127:I136">+I126+$N$57/10</f>
        <v>184.475</v>
      </c>
      <c r="J127" s="8">
        <f t="shared" si="71"/>
        <v>295.0099999999949</v>
      </c>
      <c r="K127" s="9">
        <f t="shared" si="71"/>
        <v>6.055999999998074</v>
      </c>
      <c r="L127" s="10"/>
    </row>
    <row r="128" spans="1:12" ht="16.5" customHeight="1">
      <c r="A128" s="32">
        <f t="shared" si="64"/>
        <v>293.51999999999623</v>
      </c>
      <c r="B128" s="33">
        <f t="shared" si="65"/>
        <v>4.565999999998105</v>
      </c>
      <c r="C128" s="34">
        <f aca="true" t="shared" si="75" ref="C128:C136">+C127+$N$47/10</f>
        <v>117.91999999999979</v>
      </c>
      <c r="D128" s="32">
        <f t="shared" si="66"/>
        <v>294.0199999999958</v>
      </c>
      <c r="E128" s="33">
        <f t="shared" si="67"/>
        <v>5.065999999998095</v>
      </c>
      <c r="F128" s="34">
        <f aca="true" t="shared" si="76" ref="F128:F136">+F127+$N$52/10</f>
        <v>150.35000000000008</v>
      </c>
      <c r="G128" s="32">
        <f t="shared" si="68"/>
        <v>294.5199999999953</v>
      </c>
      <c r="H128" s="33">
        <f t="shared" si="69"/>
        <v>5.565999999998084</v>
      </c>
      <c r="I128" s="18">
        <f t="shared" si="74"/>
        <v>185.2</v>
      </c>
      <c r="J128" s="11">
        <f t="shared" si="71"/>
        <v>295.01999999999487</v>
      </c>
      <c r="K128" s="17">
        <f t="shared" si="71"/>
        <v>6.065999999998073</v>
      </c>
      <c r="L128" s="18"/>
    </row>
    <row r="129" spans="1:12" ht="16.5" customHeight="1">
      <c r="A129" s="32">
        <f t="shared" si="64"/>
        <v>293.5299999999962</v>
      </c>
      <c r="B129" s="33">
        <f t="shared" si="65"/>
        <v>4.575999999998105</v>
      </c>
      <c r="C129" s="34">
        <f t="shared" si="75"/>
        <v>118.5549999999998</v>
      </c>
      <c r="D129" s="32">
        <f t="shared" si="66"/>
        <v>294.02999999999577</v>
      </c>
      <c r="E129" s="33">
        <f t="shared" si="67"/>
        <v>5.0759999999980945</v>
      </c>
      <c r="F129" s="34">
        <f t="shared" si="76"/>
        <v>151.0250000000001</v>
      </c>
      <c r="G129" s="32">
        <f t="shared" si="68"/>
        <v>294.5299999999953</v>
      </c>
      <c r="H129" s="33">
        <f t="shared" si="69"/>
        <v>5.575999999998084</v>
      </c>
      <c r="I129" s="18">
        <f t="shared" si="74"/>
        <v>185.92499999999998</v>
      </c>
      <c r="J129" s="11">
        <f t="shared" si="71"/>
        <v>295.02999999999486</v>
      </c>
      <c r="K129" s="17">
        <f t="shared" si="71"/>
        <v>6.075999999998073</v>
      </c>
      <c r="L129" s="18"/>
    </row>
    <row r="130" spans="1:12" ht="16.5" customHeight="1">
      <c r="A130" s="32">
        <f t="shared" si="64"/>
        <v>293.5399999999962</v>
      </c>
      <c r="B130" s="33">
        <f t="shared" si="65"/>
        <v>4.585999999998105</v>
      </c>
      <c r="C130" s="34">
        <f t="shared" si="75"/>
        <v>119.1899999999998</v>
      </c>
      <c r="D130" s="32">
        <f t="shared" si="66"/>
        <v>294.03999999999576</v>
      </c>
      <c r="E130" s="33">
        <f t="shared" si="67"/>
        <v>5.085999999998094</v>
      </c>
      <c r="F130" s="34">
        <f t="shared" si="76"/>
        <v>151.7000000000001</v>
      </c>
      <c r="G130" s="32">
        <f t="shared" si="68"/>
        <v>294.5399999999953</v>
      </c>
      <c r="H130" s="33">
        <f t="shared" si="69"/>
        <v>5.585999999998084</v>
      </c>
      <c r="I130" s="18">
        <f t="shared" si="74"/>
        <v>186.64999999999998</v>
      </c>
      <c r="J130" s="11">
        <f t="shared" si="71"/>
        <v>295.03999999999485</v>
      </c>
      <c r="K130" s="17">
        <f t="shared" si="71"/>
        <v>6.085999999998073</v>
      </c>
      <c r="L130" s="18"/>
    </row>
    <row r="131" spans="1:12" ht="16.5" customHeight="1">
      <c r="A131" s="32">
        <f t="shared" si="64"/>
        <v>293.5499999999962</v>
      </c>
      <c r="B131" s="33">
        <f t="shared" si="65"/>
        <v>4.595999999998105</v>
      </c>
      <c r="C131" s="34">
        <f t="shared" si="75"/>
        <v>119.8249999999998</v>
      </c>
      <c r="D131" s="32">
        <f t="shared" si="66"/>
        <v>294.04999999999575</v>
      </c>
      <c r="E131" s="33">
        <f t="shared" si="67"/>
        <v>5.095999999998094</v>
      </c>
      <c r="F131" s="34">
        <f t="shared" si="76"/>
        <v>152.3750000000001</v>
      </c>
      <c r="G131" s="32">
        <f t="shared" si="68"/>
        <v>294.5499999999953</v>
      </c>
      <c r="H131" s="33">
        <f t="shared" si="69"/>
        <v>5.595999999998083</v>
      </c>
      <c r="I131" s="18">
        <f t="shared" si="74"/>
        <v>187.37499999999997</v>
      </c>
      <c r="J131" s="11">
        <f t="shared" si="71"/>
        <v>295.04999999999484</v>
      </c>
      <c r="K131" s="17">
        <f t="shared" si="71"/>
        <v>6.095999999998073</v>
      </c>
      <c r="L131" s="18"/>
    </row>
    <row r="132" spans="1:12" ht="16.5" customHeight="1">
      <c r="A132" s="32">
        <f t="shared" si="64"/>
        <v>293.5599999999962</v>
      </c>
      <c r="B132" s="33">
        <f t="shared" si="65"/>
        <v>4.6059999999981045</v>
      </c>
      <c r="C132" s="34">
        <f t="shared" si="75"/>
        <v>120.45999999999981</v>
      </c>
      <c r="D132" s="32">
        <f t="shared" si="66"/>
        <v>294.05999999999574</v>
      </c>
      <c r="E132" s="33">
        <f t="shared" si="67"/>
        <v>5.105999999998094</v>
      </c>
      <c r="F132" s="34">
        <f t="shared" si="76"/>
        <v>153.05000000000013</v>
      </c>
      <c r="G132" s="32">
        <f t="shared" si="68"/>
        <v>294.5599999999953</v>
      </c>
      <c r="H132" s="33">
        <f t="shared" si="69"/>
        <v>5.605999999998083</v>
      </c>
      <c r="I132" s="18">
        <f t="shared" si="74"/>
        <v>188.09999999999997</v>
      </c>
      <c r="J132" s="11">
        <f t="shared" si="71"/>
        <v>295.05999999999483</v>
      </c>
      <c r="K132" s="17">
        <f t="shared" si="71"/>
        <v>6.1059999999980725</v>
      </c>
      <c r="L132" s="18"/>
    </row>
    <row r="133" spans="1:12" ht="16.5" customHeight="1">
      <c r="A133" s="32">
        <f t="shared" si="64"/>
        <v>293.5699999999962</v>
      </c>
      <c r="B133" s="33">
        <f t="shared" si="65"/>
        <v>4.615999999998104</v>
      </c>
      <c r="C133" s="34">
        <f t="shared" si="75"/>
        <v>121.09499999999981</v>
      </c>
      <c r="D133" s="32">
        <f t="shared" si="66"/>
        <v>294.06999999999573</v>
      </c>
      <c r="E133" s="33">
        <f t="shared" si="67"/>
        <v>5.115999999998094</v>
      </c>
      <c r="F133" s="34">
        <f t="shared" si="76"/>
        <v>153.72500000000014</v>
      </c>
      <c r="G133" s="32">
        <f t="shared" si="68"/>
        <v>294.5699999999953</v>
      </c>
      <c r="H133" s="33">
        <f t="shared" si="69"/>
        <v>5.615999999998083</v>
      </c>
      <c r="I133" s="18">
        <f t="shared" si="74"/>
        <v>188.82499999999996</v>
      </c>
      <c r="J133" s="11">
        <f aca="true" t="shared" si="77" ref="J133:K148">+J132+0.01</f>
        <v>295.0699999999948</v>
      </c>
      <c r="K133" s="17">
        <f t="shared" si="77"/>
        <v>6.115999999998072</v>
      </c>
      <c r="L133" s="18"/>
    </row>
    <row r="134" spans="1:12" ht="16.5" customHeight="1">
      <c r="A134" s="32">
        <f t="shared" si="64"/>
        <v>293.5799999999962</v>
      </c>
      <c r="B134" s="33">
        <f t="shared" si="65"/>
        <v>4.625999999998104</v>
      </c>
      <c r="C134" s="34">
        <f t="shared" si="75"/>
        <v>121.72999999999982</v>
      </c>
      <c r="D134" s="32">
        <f t="shared" si="66"/>
        <v>294.0799999999957</v>
      </c>
      <c r="E134" s="33">
        <f t="shared" si="67"/>
        <v>5.125999999998093</v>
      </c>
      <c r="F134" s="34">
        <f t="shared" si="76"/>
        <v>154.40000000000015</v>
      </c>
      <c r="G134" s="32">
        <f t="shared" si="68"/>
        <v>294.57999999999527</v>
      </c>
      <c r="H134" s="33">
        <f t="shared" si="69"/>
        <v>5.625999999998083</v>
      </c>
      <c r="I134" s="18">
        <f t="shared" si="74"/>
        <v>189.54999999999995</v>
      </c>
      <c r="J134" s="11">
        <f t="shared" si="77"/>
        <v>295.0799999999948</v>
      </c>
      <c r="K134" s="17">
        <f t="shared" si="77"/>
        <v>6.125999999998072</v>
      </c>
      <c r="L134" s="18"/>
    </row>
    <row r="135" spans="1:12" ht="16.5" customHeight="1">
      <c r="A135" s="35">
        <f t="shared" si="64"/>
        <v>293.58999999999617</v>
      </c>
      <c r="B135" s="36">
        <f t="shared" si="65"/>
        <v>4.635999999998104</v>
      </c>
      <c r="C135" s="34">
        <f t="shared" si="75"/>
        <v>122.36499999999982</v>
      </c>
      <c r="D135" s="35">
        <f t="shared" si="66"/>
        <v>294.0899999999957</v>
      </c>
      <c r="E135" s="36">
        <f t="shared" si="67"/>
        <v>5.135999999998093</v>
      </c>
      <c r="F135" s="34">
        <f t="shared" si="76"/>
        <v>155.07500000000016</v>
      </c>
      <c r="G135" s="35">
        <f t="shared" si="68"/>
        <v>294.58999999999526</v>
      </c>
      <c r="H135" s="36">
        <f t="shared" si="69"/>
        <v>5.6359999999980825</v>
      </c>
      <c r="I135" s="18">
        <f t="shared" si="74"/>
        <v>190.27499999999995</v>
      </c>
      <c r="J135" s="11">
        <f t="shared" si="77"/>
        <v>295.0899999999948</v>
      </c>
      <c r="K135" s="17">
        <f t="shared" si="77"/>
        <v>6.135999999998072</v>
      </c>
      <c r="L135" s="18"/>
    </row>
    <row r="136" spans="1:12" ht="16.5" customHeight="1">
      <c r="A136" s="37">
        <f t="shared" si="64"/>
        <v>293.59999999999616</v>
      </c>
      <c r="B136" s="38">
        <f t="shared" si="65"/>
        <v>4.645999999998104</v>
      </c>
      <c r="C136" s="39">
        <f t="shared" si="75"/>
        <v>122.99999999999983</v>
      </c>
      <c r="D136" s="37">
        <f t="shared" si="66"/>
        <v>294.0999999999957</v>
      </c>
      <c r="E136" s="38">
        <f t="shared" si="67"/>
        <v>5.145999999998093</v>
      </c>
      <c r="F136" s="39">
        <f t="shared" si="76"/>
        <v>155.75000000000017</v>
      </c>
      <c r="G136" s="37">
        <f t="shared" si="68"/>
        <v>294.59999999999525</v>
      </c>
      <c r="H136" s="38">
        <f t="shared" si="69"/>
        <v>5.645999999998082</v>
      </c>
      <c r="I136" s="21">
        <f t="shared" si="74"/>
        <v>190.99999999999994</v>
      </c>
      <c r="J136" s="40">
        <f t="shared" si="77"/>
        <v>295.0999999999948</v>
      </c>
      <c r="K136" s="41">
        <f t="shared" si="77"/>
        <v>6.145999999998072</v>
      </c>
      <c r="L136" s="21"/>
    </row>
    <row r="137" spans="1:12" ht="16.5" customHeight="1">
      <c r="A137" s="42">
        <f t="shared" si="64"/>
        <v>293.60999999999615</v>
      </c>
      <c r="B137" s="43">
        <f t="shared" si="65"/>
        <v>4.655999999998103</v>
      </c>
      <c r="C137" s="44">
        <f>+C136+$N$48/10</f>
        <v>123.64999999999984</v>
      </c>
      <c r="D137" s="42">
        <f t="shared" si="66"/>
        <v>294.1099999999957</v>
      </c>
      <c r="E137" s="43">
        <f t="shared" si="67"/>
        <v>5.155999999998093</v>
      </c>
      <c r="F137" s="44">
        <f>+F136+$N$53/10</f>
        <v>156.42500000000018</v>
      </c>
      <c r="G137" s="42">
        <f t="shared" si="68"/>
        <v>294.60999999999524</v>
      </c>
      <c r="H137" s="43">
        <f t="shared" si="69"/>
        <v>5.655999999998082</v>
      </c>
      <c r="I137" s="10"/>
      <c r="J137" s="8">
        <f t="shared" si="77"/>
        <v>295.1099999999948</v>
      </c>
      <c r="K137" s="9">
        <f t="shared" si="77"/>
        <v>6.1559999999980715</v>
      </c>
      <c r="L137" s="10"/>
    </row>
    <row r="138" spans="1:12" ht="16.5" customHeight="1">
      <c r="A138" s="32">
        <f t="shared" si="64"/>
        <v>293.61999999999614</v>
      </c>
      <c r="B138" s="33">
        <f t="shared" si="65"/>
        <v>4.665999999998103</v>
      </c>
      <c r="C138" s="34">
        <f aca="true" t="shared" si="78" ref="C138:C146">+C137+$N$48/10</f>
        <v>124.29999999999984</v>
      </c>
      <c r="D138" s="32">
        <f t="shared" si="66"/>
        <v>294.1199999999957</v>
      </c>
      <c r="E138" s="33">
        <f t="shared" si="67"/>
        <v>5.165999999998093</v>
      </c>
      <c r="F138" s="34">
        <f>+F137+$N$53/10</f>
        <v>157.1000000000002</v>
      </c>
      <c r="G138" s="32">
        <f t="shared" si="68"/>
        <v>294.61999999999523</v>
      </c>
      <c r="H138" s="33">
        <f t="shared" si="69"/>
        <v>5.665999999998082</v>
      </c>
      <c r="I138" s="18"/>
      <c r="J138" s="11">
        <f t="shared" si="77"/>
        <v>295.1199999999948</v>
      </c>
      <c r="K138" s="17">
        <f t="shared" si="77"/>
        <v>6.165999999998071</v>
      </c>
      <c r="L138" s="18"/>
    </row>
    <row r="139" spans="1:12" ht="16.5" customHeight="1">
      <c r="A139" s="32">
        <f t="shared" si="64"/>
        <v>293.62999999999613</v>
      </c>
      <c r="B139" s="33">
        <f t="shared" si="65"/>
        <v>4.675999999998103</v>
      </c>
      <c r="C139" s="34">
        <f t="shared" si="78"/>
        <v>124.94999999999985</v>
      </c>
      <c r="D139" s="32">
        <f t="shared" si="66"/>
        <v>294.1299999999957</v>
      </c>
      <c r="E139" s="33">
        <f t="shared" si="67"/>
        <v>5.175999999998092</v>
      </c>
      <c r="F139" s="34">
        <f aca="true" t="shared" si="79" ref="F139:F146">+F138+$N$53/10</f>
        <v>157.7750000000002</v>
      </c>
      <c r="G139" s="32">
        <f t="shared" si="68"/>
        <v>294.6299999999952</v>
      </c>
      <c r="H139" s="33">
        <f t="shared" si="69"/>
        <v>5.675999999998082</v>
      </c>
      <c r="I139" s="18"/>
      <c r="J139" s="11">
        <f t="shared" si="77"/>
        <v>295.12999999999477</v>
      </c>
      <c r="K139" s="17">
        <f t="shared" si="77"/>
        <v>6.175999999998071</v>
      </c>
      <c r="L139" s="18"/>
    </row>
    <row r="140" spans="1:12" ht="16.5" customHeight="1">
      <c r="A140" s="32">
        <f t="shared" si="64"/>
        <v>293.6399999999961</v>
      </c>
      <c r="B140" s="33">
        <f t="shared" si="65"/>
        <v>4.685999999998103</v>
      </c>
      <c r="C140" s="34">
        <f t="shared" si="78"/>
        <v>125.59999999999985</v>
      </c>
      <c r="D140" s="32">
        <f t="shared" si="66"/>
        <v>294.13999999999567</v>
      </c>
      <c r="E140" s="33">
        <f t="shared" si="67"/>
        <v>5.185999999998092</v>
      </c>
      <c r="F140" s="34">
        <f t="shared" si="79"/>
        <v>158.45000000000022</v>
      </c>
      <c r="G140" s="32">
        <f t="shared" si="68"/>
        <v>294.6399999999952</v>
      </c>
      <c r="H140" s="33">
        <f t="shared" si="69"/>
        <v>5.6859999999980815</v>
      </c>
      <c r="I140" s="18"/>
      <c r="J140" s="11">
        <f t="shared" si="77"/>
        <v>295.13999999999476</v>
      </c>
      <c r="K140" s="17">
        <f t="shared" si="77"/>
        <v>6.185999999998071</v>
      </c>
      <c r="L140" s="18"/>
    </row>
    <row r="141" spans="1:12" ht="16.5" customHeight="1">
      <c r="A141" s="32">
        <f t="shared" si="64"/>
        <v>293.6499999999961</v>
      </c>
      <c r="B141" s="33">
        <f t="shared" si="65"/>
        <v>4.695999999998103</v>
      </c>
      <c r="C141" s="34">
        <f t="shared" si="78"/>
        <v>126.24999999999986</v>
      </c>
      <c r="D141" s="32">
        <f t="shared" si="66"/>
        <v>294.14999999999566</v>
      </c>
      <c r="E141" s="33">
        <f t="shared" si="67"/>
        <v>5.195999999998092</v>
      </c>
      <c r="F141" s="34">
        <f t="shared" si="79"/>
        <v>159.12500000000023</v>
      </c>
      <c r="G141" s="32">
        <f t="shared" si="68"/>
        <v>294.6499999999952</v>
      </c>
      <c r="H141" s="33">
        <f t="shared" si="69"/>
        <v>5.695999999998081</v>
      </c>
      <c r="I141" s="18"/>
      <c r="J141" s="11">
        <f t="shared" si="77"/>
        <v>295.14999999999475</v>
      </c>
      <c r="K141" s="17">
        <f t="shared" si="77"/>
        <v>6.195999999998071</v>
      </c>
      <c r="L141" s="18"/>
    </row>
    <row r="142" spans="1:12" ht="16.5" customHeight="1">
      <c r="A142" s="32">
        <f t="shared" si="64"/>
        <v>293.6599999999961</v>
      </c>
      <c r="B142" s="33">
        <f t="shared" si="65"/>
        <v>4.705999999998102</v>
      </c>
      <c r="C142" s="34">
        <f t="shared" si="78"/>
        <v>126.89999999999986</v>
      </c>
      <c r="D142" s="32">
        <f t="shared" si="66"/>
        <v>294.15999999999565</v>
      </c>
      <c r="E142" s="33">
        <f t="shared" si="67"/>
        <v>5.205999999998092</v>
      </c>
      <c r="F142" s="34">
        <f t="shared" si="79"/>
        <v>159.80000000000024</v>
      </c>
      <c r="G142" s="32">
        <f t="shared" si="68"/>
        <v>294.6599999999952</v>
      </c>
      <c r="H142" s="33">
        <f t="shared" si="69"/>
        <v>5.705999999998081</v>
      </c>
      <c r="I142" s="18"/>
      <c r="J142" s="11">
        <f t="shared" si="77"/>
        <v>295.15999999999474</v>
      </c>
      <c r="K142" s="17">
        <f t="shared" si="77"/>
        <v>6.20599999999807</v>
      </c>
      <c r="L142" s="18"/>
    </row>
    <row r="143" spans="1:12" ht="16.5" customHeight="1">
      <c r="A143" s="32">
        <f t="shared" si="64"/>
        <v>293.6699999999961</v>
      </c>
      <c r="B143" s="33">
        <f t="shared" si="65"/>
        <v>4.715999999998102</v>
      </c>
      <c r="C143" s="34">
        <f t="shared" si="78"/>
        <v>127.54999999999987</v>
      </c>
      <c r="D143" s="32">
        <f t="shared" si="66"/>
        <v>294.16999999999564</v>
      </c>
      <c r="E143" s="33">
        <f t="shared" si="67"/>
        <v>5.2159999999980915</v>
      </c>
      <c r="F143" s="34">
        <f t="shared" si="79"/>
        <v>160.47500000000025</v>
      </c>
      <c r="G143" s="32">
        <f t="shared" si="68"/>
        <v>294.6699999999952</v>
      </c>
      <c r="H143" s="33">
        <f t="shared" si="69"/>
        <v>5.715999999998081</v>
      </c>
      <c r="I143" s="18"/>
      <c r="J143" s="11">
        <f t="shared" si="77"/>
        <v>295.16999999999473</v>
      </c>
      <c r="K143" s="17">
        <f t="shared" si="77"/>
        <v>6.21599999999807</v>
      </c>
      <c r="L143" s="18"/>
    </row>
    <row r="144" spans="1:12" ht="16.5" customHeight="1">
      <c r="A144" s="32">
        <f t="shared" si="64"/>
        <v>293.6799999999961</v>
      </c>
      <c r="B144" s="33">
        <f t="shared" si="65"/>
        <v>4.725999999998102</v>
      </c>
      <c r="C144" s="34">
        <f t="shared" si="78"/>
        <v>128.19999999999987</v>
      </c>
      <c r="D144" s="32">
        <f t="shared" si="66"/>
        <v>294.17999999999563</v>
      </c>
      <c r="E144" s="33">
        <f t="shared" si="67"/>
        <v>5.225999999998091</v>
      </c>
      <c r="F144" s="34">
        <f t="shared" si="79"/>
        <v>161.15000000000026</v>
      </c>
      <c r="G144" s="32">
        <f t="shared" si="68"/>
        <v>294.6799999999952</v>
      </c>
      <c r="H144" s="33">
        <f t="shared" si="69"/>
        <v>5.725999999998081</v>
      </c>
      <c r="I144" s="18"/>
      <c r="J144" s="11">
        <f t="shared" si="77"/>
        <v>295.1799999999947</v>
      </c>
      <c r="K144" s="17">
        <f t="shared" si="77"/>
        <v>6.22599999999807</v>
      </c>
      <c r="L144" s="18"/>
    </row>
    <row r="145" spans="1:12" ht="16.5" customHeight="1">
      <c r="A145" s="35">
        <f t="shared" si="64"/>
        <v>293.6899999999961</v>
      </c>
      <c r="B145" s="36">
        <f t="shared" si="65"/>
        <v>4.735999999998102</v>
      </c>
      <c r="C145" s="34">
        <f t="shared" si="78"/>
        <v>128.84999999999988</v>
      </c>
      <c r="D145" s="35">
        <f t="shared" si="66"/>
        <v>294.1899999999956</v>
      </c>
      <c r="E145" s="36">
        <f t="shared" si="67"/>
        <v>5.235999999998091</v>
      </c>
      <c r="F145" s="34">
        <f t="shared" si="79"/>
        <v>161.82500000000027</v>
      </c>
      <c r="G145" s="35">
        <f t="shared" si="68"/>
        <v>294.68999999999517</v>
      </c>
      <c r="H145" s="36">
        <f t="shared" si="69"/>
        <v>5.73599999999808</v>
      </c>
      <c r="I145" s="18"/>
      <c r="J145" s="11">
        <f t="shared" si="77"/>
        <v>295.1899999999947</v>
      </c>
      <c r="K145" s="17">
        <f t="shared" si="77"/>
        <v>6.23599999999807</v>
      </c>
      <c r="L145" s="18"/>
    </row>
    <row r="146" spans="1:12" ht="16.5" customHeight="1">
      <c r="A146" s="47">
        <f t="shared" si="64"/>
        <v>293.69999999999607</v>
      </c>
      <c r="B146" s="48">
        <f t="shared" si="65"/>
        <v>4.7459999999981015</v>
      </c>
      <c r="C146" s="49">
        <f t="shared" si="78"/>
        <v>129.4999999999999</v>
      </c>
      <c r="D146" s="37">
        <f t="shared" si="66"/>
        <v>294.1999999999956</v>
      </c>
      <c r="E146" s="38">
        <f t="shared" si="67"/>
        <v>5.245999999998091</v>
      </c>
      <c r="F146" s="39">
        <f t="shared" si="79"/>
        <v>162.50000000000028</v>
      </c>
      <c r="G146" s="37">
        <f t="shared" si="68"/>
        <v>294.69999999999516</v>
      </c>
      <c r="H146" s="38">
        <f t="shared" si="69"/>
        <v>5.74599999999808</v>
      </c>
      <c r="I146" s="21"/>
      <c r="J146" s="40">
        <f t="shared" si="77"/>
        <v>295.1999999999947</v>
      </c>
      <c r="K146" s="41">
        <f t="shared" si="77"/>
        <v>6.2459999999980695</v>
      </c>
      <c r="L146" s="21"/>
    </row>
    <row r="147" spans="1:12" ht="16.5" customHeight="1">
      <c r="A147" s="42">
        <f t="shared" si="64"/>
        <v>293.70999999999606</v>
      </c>
      <c r="B147" s="43">
        <f t="shared" si="65"/>
        <v>4.755999999998101</v>
      </c>
      <c r="C147" s="44">
        <f>+C146+$N$49/10</f>
        <v>130.1499999999999</v>
      </c>
      <c r="D147" s="42">
        <f t="shared" si="66"/>
        <v>294.2099999999956</v>
      </c>
      <c r="E147" s="43">
        <f t="shared" si="67"/>
        <v>5.255999999998091</v>
      </c>
      <c r="F147" s="44">
        <f>+F146+$N$54/10</f>
        <v>163.20000000000027</v>
      </c>
      <c r="G147" s="42">
        <f t="shared" si="68"/>
        <v>294.70999999999515</v>
      </c>
      <c r="H147" s="43">
        <f t="shared" si="69"/>
        <v>5.75599999999808</v>
      </c>
      <c r="I147" s="10"/>
      <c r="J147" s="8">
        <f t="shared" si="77"/>
        <v>295.2099999999947</v>
      </c>
      <c r="K147" s="9">
        <f t="shared" si="77"/>
        <v>6.255999999998069</v>
      </c>
      <c r="L147" s="10"/>
    </row>
    <row r="148" spans="1:12" ht="16.5" customHeight="1">
      <c r="A148" s="32">
        <f t="shared" si="64"/>
        <v>293.71999999999605</v>
      </c>
      <c r="B148" s="33">
        <f t="shared" si="65"/>
        <v>4.765999999998101</v>
      </c>
      <c r="C148" s="34">
        <f aca="true" t="shared" si="80" ref="C148:C156">+C147+$N$49/10</f>
        <v>130.7999999999999</v>
      </c>
      <c r="D148" s="32">
        <f t="shared" si="66"/>
        <v>294.2199999999956</v>
      </c>
      <c r="E148" s="33">
        <f t="shared" si="67"/>
        <v>5.26599999999809</v>
      </c>
      <c r="F148" s="34">
        <f>+F147+$N$54/10</f>
        <v>163.90000000000026</v>
      </c>
      <c r="G148" s="32">
        <f t="shared" si="68"/>
        <v>294.71999999999514</v>
      </c>
      <c r="H148" s="33">
        <f t="shared" si="69"/>
        <v>5.76599999999808</v>
      </c>
      <c r="I148" s="18"/>
      <c r="J148" s="11">
        <f t="shared" si="77"/>
        <v>295.2199999999947</v>
      </c>
      <c r="K148" s="17">
        <f t="shared" si="77"/>
        <v>6.265999999998069</v>
      </c>
      <c r="L148" s="18"/>
    </row>
    <row r="149" spans="1:12" ht="16.5" customHeight="1">
      <c r="A149" s="32">
        <f t="shared" si="64"/>
        <v>293.72999999999604</v>
      </c>
      <c r="B149" s="33">
        <f t="shared" si="65"/>
        <v>4.775999999998101</v>
      </c>
      <c r="C149" s="34">
        <f t="shared" si="80"/>
        <v>131.4499999999999</v>
      </c>
      <c r="D149" s="32">
        <f t="shared" si="66"/>
        <v>294.2299999999956</v>
      </c>
      <c r="E149" s="33">
        <f t="shared" si="67"/>
        <v>5.27599999999809</v>
      </c>
      <c r="F149" s="34">
        <f aca="true" t="shared" si="81" ref="F149:F156">+F148+$N$54/10</f>
        <v>164.60000000000025</v>
      </c>
      <c r="G149" s="32">
        <f t="shared" si="68"/>
        <v>294.72999999999513</v>
      </c>
      <c r="H149" s="33">
        <f t="shared" si="69"/>
        <v>5.77599999999808</v>
      </c>
      <c r="I149" s="18"/>
      <c r="J149" s="11">
        <f aca="true" t="shared" si="82" ref="J149:K164">+J148+0.01</f>
        <v>295.2299999999947</v>
      </c>
      <c r="K149" s="17">
        <f t="shared" si="82"/>
        <v>6.275999999998069</v>
      </c>
      <c r="L149" s="18"/>
    </row>
    <row r="150" spans="1:12" ht="16.5" customHeight="1">
      <c r="A150" s="32">
        <f t="shared" si="64"/>
        <v>293.73999999999603</v>
      </c>
      <c r="B150" s="33">
        <f t="shared" si="65"/>
        <v>4.785999999998101</v>
      </c>
      <c r="C150" s="34">
        <f t="shared" si="80"/>
        <v>132.0999999999999</v>
      </c>
      <c r="D150" s="32">
        <f t="shared" si="66"/>
        <v>294.2399999999956</v>
      </c>
      <c r="E150" s="33">
        <f t="shared" si="67"/>
        <v>5.28599999999809</v>
      </c>
      <c r="F150" s="34">
        <f t="shared" si="81"/>
        <v>165.30000000000024</v>
      </c>
      <c r="G150" s="32">
        <f t="shared" si="68"/>
        <v>294.7399999999951</v>
      </c>
      <c r="H150" s="33">
        <f t="shared" si="69"/>
        <v>5.785999999998079</v>
      </c>
      <c r="I150" s="18"/>
      <c r="J150" s="11">
        <f t="shared" si="82"/>
        <v>295.23999999999467</v>
      </c>
      <c r="K150" s="17">
        <f t="shared" si="82"/>
        <v>6.285999999998069</v>
      </c>
      <c r="L150" s="18"/>
    </row>
    <row r="151" spans="1:12" ht="16.5" customHeight="1">
      <c r="A151" s="32">
        <f t="shared" si="64"/>
        <v>293.749999999996</v>
      </c>
      <c r="B151" s="33">
        <f t="shared" si="65"/>
        <v>4.7959999999981004</v>
      </c>
      <c r="C151" s="34">
        <f t="shared" si="80"/>
        <v>132.74999999999991</v>
      </c>
      <c r="D151" s="32">
        <f t="shared" si="66"/>
        <v>294.24999999999557</v>
      </c>
      <c r="E151" s="33">
        <f t="shared" si="67"/>
        <v>5.29599999999809</v>
      </c>
      <c r="F151" s="34">
        <f t="shared" si="81"/>
        <v>166.00000000000023</v>
      </c>
      <c r="G151" s="32">
        <f t="shared" si="68"/>
        <v>294.7499999999951</v>
      </c>
      <c r="H151" s="33">
        <f t="shared" si="69"/>
        <v>5.795999999998079</v>
      </c>
      <c r="I151" s="18"/>
      <c r="J151" s="11">
        <f t="shared" si="82"/>
        <v>295.24999999999466</v>
      </c>
      <c r="K151" s="17">
        <f t="shared" si="82"/>
        <v>6.2959999999980685</v>
      </c>
      <c r="L151" s="18"/>
    </row>
    <row r="152" spans="1:12" ht="16.5" customHeight="1">
      <c r="A152" s="32">
        <f t="shared" si="64"/>
        <v>293.759999999996</v>
      </c>
      <c r="B152" s="33">
        <f t="shared" si="65"/>
        <v>4.8059999999981</v>
      </c>
      <c r="C152" s="34">
        <f t="shared" si="80"/>
        <v>133.39999999999992</v>
      </c>
      <c r="D152" s="32">
        <f t="shared" si="66"/>
        <v>294.25999999999556</v>
      </c>
      <c r="E152" s="33">
        <f t="shared" si="67"/>
        <v>5.30599999999809</v>
      </c>
      <c r="F152" s="34">
        <f t="shared" si="81"/>
        <v>166.70000000000022</v>
      </c>
      <c r="G152" s="32">
        <f t="shared" si="68"/>
        <v>294.7599999999951</v>
      </c>
      <c r="H152" s="33">
        <f t="shared" si="69"/>
        <v>5.805999999998079</v>
      </c>
      <c r="I152" s="18"/>
      <c r="J152" s="11">
        <f t="shared" si="82"/>
        <v>295.25999999999465</v>
      </c>
      <c r="K152" s="17">
        <f t="shared" si="82"/>
        <v>6.305999999998068</v>
      </c>
      <c r="L152" s="18"/>
    </row>
    <row r="153" spans="1:12" ht="16.5" customHeight="1">
      <c r="A153" s="32">
        <f t="shared" si="64"/>
        <v>293.769999999996</v>
      </c>
      <c r="B153" s="33">
        <f t="shared" si="65"/>
        <v>4.8159999999981</v>
      </c>
      <c r="C153" s="34">
        <f t="shared" si="80"/>
        <v>134.04999999999993</v>
      </c>
      <c r="D153" s="32">
        <f t="shared" si="66"/>
        <v>294.26999999999555</v>
      </c>
      <c r="E153" s="33">
        <f t="shared" si="67"/>
        <v>5.315999999998089</v>
      </c>
      <c r="F153" s="34">
        <f t="shared" si="81"/>
        <v>167.4000000000002</v>
      </c>
      <c r="G153" s="32">
        <f t="shared" si="68"/>
        <v>294.7699999999951</v>
      </c>
      <c r="H153" s="33">
        <f t="shared" si="69"/>
        <v>5.815999999998079</v>
      </c>
      <c r="I153" s="18"/>
      <c r="J153" s="11">
        <f t="shared" si="82"/>
        <v>295.26999999999464</v>
      </c>
      <c r="K153" s="17">
        <f t="shared" si="82"/>
        <v>6.315999999998068</v>
      </c>
      <c r="L153" s="18"/>
    </row>
    <row r="154" spans="1:12" ht="16.5" customHeight="1">
      <c r="A154" s="32">
        <f t="shared" si="64"/>
        <v>293.779999999996</v>
      </c>
      <c r="B154" s="33">
        <f t="shared" si="65"/>
        <v>4.8259999999981</v>
      </c>
      <c r="C154" s="34">
        <f t="shared" si="80"/>
        <v>134.69999999999993</v>
      </c>
      <c r="D154" s="32">
        <f t="shared" si="66"/>
        <v>294.27999999999554</v>
      </c>
      <c r="E154" s="33">
        <f t="shared" si="67"/>
        <v>5.325999999998089</v>
      </c>
      <c r="F154" s="34">
        <f t="shared" si="81"/>
        <v>168.1000000000002</v>
      </c>
      <c r="G154" s="32">
        <f t="shared" si="68"/>
        <v>294.7799999999951</v>
      </c>
      <c r="H154" s="33">
        <f t="shared" si="69"/>
        <v>5.8259999999980785</v>
      </c>
      <c r="I154" s="18"/>
      <c r="J154" s="11">
        <f t="shared" si="82"/>
        <v>295.27999999999463</v>
      </c>
      <c r="K154" s="17">
        <f t="shared" si="82"/>
        <v>6.325999999998068</v>
      </c>
      <c r="L154" s="18"/>
    </row>
    <row r="155" spans="1:12" ht="16.5" customHeight="1">
      <c r="A155" s="35">
        <f t="shared" si="64"/>
        <v>293.789999999996</v>
      </c>
      <c r="B155" s="36">
        <f t="shared" si="65"/>
        <v>4.8359999999981</v>
      </c>
      <c r="C155" s="34">
        <f t="shared" si="80"/>
        <v>135.34999999999994</v>
      </c>
      <c r="D155" s="35">
        <f t="shared" si="66"/>
        <v>294.28999999999553</v>
      </c>
      <c r="E155" s="36">
        <f t="shared" si="67"/>
        <v>5.335999999998089</v>
      </c>
      <c r="F155" s="34">
        <f t="shared" si="81"/>
        <v>168.80000000000018</v>
      </c>
      <c r="G155" s="35">
        <f t="shared" si="68"/>
        <v>294.7899999999951</v>
      </c>
      <c r="H155" s="36">
        <f t="shared" si="69"/>
        <v>5.835999999998078</v>
      </c>
      <c r="I155" s="18"/>
      <c r="J155" s="11">
        <f t="shared" si="82"/>
        <v>295.2899999999946</v>
      </c>
      <c r="K155" s="17">
        <f t="shared" si="82"/>
        <v>6.335999999998068</v>
      </c>
      <c r="L155" s="18"/>
    </row>
    <row r="156" spans="1:12" ht="16.5" customHeight="1">
      <c r="A156" s="37">
        <f t="shared" si="64"/>
        <v>293.799999999996</v>
      </c>
      <c r="B156" s="38">
        <f t="shared" si="65"/>
        <v>4.845999999998099</v>
      </c>
      <c r="C156" s="39">
        <f t="shared" si="80"/>
        <v>135.99999999999994</v>
      </c>
      <c r="D156" s="37">
        <f t="shared" si="66"/>
        <v>294.2999999999955</v>
      </c>
      <c r="E156" s="38">
        <f t="shared" si="67"/>
        <v>5.345999999998089</v>
      </c>
      <c r="F156" s="39">
        <f t="shared" si="81"/>
        <v>169.50000000000017</v>
      </c>
      <c r="G156" s="37">
        <f t="shared" si="68"/>
        <v>294.79999999999507</v>
      </c>
      <c r="H156" s="38">
        <f t="shared" si="69"/>
        <v>5.845999999998078</v>
      </c>
      <c r="I156" s="21"/>
      <c r="J156" s="40">
        <f t="shared" si="82"/>
        <v>295.2999999999946</v>
      </c>
      <c r="K156" s="41">
        <f t="shared" si="82"/>
        <v>6.345999999998067</v>
      </c>
      <c r="L156" s="21"/>
    </row>
    <row r="157" spans="1:12" ht="16.5" customHeight="1">
      <c r="A157" s="42">
        <f t="shared" si="64"/>
        <v>293.80999999999597</v>
      </c>
      <c r="B157" s="43">
        <f t="shared" si="65"/>
        <v>4.855999999998099</v>
      </c>
      <c r="C157" s="44">
        <f>+C156+$N$50/10</f>
        <v>136.64999999999995</v>
      </c>
      <c r="D157" s="42">
        <f t="shared" si="66"/>
        <v>294.3099999999955</v>
      </c>
      <c r="E157" s="43">
        <f t="shared" si="67"/>
        <v>5.3559999999980885</v>
      </c>
      <c r="F157" s="44">
        <f>+F156+$N$55/10</f>
        <v>170.20000000000016</v>
      </c>
      <c r="G157" s="42">
        <f t="shared" si="68"/>
        <v>294.80999999999506</v>
      </c>
      <c r="H157" s="43">
        <f t="shared" si="69"/>
        <v>5.855999999998078</v>
      </c>
      <c r="I157" s="10"/>
      <c r="J157" s="8">
        <f t="shared" si="82"/>
        <v>295.3099999999946</v>
      </c>
      <c r="K157" s="9">
        <f t="shared" si="82"/>
        <v>6.355999999998067</v>
      </c>
      <c r="L157" s="10"/>
    </row>
    <row r="158" spans="1:12" ht="16.5" customHeight="1">
      <c r="A158" s="32">
        <f t="shared" si="64"/>
        <v>293.81999999999596</v>
      </c>
      <c r="B158" s="33">
        <f t="shared" si="65"/>
        <v>4.865999999998099</v>
      </c>
      <c r="C158" s="34">
        <f aca="true" t="shared" si="83" ref="C158:C165">+C157+$N$50/10</f>
        <v>137.29999999999995</v>
      </c>
      <c r="D158" s="32">
        <f t="shared" si="66"/>
        <v>294.3199999999955</v>
      </c>
      <c r="E158" s="33">
        <f t="shared" si="67"/>
        <v>5.365999999998088</v>
      </c>
      <c r="F158" s="34">
        <f>+F157+$N$55/10</f>
        <v>170.90000000000015</v>
      </c>
      <c r="G158" s="32">
        <f t="shared" si="68"/>
        <v>294.81999999999505</v>
      </c>
      <c r="H158" s="33">
        <f t="shared" si="69"/>
        <v>5.865999999998078</v>
      </c>
      <c r="I158" s="18"/>
      <c r="J158" s="11">
        <f t="shared" si="82"/>
        <v>295.3199999999946</v>
      </c>
      <c r="K158" s="17">
        <f t="shared" si="82"/>
        <v>6.365999999998067</v>
      </c>
      <c r="L158" s="18"/>
    </row>
    <row r="159" spans="1:12" ht="16.5" customHeight="1">
      <c r="A159" s="32">
        <f t="shared" si="64"/>
        <v>293.82999999999595</v>
      </c>
      <c r="B159" s="33">
        <f t="shared" si="65"/>
        <v>4.875999999998099</v>
      </c>
      <c r="C159" s="34">
        <f t="shared" si="83"/>
        <v>137.94999999999996</v>
      </c>
      <c r="D159" s="32">
        <f t="shared" si="66"/>
        <v>294.3299999999955</v>
      </c>
      <c r="E159" s="33">
        <f t="shared" si="67"/>
        <v>5.375999999998088</v>
      </c>
      <c r="F159" s="34">
        <f aca="true" t="shared" si="84" ref="F159:F165">+F158+$N$55/10</f>
        <v>171.60000000000014</v>
      </c>
      <c r="G159" s="32">
        <f t="shared" si="68"/>
        <v>294.82999999999504</v>
      </c>
      <c r="H159" s="33">
        <f t="shared" si="69"/>
        <v>5.875999999998077</v>
      </c>
      <c r="I159" s="18"/>
      <c r="J159" s="11">
        <f t="shared" si="82"/>
        <v>295.3299999999946</v>
      </c>
      <c r="K159" s="17">
        <f t="shared" si="82"/>
        <v>6.375999999998067</v>
      </c>
      <c r="L159" s="18"/>
    </row>
    <row r="160" spans="1:12" ht="16.5" customHeight="1">
      <c r="A160" s="32">
        <f t="shared" si="64"/>
        <v>293.83999999999594</v>
      </c>
      <c r="B160" s="33">
        <f t="shared" si="65"/>
        <v>4.8859999999980985</v>
      </c>
      <c r="C160" s="34">
        <f t="shared" si="83"/>
        <v>138.59999999999997</v>
      </c>
      <c r="D160" s="32">
        <f t="shared" si="66"/>
        <v>294.3399999999955</v>
      </c>
      <c r="E160" s="33">
        <f t="shared" si="67"/>
        <v>5.385999999998088</v>
      </c>
      <c r="F160" s="34">
        <f t="shared" si="84"/>
        <v>172.30000000000013</v>
      </c>
      <c r="G160" s="32">
        <f t="shared" si="68"/>
        <v>294.83999999999503</v>
      </c>
      <c r="H160" s="33">
        <f t="shared" si="69"/>
        <v>5.885999999998077</v>
      </c>
      <c r="I160" s="18"/>
      <c r="J160" s="11">
        <f t="shared" si="82"/>
        <v>295.3399999999946</v>
      </c>
      <c r="K160" s="17">
        <f t="shared" si="82"/>
        <v>6.385999999998067</v>
      </c>
      <c r="L160" s="18"/>
    </row>
    <row r="161" spans="1:12" ht="16.5" customHeight="1">
      <c r="A161" s="32">
        <f t="shared" si="64"/>
        <v>293.84999999999593</v>
      </c>
      <c r="B161" s="33">
        <f t="shared" si="65"/>
        <v>4.895999999998098</v>
      </c>
      <c r="C161" s="34">
        <f t="shared" si="83"/>
        <v>139.24999999999997</v>
      </c>
      <c r="D161" s="32">
        <f t="shared" si="66"/>
        <v>294.3499999999955</v>
      </c>
      <c r="E161" s="33">
        <f t="shared" si="67"/>
        <v>5.395999999998088</v>
      </c>
      <c r="F161" s="34">
        <f t="shared" si="84"/>
        <v>173.0000000000001</v>
      </c>
      <c r="G161" s="32">
        <f t="shared" si="68"/>
        <v>294.849999999995</v>
      </c>
      <c r="H161" s="33">
        <f t="shared" si="69"/>
        <v>5.895999999998077</v>
      </c>
      <c r="I161" s="18"/>
      <c r="J161" s="11">
        <f t="shared" si="82"/>
        <v>295.34999999999457</v>
      </c>
      <c r="K161" s="17">
        <f t="shared" si="82"/>
        <v>6.395999999998066</v>
      </c>
      <c r="L161" s="18"/>
    </row>
    <row r="162" spans="1:12" ht="16.5" customHeight="1">
      <c r="A162" s="32">
        <f t="shared" si="64"/>
        <v>293.8599999999959</v>
      </c>
      <c r="B162" s="33">
        <f t="shared" si="65"/>
        <v>4.905999999998098</v>
      </c>
      <c r="C162" s="34">
        <f t="shared" si="83"/>
        <v>139.89999999999998</v>
      </c>
      <c r="D162" s="32">
        <f t="shared" si="66"/>
        <v>294.35999999999547</v>
      </c>
      <c r="E162" s="33">
        <f t="shared" si="67"/>
        <v>5.4059999999980874</v>
      </c>
      <c r="F162" s="34">
        <f t="shared" si="84"/>
        <v>173.7000000000001</v>
      </c>
      <c r="G162" s="32">
        <f t="shared" si="68"/>
        <v>294.859999999995</v>
      </c>
      <c r="H162" s="33">
        <f t="shared" si="69"/>
        <v>5.905999999998077</v>
      </c>
      <c r="I162" s="18"/>
      <c r="J162" s="11">
        <f t="shared" si="82"/>
        <v>295.35999999999456</v>
      </c>
      <c r="K162" s="17">
        <f t="shared" si="82"/>
        <v>6.405999999998066</v>
      </c>
      <c r="L162" s="18"/>
    </row>
    <row r="163" spans="1:12" ht="16.5" customHeight="1">
      <c r="A163" s="32">
        <f t="shared" si="64"/>
        <v>293.8699999999959</v>
      </c>
      <c r="B163" s="33">
        <f t="shared" si="65"/>
        <v>4.915999999998098</v>
      </c>
      <c r="C163" s="34">
        <f t="shared" si="83"/>
        <v>140.54999999999998</v>
      </c>
      <c r="D163" s="32">
        <f t="shared" si="66"/>
        <v>294.36999999999546</v>
      </c>
      <c r="E163" s="33">
        <f t="shared" si="67"/>
        <v>5.415999999998087</v>
      </c>
      <c r="F163" s="34">
        <f t="shared" si="84"/>
        <v>174.4000000000001</v>
      </c>
      <c r="G163" s="32">
        <f t="shared" si="68"/>
        <v>294.869999999995</v>
      </c>
      <c r="H163" s="33">
        <f t="shared" si="69"/>
        <v>5.915999999998077</v>
      </c>
      <c r="I163" s="18"/>
      <c r="J163" s="11">
        <f t="shared" si="82"/>
        <v>295.36999999999455</v>
      </c>
      <c r="K163" s="17">
        <f t="shared" si="82"/>
        <v>6.415999999998066</v>
      </c>
      <c r="L163" s="18"/>
    </row>
    <row r="164" spans="1:12" ht="16.5" customHeight="1">
      <c r="A164" s="32">
        <f t="shared" si="64"/>
        <v>293.8799999999959</v>
      </c>
      <c r="B164" s="33">
        <f t="shared" si="65"/>
        <v>4.925999999998098</v>
      </c>
      <c r="C164" s="34">
        <f t="shared" si="83"/>
        <v>141.2</v>
      </c>
      <c r="D164" s="32">
        <f t="shared" si="66"/>
        <v>294.37999999999545</v>
      </c>
      <c r="E164" s="33">
        <f t="shared" si="67"/>
        <v>5.425999999998087</v>
      </c>
      <c r="F164" s="34">
        <f t="shared" si="84"/>
        <v>175.10000000000008</v>
      </c>
      <c r="G164" s="32">
        <f t="shared" si="68"/>
        <v>294.879999999995</v>
      </c>
      <c r="H164" s="33">
        <f t="shared" si="69"/>
        <v>5.925999999998076</v>
      </c>
      <c r="I164" s="18"/>
      <c r="J164" s="11">
        <f t="shared" si="82"/>
        <v>295.37999999999454</v>
      </c>
      <c r="K164" s="17">
        <f t="shared" si="82"/>
        <v>6.425999999998066</v>
      </c>
      <c r="L164" s="18"/>
    </row>
    <row r="165" spans="1:12" ht="16.5" customHeight="1">
      <c r="A165" s="37">
        <f t="shared" si="64"/>
        <v>293.8899999999959</v>
      </c>
      <c r="B165" s="38">
        <f t="shared" si="65"/>
        <v>4.9359999999980975</v>
      </c>
      <c r="C165" s="39">
        <f t="shared" si="83"/>
        <v>141.85</v>
      </c>
      <c r="D165" s="37">
        <f t="shared" si="66"/>
        <v>294.38999999999544</v>
      </c>
      <c r="E165" s="38">
        <f t="shared" si="67"/>
        <v>5.435999999998087</v>
      </c>
      <c r="F165" s="39">
        <f t="shared" si="84"/>
        <v>175.80000000000007</v>
      </c>
      <c r="G165" s="37">
        <f t="shared" si="68"/>
        <v>294.889999999995</v>
      </c>
      <c r="H165" s="38">
        <f t="shared" si="69"/>
        <v>5.935999999998076</v>
      </c>
      <c r="I165" s="21"/>
      <c r="J165" s="24">
        <f>+J164+0.01</f>
        <v>295.38999999999453</v>
      </c>
      <c r="K165" s="25">
        <f>+K164+0.01</f>
        <v>6.4359999999980655</v>
      </c>
      <c r="L165" s="21"/>
    </row>
  </sheetData>
  <sheetProtection/>
  <mergeCells count="9">
    <mergeCell ref="A111:L111"/>
    <mergeCell ref="A112:L112"/>
    <mergeCell ref="A113:L113"/>
    <mergeCell ref="A1:L1"/>
    <mergeCell ref="A2:L2"/>
    <mergeCell ref="A3:L3"/>
    <mergeCell ref="A56:L56"/>
    <mergeCell ref="A57:L57"/>
    <mergeCell ref="A58:L58"/>
  </mergeCells>
  <printOptions/>
  <pageMargins left="0.6692913385826772" right="0.7480314960629921" top="0.31496062992125984" bottom="0.196850393700787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2021-05-03T08:28:58Z</cp:lastPrinted>
  <dcterms:created xsi:type="dcterms:W3CDTF">2016-06-08T02:04:19Z</dcterms:created>
  <dcterms:modified xsi:type="dcterms:W3CDTF">2023-06-07T06:40:14Z</dcterms:modified>
  <cp:category/>
  <cp:version/>
  <cp:contentType/>
  <cp:contentStatus/>
</cp:coreProperties>
</file>