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A1CE7AA6-6F54-465E-BF9C-81F6E2C42DCA}" xr6:coauthVersionLast="47" xr6:coauthVersionMax="47" xr10:uidLastSave="{00000000-0000-0000-0000-000000000000}"/>
  <bookViews>
    <workbookView xWindow="-120" yWindow="-120" windowWidth="29040" windowHeight="15840"/>
  </bookViews>
  <sheets>
    <sheet name="กราฟ-P.92A" sheetId="4" r:id="rId1"/>
    <sheet name="ปริมาณน้ำสูงสุด" sheetId="5" r:id="rId2"/>
    <sheet name="ปริมาณน้ำต่ำสุด" sheetId="6" r:id="rId3"/>
    <sheet name="Data P.92a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15" i="3" l="1"/>
</calcChain>
</file>

<file path=xl/sharedStrings.xml><?xml version="1.0" encoding="utf-8"?>
<sst xmlns="http://schemas.openxmlformats.org/spreadsheetml/2006/main" count="49" uniqueCount="22">
  <si>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</si>
  <si>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</si>
  <si>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</si>
  <si>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</si>
  <si>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</si>
  <si>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</si>
  <si>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</si>
  <si>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</si>
  <si>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</si>
  <si>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</si>
  <si>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</si>
  <si>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</si>
  <si>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</si>
  <si>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</si>
  <si>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</si>
  <si>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</si>
  <si>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</si>
  <si>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</si>
  <si>
    <t>สถานี :  P.92A น้ำแม่แตง บ้านเห้วยป่าซาง อ.แม่แตง  จ.เชียงใหม่</t>
  </si>
  <si>
    <t>พื้นที่รับน้ำ  1,723    ตร.กม.</t>
  </si>
  <si>
    <t>-</t>
  </si>
  <si>
    <t>ตลิ่งฝั่งซ้าย  ม.(ร.ท.ก.) ตลิ่งฝั่งขวา  ม.(ร.ท.ก.)ท้องน้ำ  ม.(ร.ท.ก.)    ศูนย์เสาระดับน้ำ 346.652  ม.(ร.ท.ก.)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</si>
</sst>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40" formatCode="d\ ดดด"/>
    <numFmt numFmtId="241" formatCode="0.000"/>
  </numFmts>
  <fonts count="33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6">
    <xf numFmtId="233" fontId="0" fillId="0" borderId="0" xfId="0"/>
    <xf numFmtId="0" fontId="12" fillId="0" borderId="0" xfId="26"/>
    <xf numFmtId="240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240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240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240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240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240" fontId="22" fillId="0" borderId="0" xfId="26" applyNumberFormat="1" applyFont="1" applyAlignment="1">
      <alignment horizontal="right"/>
    </xf>
    <xf numFmtId="0" fontId="22" fillId="0" borderId="0" xfId="26" applyFont="1"/>
    <xf numFmtId="240" fontId="22" fillId="0" borderId="0" xfId="26" applyNumberFormat="1" applyFont="1"/>
    <xf numFmtId="2" fontId="22" fillId="0" borderId="0" xfId="26" applyNumberFormat="1" applyFont="1" applyAlignment="1">
      <alignment horizontal="right"/>
    </xf>
    <xf numFmtId="240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241" fontId="12" fillId="0" borderId="0" xfId="26" applyNumberFormat="1"/>
    <xf numFmtId="240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240" fontId="24" fillId="0" borderId="12" xfId="26" applyNumberFormat="1" applyFont="1" applyBorder="1" applyAlignment="1">
      <alignment horizontal="centerContinuous"/>
    </xf>
    <xf numFmtId="240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240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240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240" fontId="24" fillId="0" borderId="17" xfId="26" applyNumberFormat="1" applyFont="1" applyBorder="1" applyAlignment="1">
      <alignment horizontal="right"/>
    </xf>
    <xf numFmtId="240" fontId="24" fillId="0" borderId="17" xfId="26" applyNumberFormat="1" applyFont="1" applyBorder="1" applyAlignment="1">
      <alignment horizontal="center"/>
    </xf>
    <xf numFmtId="240" fontId="24" fillId="0" borderId="19" xfId="26" applyNumberFormat="1" applyFont="1" applyBorder="1"/>
    <xf numFmtId="0" fontId="12" fillId="0" borderId="21" xfId="26" applyBorder="1"/>
    <xf numFmtId="0" fontId="12" fillId="0" borderId="25" xfId="26" applyBorder="1"/>
    <xf numFmtId="240" fontId="12" fillId="0" borderId="27" xfId="26" applyNumberFormat="1" applyBorder="1"/>
    <xf numFmtId="2" fontId="12" fillId="0" borderId="29" xfId="26" applyNumberFormat="1" applyBorder="1"/>
    <xf numFmtId="2" fontId="12" fillId="0" borderId="26" xfId="26" applyNumberFormat="1" applyBorder="1"/>
    <xf numFmtId="240" fontId="12" fillId="0" borderId="28" xfId="26" applyNumberFormat="1" applyBorder="1"/>
    <xf numFmtId="2" fontId="7" fillId="0" borderId="26" xfId="26" applyNumberFormat="1" applyFont="1" applyBorder="1"/>
    <xf numFmtId="0" fontId="12" fillId="0" borderId="29" xfId="26" applyBorder="1"/>
    <xf numFmtId="0" fontId="12" fillId="0" borderId="26" xfId="26" applyBorder="1"/>
    <xf numFmtId="0" fontId="12" fillId="0" borderId="28" xfId="26" applyBorder="1"/>
    <xf numFmtId="2" fontId="12" fillId="0" borderId="28" xfId="26" applyNumberFormat="1" applyBorder="1"/>
    <xf numFmtId="0" fontId="12" fillId="0" borderId="21" xfId="26" applyFill="1" applyBorder="1"/>
    <xf numFmtId="240" fontId="7" fillId="0" borderId="27" xfId="26" applyNumberFormat="1" applyFont="1" applyBorder="1"/>
    <xf numFmtId="0" fontId="25" fillId="0" borderId="21" xfId="26" applyFont="1" applyBorder="1"/>
    <xf numFmtId="2" fontId="25" fillId="0" borderId="29" xfId="26" applyNumberFormat="1" applyFont="1" applyBorder="1"/>
    <xf numFmtId="2" fontId="25" fillId="0" borderId="26" xfId="26" applyNumberFormat="1" applyFont="1" applyBorder="1"/>
    <xf numFmtId="240" fontId="25" fillId="0" borderId="28" xfId="26" applyNumberFormat="1" applyFont="1" applyBorder="1"/>
    <xf numFmtId="0" fontId="25" fillId="0" borderId="25" xfId="26" applyFont="1" applyBorder="1"/>
    <xf numFmtId="0" fontId="25" fillId="0" borderId="26" xfId="26" applyFont="1" applyBorder="1"/>
    <xf numFmtId="240" fontId="25" fillId="0" borderId="27" xfId="26" applyNumberFormat="1" applyFont="1" applyBorder="1"/>
    <xf numFmtId="0" fontId="25" fillId="0" borderId="29" xfId="26" applyFont="1" applyBorder="1"/>
    <xf numFmtId="0" fontId="25" fillId="0" borderId="28" xfId="26" applyFont="1" applyBorder="1"/>
    <xf numFmtId="240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2" fontId="12" fillId="0" borderId="31" xfId="26" applyNumberFormat="1" applyBorder="1"/>
    <xf numFmtId="240" fontId="26" fillId="0" borderId="31" xfId="26" applyNumberFormat="1" applyFont="1" applyBorder="1" applyAlignment="1">
      <alignment vertical="center"/>
    </xf>
    <xf numFmtId="240" fontId="12" fillId="0" borderId="31" xfId="26" applyNumberFormat="1" applyBorder="1"/>
    <xf numFmtId="0" fontId="12" fillId="0" borderId="31" xfId="26" applyBorder="1"/>
    <xf numFmtId="240" fontId="12" fillId="0" borderId="32" xfId="26" applyNumberFormat="1" applyBorder="1"/>
    <xf numFmtId="2" fontId="12" fillId="0" borderId="30" xfId="26" applyNumberFormat="1" applyBorder="1"/>
    <xf numFmtId="240" fontId="12" fillId="0" borderId="33" xfId="26" applyNumberFormat="1" applyBorder="1"/>
    <xf numFmtId="0" fontId="12" fillId="0" borderId="0" xfId="26" applyFont="1" applyAlignment="1">
      <alignment horizontal="right"/>
    </xf>
    <xf numFmtId="240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240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240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240" fontId="23" fillId="0" borderId="12" xfId="26" applyNumberFormat="1" applyFont="1" applyBorder="1" applyAlignment="1">
      <alignment horizontal="centerContinuous"/>
    </xf>
    <xf numFmtId="240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240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240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240" fontId="7" fillId="0" borderId="24" xfId="26" applyNumberFormat="1" applyFont="1" applyBorder="1"/>
    <xf numFmtId="0" fontId="7" fillId="0" borderId="25" xfId="26" applyFont="1" applyBorder="1"/>
    <xf numFmtId="2" fontId="7" fillId="0" borderId="26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240" fontId="7" fillId="0" borderId="28" xfId="26" applyNumberFormat="1" applyFont="1" applyBorder="1"/>
    <xf numFmtId="2" fontId="7" fillId="0" borderId="25" xfId="26" applyNumberFormat="1" applyFont="1" applyBorder="1"/>
    <xf numFmtId="0" fontId="7" fillId="0" borderId="29" xfId="26" applyFont="1" applyBorder="1"/>
    <xf numFmtId="2" fontId="7" fillId="0" borderId="29" xfId="26" applyNumberFormat="1" applyFont="1" applyFill="1" applyBorder="1"/>
    <xf numFmtId="2" fontId="7" fillId="0" borderId="26" xfId="26" applyNumberFormat="1" applyFont="1" applyFill="1" applyBorder="1"/>
    <xf numFmtId="0" fontId="7" fillId="0" borderId="26" xfId="26" applyFont="1" applyBorder="1"/>
    <xf numFmtId="0" fontId="7" fillId="0" borderId="28" xfId="26" applyFont="1" applyBorder="1"/>
    <xf numFmtId="2" fontId="7" fillId="0" borderId="28" xfId="26" applyNumberFormat="1" applyFont="1" applyBorder="1"/>
    <xf numFmtId="2" fontId="7" fillId="0" borderId="29" xfId="0" applyNumberFormat="1" applyFont="1" applyBorder="1"/>
    <xf numFmtId="2" fontId="7" fillId="0" borderId="26" xfId="0" applyNumberFormat="1" applyFont="1" applyBorder="1"/>
    <xf numFmtId="15" fontId="7" fillId="0" borderId="28" xfId="0" applyNumberFormat="1" applyFont="1" applyBorder="1"/>
    <xf numFmtId="2" fontId="7" fillId="0" borderId="25" xfId="0" applyNumberFormat="1" applyFont="1" applyBorder="1"/>
    <xf numFmtId="15" fontId="7" fillId="0" borderId="27" xfId="0" applyNumberFormat="1" applyFont="1" applyBorder="1"/>
    <xf numFmtId="233" fontId="7" fillId="0" borderId="26" xfId="0" applyFont="1" applyBorder="1"/>
    <xf numFmtId="233" fontId="7" fillId="0" borderId="29" xfId="0" applyFont="1" applyBorder="1"/>
    <xf numFmtId="233" fontId="7" fillId="0" borderId="28" xfId="0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92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519422863485016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264274061990212"/>
          <c:w val="0.7968923418423973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23-4481-88F4-DAD287E59D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P.92a'!$A$9:$A$16</c:f>
              <c:numCache>
                <c:formatCode>General</c:formatCode>
                <c:ptCount val="8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</c:numCache>
            </c:numRef>
          </c:cat>
          <c:val>
            <c:numRef>
              <c:f>'Data P.92a'!$Q$9:$Q$16</c:f>
              <c:numCache>
                <c:formatCode>0.00</c:formatCode>
                <c:ptCount val="8"/>
                <c:pt idx="0">
                  <c:v>2.7900000000000205</c:v>
                </c:pt>
                <c:pt idx="1">
                  <c:v>4.6980000000000359</c:v>
                </c:pt>
                <c:pt idx="2">
                  <c:v>4.1399999999999864</c:v>
                </c:pt>
                <c:pt idx="3">
                  <c:v>4.9200000000000159</c:v>
                </c:pt>
                <c:pt idx="4">
                  <c:v>2.9800000000000182</c:v>
                </c:pt>
                <c:pt idx="5">
                  <c:v>3.5699999999999932</c:v>
                </c:pt>
                <c:pt idx="6">
                  <c:v>2.160000000000025</c:v>
                </c:pt>
                <c:pt idx="7" formatCode="General">
                  <c:v>5.910000000000025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3-4481-88F4-DAD287E59D9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P.92a'!$A$9:$A$16</c:f>
              <c:numCache>
                <c:formatCode>General</c:formatCode>
                <c:ptCount val="8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</c:numCache>
            </c:numRef>
          </c:cat>
          <c:val>
            <c:numRef>
              <c:f>'Data P.92a'!$R$9:$R$16</c:f>
              <c:numCache>
                <c:formatCode>0.00</c:formatCode>
                <c:ptCount val="8"/>
                <c:pt idx="0">
                  <c:v>0.37999999999999545</c:v>
                </c:pt>
                <c:pt idx="1">
                  <c:v>0.35000000000002274</c:v>
                </c:pt>
                <c:pt idx="2">
                  <c:v>0.48000000000001819</c:v>
                </c:pt>
                <c:pt idx="3">
                  <c:v>0.63999999999998636</c:v>
                </c:pt>
                <c:pt idx="4">
                  <c:v>0.42000000000001592</c:v>
                </c:pt>
                <c:pt idx="5">
                  <c:v>0.40000000000003411</c:v>
                </c:pt>
                <c:pt idx="6">
                  <c:v>0.5</c:v>
                </c:pt>
                <c:pt idx="7">
                  <c:v>0.56000000000000227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3-4481-88F4-DAD287E5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64954191"/>
        <c:axId val="1"/>
      </c:barChart>
      <c:catAx>
        <c:axId val="2064954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57713651498335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64954191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7611168562564631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4237288135593221"/>
          <c:w val="0.79317476732161318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506333683470563E-3"/>
                  <c:y val="-1.311855509586723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F-45A5-B2F6-DDACD67DD2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P.92a'!$A$9:$A$16</c:f>
              <c:numCache>
                <c:formatCode>General</c:formatCode>
                <c:ptCount val="8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</c:numCache>
            </c:numRef>
          </c:cat>
          <c:val>
            <c:numRef>
              <c:f>'Data P.92a'!$C$9:$C$15</c:f>
              <c:numCache>
                <c:formatCode>0.00</c:formatCode>
                <c:ptCount val="7"/>
                <c:pt idx="0">
                  <c:v>0</c:v>
                </c:pt>
                <c:pt idx="1">
                  <c:v>297.88</c:v>
                </c:pt>
                <c:pt idx="2">
                  <c:v>182.87</c:v>
                </c:pt>
                <c:pt idx="3">
                  <c:v>260.3</c:v>
                </c:pt>
                <c:pt idx="4">
                  <c:v>78</c:v>
                </c:pt>
                <c:pt idx="5">
                  <c:v>171.75</c:v>
                </c:pt>
                <c:pt idx="6">
                  <c:v>58.52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F-45A5-B2F6-DDACD67D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64953711"/>
        <c:axId val="1"/>
      </c:barChart>
      <c:catAx>
        <c:axId val="206495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64953711"/>
        <c:crosses val="autoZero"/>
        <c:crossBetween val="between"/>
        <c:majorUnit val="10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7611168562564631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24237288135593221"/>
          <c:w val="0.80144777662874866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P.92a'!$A$9:$A$16</c:f>
              <c:numCache>
                <c:formatCode>General</c:formatCode>
                <c:ptCount val="8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</c:numCache>
            </c:numRef>
          </c:cat>
          <c:val>
            <c:numRef>
              <c:f>'Data P.92a'!$I$9:$I$15</c:f>
              <c:numCache>
                <c:formatCode>0.00</c:formatCode>
                <c:ptCount val="7"/>
                <c:pt idx="0">
                  <c:v>0</c:v>
                </c:pt>
                <c:pt idx="1">
                  <c:v>1.9</c:v>
                </c:pt>
                <c:pt idx="2">
                  <c:v>1.79</c:v>
                </c:pt>
                <c:pt idx="3">
                  <c:v>3.08</c:v>
                </c:pt>
                <c:pt idx="4" formatCode="General">
                  <c:v>0.35</c:v>
                </c:pt>
                <c:pt idx="5">
                  <c:v>1.4</c:v>
                </c:pt>
                <c:pt idx="6" formatCode="0.00_)">
                  <c:v>2.5499999999999998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D-4B8B-9C9C-2CFA8AE9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64956591"/>
        <c:axId val="1"/>
      </c:barChart>
      <c:catAx>
        <c:axId val="2064956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64956591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384426-7C54-E98A-3F6F-6A9EE68AAB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1A99A-CA77-7F5C-FF1F-9A29D412D1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6B56F-F67F-7751-1BF0-89E57B25B3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4" workbookViewId="0">
      <selection activeCell="U12" sqref="U12"/>
    </sheetView>
  </sheetViews>
  <sheetFormatPr defaultRowHeight="21" x14ac:dyDescent="0.45"/>
  <cols>
    <col min="1" max="1" width="4.83203125" style="1" customWidth="1"/>
    <col min="2" max="2" width="7.6640625" style="6" customWidth="1"/>
    <col min="3" max="3" width="7.83203125" style="6" customWidth="1"/>
    <col min="4" max="4" width="11.33203125" style="11" customWidth="1"/>
    <col min="5" max="5" width="7.6640625" style="1" customWidth="1"/>
    <col min="6" max="6" width="7.83203125" style="6" customWidth="1"/>
    <col min="7" max="7" width="10.1640625" style="11" customWidth="1"/>
    <col min="8" max="8" width="7.6640625" style="6" customWidth="1"/>
    <col min="9" max="9" width="7.83203125" style="6" customWidth="1"/>
    <col min="10" max="10" width="10.5" style="11" customWidth="1"/>
    <col min="11" max="12" width="7.83203125" style="6" customWidth="1"/>
    <col min="13" max="13" width="12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19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9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9" ht="23.25" customHeight="1" x14ac:dyDescent="0.5">
      <c r="A3" s="12" t="s">
        <v>18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19</v>
      </c>
      <c r="M3" s="69"/>
      <c r="N3" s="70"/>
      <c r="O3" s="70"/>
    </row>
    <row r="4" spans="1:19" ht="22.7" customHeight="1" x14ac:dyDescent="0.45">
      <c r="A4" s="19" t="s">
        <v>21</v>
      </c>
      <c r="B4" s="71"/>
      <c r="C4" s="71"/>
      <c r="D4" s="72"/>
      <c r="E4" s="70"/>
      <c r="F4" s="70"/>
      <c r="G4" s="72"/>
      <c r="H4" s="70"/>
      <c r="I4" s="73"/>
      <c r="J4" s="74"/>
      <c r="K4" s="75"/>
      <c r="L4" s="75"/>
      <c r="M4" s="69"/>
      <c r="N4" s="70"/>
      <c r="O4" s="70"/>
      <c r="Q4" s="20">
        <v>346.65199999999999</v>
      </c>
    </row>
    <row r="5" spans="1:19" x14ac:dyDescent="0.45">
      <c r="A5" s="76"/>
      <c r="B5" s="77" t="s">
        <v>2</v>
      </c>
      <c r="C5" s="78"/>
      <c r="D5" s="21"/>
      <c r="E5" s="22"/>
      <c r="F5" s="22"/>
      <c r="G5" s="23"/>
      <c r="H5" s="79" t="s">
        <v>3</v>
      </c>
      <c r="I5" s="22"/>
      <c r="J5" s="80"/>
      <c r="K5" s="22"/>
      <c r="L5" s="22"/>
      <c r="M5" s="24"/>
      <c r="N5" s="81" t="s">
        <v>4</v>
      </c>
      <c r="O5" s="25"/>
    </row>
    <row r="6" spans="1:19" x14ac:dyDescent="0.45">
      <c r="A6" s="82" t="s">
        <v>5</v>
      </c>
      <c r="B6" s="83" t="s">
        <v>6</v>
      </c>
      <c r="C6" s="84"/>
      <c r="D6" s="85"/>
      <c r="E6" s="83" t="s">
        <v>7</v>
      </c>
      <c r="F6" s="86"/>
      <c r="G6" s="85"/>
      <c r="H6" s="83" t="s">
        <v>6</v>
      </c>
      <c r="I6" s="86"/>
      <c r="J6" s="85"/>
      <c r="K6" s="83" t="s">
        <v>7</v>
      </c>
      <c r="L6" s="86"/>
      <c r="M6" s="87"/>
      <c r="N6" s="88" t="s">
        <v>1</v>
      </c>
      <c r="O6" s="83"/>
      <c r="S6" s="6"/>
    </row>
    <row r="7" spans="1:19" s="6" customFormat="1" x14ac:dyDescent="0.45">
      <c r="A7" s="89" t="s">
        <v>8</v>
      </c>
      <c r="B7" s="26" t="s">
        <v>9</v>
      </c>
      <c r="C7" s="26" t="s">
        <v>10</v>
      </c>
      <c r="D7" s="27" t="s">
        <v>11</v>
      </c>
      <c r="E7" s="28" t="s">
        <v>9</v>
      </c>
      <c r="F7" s="26" t="s">
        <v>10</v>
      </c>
      <c r="G7" s="27" t="s">
        <v>11</v>
      </c>
      <c r="H7" s="26" t="s">
        <v>9</v>
      </c>
      <c r="I7" s="28" t="s">
        <v>10</v>
      </c>
      <c r="J7" s="27" t="s">
        <v>11</v>
      </c>
      <c r="K7" s="29" t="s">
        <v>9</v>
      </c>
      <c r="L7" s="29" t="s">
        <v>10</v>
      </c>
      <c r="M7" s="30" t="s">
        <v>11</v>
      </c>
      <c r="N7" s="29" t="s">
        <v>10</v>
      </c>
      <c r="O7" s="29" t="s">
        <v>12</v>
      </c>
    </row>
    <row r="8" spans="1:19" x14ac:dyDescent="0.45">
      <c r="A8" s="90"/>
      <c r="B8" s="31" t="s">
        <v>13</v>
      </c>
      <c r="C8" s="32" t="s">
        <v>14</v>
      </c>
      <c r="D8" s="33"/>
      <c r="E8" s="31" t="s">
        <v>13</v>
      </c>
      <c r="F8" s="32" t="s">
        <v>14</v>
      </c>
      <c r="G8" s="33"/>
      <c r="H8" s="31" t="s">
        <v>13</v>
      </c>
      <c r="I8" s="32" t="s">
        <v>14</v>
      </c>
      <c r="J8" s="34"/>
      <c r="K8" s="31" t="s">
        <v>13</v>
      </c>
      <c r="L8" s="32" t="s">
        <v>14</v>
      </c>
      <c r="M8" s="35"/>
      <c r="N8" s="32" t="s">
        <v>15</v>
      </c>
      <c r="O8" s="31" t="s">
        <v>14</v>
      </c>
      <c r="Q8" s="68" t="s">
        <v>2</v>
      </c>
      <c r="R8" s="68" t="s">
        <v>3</v>
      </c>
    </row>
    <row r="9" spans="1:19" ht="18" customHeight="1" x14ac:dyDescent="0.45">
      <c r="A9" s="91">
        <v>2558</v>
      </c>
      <c r="B9" s="92">
        <v>349.44</v>
      </c>
      <c r="C9" s="93" t="s">
        <v>20</v>
      </c>
      <c r="D9" s="94">
        <v>44458</v>
      </c>
      <c r="E9" s="95">
        <v>349.01</v>
      </c>
      <c r="F9" s="96" t="s">
        <v>20</v>
      </c>
      <c r="G9" s="48">
        <v>44458</v>
      </c>
      <c r="H9" s="92">
        <v>347.03</v>
      </c>
      <c r="I9" s="93" t="s">
        <v>20</v>
      </c>
      <c r="J9" s="94">
        <v>44284</v>
      </c>
      <c r="K9" s="92">
        <v>347.04</v>
      </c>
      <c r="L9" s="93" t="s">
        <v>20</v>
      </c>
      <c r="M9" s="94">
        <v>44284</v>
      </c>
      <c r="N9" s="97" t="s">
        <v>20</v>
      </c>
      <c r="O9" s="98" t="s">
        <v>20</v>
      </c>
      <c r="Q9" s="6">
        <v>2.7900000000000205</v>
      </c>
      <c r="R9" s="6">
        <v>0.37999999999999545</v>
      </c>
    </row>
    <row r="10" spans="1:19" ht="18" customHeight="1" x14ac:dyDescent="0.45">
      <c r="A10" s="91">
        <v>2559</v>
      </c>
      <c r="B10" s="99">
        <v>351.35</v>
      </c>
      <c r="C10" s="42">
        <v>297.88</v>
      </c>
      <c r="D10" s="100">
        <v>44511</v>
      </c>
      <c r="E10" s="101">
        <v>350.35</v>
      </c>
      <c r="F10" s="42">
        <v>182.75</v>
      </c>
      <c r="G10" s="48">
        <v>44511</v>
      </c>
      <c r="H10" s="99">
        <v>347</v>
      </c>
      <c r="I10" s="42">
        <v>1.9</v>
      </c>
      <c r="J10" s="100">
        <v>44308</v>
      </c>
      <c r="K10" s="101">
        <v>347</v>
      </c>
      <c r="L10" s="42">
        <v>1.9</v>
      </c>
      <c r="M10" s="100">
        <v>44308</v>
      </c>
      <c r="N10" s="102">
        <v>547.01</v>
      </c>
      <c r="O10" s="98">
        <v>17.350000000000001</v>
      </c>
      <c r="Q10" s="6">
        <v>4.6980000000000359</v>
      </c>
      <c r="R10" s="6">
        <v>0.35000000000002274</v>
      </c>
    </row>
    <row r="11" spans="1:19" ht="18" customHeight="1" x14ac:dyDescent="0.45">
      <c r="A11" s="91">
        <v>2560</v>
      </c>
      <c r="B11" s="99">
        <v>350.79</v>
      </c>
      <c r="C11" s="42">
        <v>182.87</v>
      </c>
      <c r="D11" s="100">
        <v>44400</v>
      </c>
      <c r="E11" s="95">
        <v>350.55</v>
      </c>
      <c r="F11" s="42">
        <v>165.38</v>
      </c>
      <c r="G11" s="48">
        <v>44400</v>
      </c>
      <c r="H11" s="99">
        <v>347.13</v>
      </c>
      <c r="I11" s="42">
        <v>1.79</v>
      </c>
      <c r="J11" s="100">
        <v>44312</v>
      </c>
      <c r="K11" s="101">
        <v>347.13</v>
      </c>
      <c r="L11" s="42">
        <v>1.79</v>
      </c>
      <c r="M11" s="100">
        <v>44312</v>
      </c>
      <c r="N11" s="102">
        <v>848.56</v>
      </c>
      <c r="O11" s="98">
        <v>26.91</v>
      </c>
      <c r="Q11" s="6">
        <v>4.1399999999999864</v>
      </c>
      <c r="R11" s="6">
        <v>0.48000000000001819</v>
      </c>
    </row>
    <row r="12" spans="1:19" ht="18" customHeight="1" x14ac:dyDescent="0.45">
      <c r="A12" s="91">
        <v>2561</v>
      </c>
      <c r="B12" s="103">
        <v>351.57</v>
      </c>
      <c r="C12" s="104">
        <v>260.3</v>
      </c>
      <c r="D12" s="100">
        <v>44425</v>
      </c>
      <c r="E12" s="95">
        <v>350.89</v>
      </c>
      <c r="F12" s="105">
        <v>200.65</v>
      </c>
      <c r="G12" s="48">
        <v>44427</v>
      </c>
      <c r="H12" s="102">
        <v>347.29</v>
      </c>
      <c r="I12" s="42">
        <v>3.08</v>
      </c>
      <c r="J12" s="100">
        <v>44284</v>
      </c>
      <c r="K12" s="101">
        <v>347.29</v>
      </c>
      <c r="L12" s="42">
        <v>3.08</v>
      </c>
      <c r="M12" s="100">
        <v>44284</v>
      </c>
      <c r="N12" s="102">
        <v>614.25</v>
      </c>
      <c r="O12" s="98">
        <v>19.48</v>
      </c>
      <c r="Q12" s="6">
        <v>4.9200000000000159</v>
      </c>
      <c r="R12" s="6">
        <v>0.63999999999998636</v>
      </c>
    </row>
    <row r="13" spans="1:19" ht="18" customHeight="1" x14ac:dyDescent="0.45">
      <c r="A13" s="91">
        <v>2562</v>
      </c>
      <c r="B13" s="99">
        <v>349.63</v>
      </c>
      <c r="C13" s="42">
        <v>78</v>
      </c>
      <c r="D13" s="100">
        <v>44433</v>
      </c>
      <c r="E13" s="101">
        <v>349.34</v>
      </c>
      <c r="F13" s="42">
        <v>64.3</v>
      </c>
      <c r="G13" s="100">
        <v>44433</v>
      </c>
      <c r="H13" s="102">
        <v>347.07</v>
      </c>
      <c r="I13" s="105">
        <v>0.35</v>
      </c>
      <c r="J13" s="100">
        <v>44279</v>
      </c>
      <c r="K13" s="101">
        <v>347.07</v>
      </c>
      <c r="L13" s="105">
        <v>0.35</v>
      </c>
      <c r="M13" s="100">
        <v>44279</v>
      </c>
      <c r="N13" s="102">
        <v>243.26</v>
      </c>
      <c r="O13" s="106">
        <v>7.71</v>
      </c>
      <c r="Q13" s="6">
        <v>2.9800000000000182</v>
      </c>
      <c r="R13" s="6">
        <v>0.42000000000001592</v>
      </c>
    </row>
    <row r="14" spans="1:19" ht="18" customHeight="1" x14ac:dyDescent="0.45">
      <c r="A14" s="91">
        <v>2563</v>
      </c>
      <c r="B14" s="99">
        <v>350.22</v>
      </c>
      <c r="C14" s="42">
        <v>171.75</v>
      </c>
      <c r="D14" s="100">
        <v>44066</v>
      </c>
      <c r="E14" s="95">
        <v>349.99</v>
      </c>
      <c r="F14" s="42">
        <v>144.09</v>
      </c>
      <c r="G14" s="100">
        <v>44066</v>
      </c>
      <c r="H14" s="102">
        <v>347.05</v>
      </c>
      <c r="I14" s="42">
        <v>1.4</v>
      </c>
      <c r="J14" s="100">
        <v>43929</v>
      </c>
      <c r="K14" s="101">
        <v>347.05</v>
      </c>
      <c r="L14" s="42">
        <v>1.4</v>
      </c>
      <c r="M14" s="100">
        <v>43929</v>
      </c>
      <c r="N14" s="102">
        <v>280.93</v>
      </c>
      <c r="O14" s="107">
        <v>8.91</v>
      </c>
      <c r="Q14" s="6">
        <v>3.5699999999999932</v>
      </c>
      <c r="R14" s="6">
        <v>0.40000000000003411</v>
      </c>
    </row>
    <row r="15" spans="1:19" ht="18" customHeight="1" x14ac:dyDescent="0.45">
      <c r="A15" s="91">
        <v>2564</v>
      </c>
      <c r="B15" s="108">
        <v>348.81200000000001</v>
      </c>
      <c r="C15" s="109">
        <v>58.52</v>
      </c>
      <c r="D15" s="110">
        <v>44492</v>
      </c>
      <c r="E15" s="111">
        <v>348.68200000000002</v>
      </c>
      <c r="F15" s="109">
        <v>52.3</v>
      </c>
      <c r="G15" s="112">
        <v>44491</v>
      </c>
      <c r="H15" s="108">
        <v>347.15199999999999</v>
      </c>
      <c r="I15" s="113">
        <v>2.5499999999999998</v>
      </c>
      <c r="J15" s="110">
        <v>44632</v>
      </c>
      <c r="K15" s="111">
        <v>347.15199999999999</v>
      </c>
      <c r="L15" s="113">
        <v>2.5499999999999998</v>
      </c>
      <c r="M15" s="112">
        <v>44632</v>
      </c>
      <c r="N15" s="114">
        <v>328.15</v>
      </c>
      <c r="O15" s="115">
        <f t="shared" ref="O15:O16" si="0">+N15*0.0317097</f>
        <v>10.405538054999999</v>
      </c>
      <c r="Q15" s="6">
        <v>2.160000000000025</v>
      </c>
      <c r="R15" s="6">
        <v>0.5</v>
      </c>
    </row>
    <row r="16" spans="1:19" ht="18" customHeight="1" x14ac:dyDescent="0.45">
      <c r="A16" s="91">
        <v>2565</v>
      </c>
      <c r="B16" s="108">
        <v>352.56200000000001</v>
      </c>
      <c r="C16" s="109"/>
      <c r="D16" s="110">
        <v>44837</v>
      </c>
      <c r="E16" s="111">
        <v>352.13200000000001</v>
      </c>
      <c r="F16" s="109"/>
      <c r="G16" s="112">
        <v>44837</v>
      </c>
      <c r="H16" s="108">
        <v>347.21199999999999</v>
      </c>
      <c r="I16" s="113"/>
      <c r="J16" s="110">
        <v>44669</v>
      </c>
      <c r="K16" s="111">
        <v>347.23500000000001</v>
      </c>
      <c r="L16" s="113"/>
      <c r="M16" s="112">
        <v>44669</v>
      </c>
      <c r="N16" s="114"/>
      <c r="O16" s="115"/>
      <c r="Q16" s="1">
        <v>5.910000000000025</v>
      </c>
      <c r="R16" s="6">
        <v>0.56000000000000227</v>
      </c>
    </row>
    <row r="17" spans="1:17" ht="18" customHeight="1" x14ac:dyDescent="0.45">
      <c r="A17" s="36"/>
      <c r="B17" s="39"/>
      <c r="C17" s="40"/>
      <c r="D17" s="41"/>
      <c r="E17" s="37"/>
      <c r="F17" s="44"/>
      <c r="G17" s="38"/>
      <c r="H17" s="43"/>
      <c r="I17" s="44"/>
      <c r="J17" s="41"/>
      <c r="K17" s="37"/>
      <c r="L17" s="44"/>
      <c r="M17" s="38"/>
      <c r="N17" s="43"/>
      <c r="O17" s="45"/>
    </row>
    <row r="18" spans="1:17" ht="18" customHeight="1" x14ac:dyDescent="0.45">
      <c r="A18" s="36"/>
      <c r="B18" s="39"/>
      <c r="C18" s="40"/>
      <c r="D18" s="41"/>
      <c r="E18" s="37"/>
      <c r="F18" s="40"/>
      <c r="G18" s="38"/>
      <c r="H18" s="39"/>
      <c r="I18" s="44"/>
      <c r="J18" s="41"/>
      <c r="K18" s="37"/>
      <c r="L18" s="40"/>
      <c r="M18" s="38"/>
      <c r="N18" s="43"/>
      <c r="O18" s="46"/>
      <c r="Q18" s="6"/>
    </row>
    <row r="19" spans="1:17" ht="18" customHeight="1" x14ac:dyDescent="0.45">
      <c r="A19" s="36"/>
      <c r="B19" s="39"/>
      <c r="C19" s="40"/>
      <c r="D19" s="41"/>
      <c r="E19" s="37"/>
      <c r="F19" s="44"/>
      <c r="G19" s="38"/>
      <c r="H19" s="43"/>
      <c r="I19" s="44"/>
      <c r="J19" s="41"/>
      <c r="K19" s="37"/>
      <c r="L19" s="44"/>
      <c r="M19" s="38"/>
      <c r="N19" s="43"/>
      <c r="O19" s="45"/>
    </row>
    <row r="20" spans="1:17" ht="18" customHeight="1" x14ac:dyDescent="0.45">
      <c r="A20" s="47"/>
      <c r="B20" s="39"/>
      <c r="C20" s="44"/>
      <c r="D20" s="41"/>
      <c r="E20" s="37"/>
      <c r="F20" s="44"/>
      <c r="G20" s="38"/>
      <c r="H20" s="43"/>
      <c r="I20" s="44"/>
      <c r="J20" s="41"/>
      <c r="K20" s="37"/>
      <c r="L20" s="44"/>
      <c r="M20" s="38"/>
      <c r="N20" s="43"/>
      <c r="O20" s="45"/>
    </row>
    <row r="21" spans="1:17" ht="18" customHeight="1" x14ac:dyDescent="0.45">
      <c r="A21" s="36"/>
      <c r="B21" s="39"/>
      <c r="C21" s="44"/>
      <c r="D21" s="41"/>
      <c r="E21" s="37"/>
      <c r="F21" s="44"/>
      <c r="G21" s="38"/>
      <c r="H21" s="43"/>
      <c r="I21" s="44"/>
      <c r="J21" s="41"/>
      <c r="K21" s="37"/>
      <c r="L21" s="44"/>
      <c r="M21" s="48"/>
      <c r="N21" s="43"/>
      <c r="O21" s="45"/>
    </row>
    <row r="22" spans="1:17" ht="18" customHeight="1" x14ac:dyDescent="0.45">
      <c r="A22" s="49"/>
      <c r="B22" s="50"/>
      <c r="C22" s="51"/>
      <c r="D22" s="52"/>
      <c r="E22" s="53"/>
      <c r="F22" s="54"/>
      <c r="G22" s="55"/>
      <c r="H22" s="56"/>
      <c r="I22" s="54"/>
      <c r="J22" s="52"/>
      <c r="K22" s="53"/>
      <c r="L22" s="54"/>
      <c r="M22" s="55"/>
      <c r="N22" s="56"/>
      <c r="O22" s="57"/>
    </row>
    <row r="23" spans="1:17" ht="18" customHeight="1" x14ac:dyDescent="0.45">
      <c r="A23" s="49"/>
      <c r="B23" s="50"/>
      <c r="C23" s="44"/>
      <c r="D23" s="52"/>
      <c r="E23" s="53"/>
      <c r="F23" s="44"/>
      <c r="G23" s="55"/>
      <c r="H23" s="56"/>
      <c r="I23" s="44"/>
      <c r="J23" s="52"/>
      <c r="K23" s="53"/>
      <c r="L23" s="44"/>
      <c r="M23" s="55"/>
      <c r="N23" s="43"/>
      <c r="O23" s="45"/>
    </row>
    <row r="24" spans="1:17" ht="18" customHeight="1" x14ac:dyDescent="0.45">
      <c r="A24" s="36"/>
      <c r="B24" s="39"/>
      <c r="C24" s="44"/>
      <c r="D24" s="41"/>
      <c r="E24" s="37"/>
      <c r="F24" s="44"/>
      <c r="G24" s="38"/>
      <c r="H24" s="43"/>
      <c r="I24" s="44"/>
      <c r="J24" s="41"/>
      <c r="K24" s="37"/>
      <c r="L24" s="44"/>
      <c r="M24" s="38"/>
      <c r="N24" s="43"/>
      <c r="O24" s="45"/>
    </row>
    <row r="25" spans="1:17" ht="18" customHeight="1" x14ac:dyDescent="0.45">
      <c r="A25" s="36"/>
      <c r="B25" s="39"/>
      <c r="C25" s="44"/>
      <c r="D25" s="41"/>
      <c r="E25" s="37"/>
      <c r="F25" s="44"/>
      <c r="G25" s="38"/>
      <c r="H25" s="43"/>
      <c r="I25" s="44"/>
      <c r="J25" s="41"/>
      <c r="K25" s="37"/>
      <c r="L25" s="44"/>
      <c r="M25" s="38"/>
      <c r="N25" s="43"/>
      <c r="O25" s="45"/>
    </row>
    <row r="26" spans="1:17" ht="18" customHeight="1" x14ac:dyDescent="0.45">
      <c r="A26" s="36"/>
      <c r="B26" s="39"/>
      <c r="C26" s="44"/>
      <c r="D26" s="41"/>
      <c r="E26" s="37"/>
      <c r="F26" s="44"/>
      <c r="G26" s="38"/>
      <c r="H26" s="43"/>
      <c r="I26" s="44"/>
      <c r="J26" s="41"/>
      <c r="K26" s="37"/>
      <c r="L26" s="44"/>
      <c r="M26" s="38"/>
      <c r="N26" s="43"/>
      <c r="O26" s="45"/>
    </row>
    <row r="27" spans="1:17" ht="18" customHeight="1" x14ac:dyDescent="0.45">
      <c r="A27" s="36"/>
      <c r="B27" s="39"/>
      <c r="C27" s="44"/>
      <c r="D27" s="41"/>
      <c r="E27" s="37"/>
      <c r="F27" s="44"/>
      <c r="G27" s="38"/>
      <c r="H27" s="43"/>
      <c r="I27" s="44"/>
      <c r="J27" s="41"/>
      <c r="K27" s="37"/>
      <c r="L27" s="44"/>
      <c r="M27" s="38"/>
      <c r="N27" s="43"/>
      <c r="O27" s="45"/>
    </row>
    <row r="28" spans="1:17" ht="18" customHeight="1" x14ac:dyDescent="0.45">
      <c r="A28" s="36"/>
      <c r="B28" s="39"/>
      <c r="C28" s="44"/>
      <c r="D28" s="41"/>
      <c r="E28" s="37"/>
      <c r="F28" s="44"/>
      <c r="G28" s="38"/>
      <c r="H28" s="43"/>
      <c r="I28" s="44"/>
      <c r="J28" s="41"/>
      <c r="K28" s="37"/>
      <c r="L28" s="44"/>
      <c r="M28" s="38"/>
      <c r="N28" s="43"/>
      <c r="O28" s="45"/>
    </row>
    <row r="29" spans="1:17" ht="18" customHeight="1" x14ac:dyDescent="0.45">
      <c r="A29" s="36"/>
      <c r="B29" s="39"/>
      <c r="C29" s="44"/>
      <c r="D29" s="41"/>
      <c r="E29" s="37"/>
      <c r="F29" s="44"/>
      <c r="G29" s="38"/>
      <c r="H29" s="43"/>
      <c r="I29" s="44"/>
      <c r="J29" s="41"/>
      <c r="K29" s="37"/>
      <c r="L29" s="44"/>
      <c r="M29" s="38"/>
      <c r="N29" s="43"/>
      <c r="O29" s="45"/>
    </row>
    <row r="30" spans="1:17" ht="18" customHeight="1" x14ac:dyDescent="0.45">
      <c r="A30" s="36"/>
      <c r="B30" s="39"/>
      <c r="C30" s="44"/>
      <c r="D30" s="41"/>
      <c r="E30" s="37"/>
      <c r="F30" s="44"/>
      <c r="G30" s="38"/>
      <c r="H30" s="43"/>
      <c r="I30" s="44"/>
      <c r="J30" s="41"/>
      <c r="K30" s="37"/>
      <c r="L30" s="44"/>
      <c r="M30" s="38"/>
      <c r="N30" s="43"/>
      <c r="O30" s="45"/>
    </row>
    <row r="31" spans="1:17" ht="18" customHeight="1" x14ac:dyDescent="0.45">
      <c r="A31" s="36"/>
      <c r="B31" s="39"/>
      <c r="C31" s="44"/>
      <c r="D31" s="41"/>
      <c r="E31" s="37"/>
      <c r="F31" s="44"/>
      <c r="G31" s="38"/>
      <c r="H31" s="43"/>
      <c r="I31" s="44"/>
      <c r="J31" s="41"/>
      <c r="K31" s="37"/>
      <c r="L31" s="44"/>
      <c r="M31" s="38"/>
      <c r="N31" s="43"/>
      <c r="O31" s="45"/>
    </row>
    <row r="32" spans="1:17" ht="18" customHeight="1" x14ac:dyDescent="0.45">
      <c r="A32" s="36"/>
      <c r="B32" s="39"/>
      <c r="C32" s="58"/>
      <c r="D32" s="41"/>
      <c r="E32" s="37"/>
      <c r="F32" s="44"/>
      <c r="G32" s="38"/>
      <c r="H32" s="43"/>
      <c r="I32" s="59"/>
      <c r="J32" s="41"/>
      <c r="K32" s="37"/>
      <c r="L32" s="44"/>
      <c r="M32" s="38"/>
      <c r="N32" s="43"/>
      <c r="O32" s="45"/>
    </row>
    <row r="33" spans="1:15" ht="18" customHeight="1" x14ac:dyDescent="0.45">
      <c r="A33" s="36"/>
      <c r="B33" s="39"/>
      <c r="C33" s="44"/>
      <c r="D33" s="41"/>
      <c r="E33" s="37"/>
      <c r="F33" s="44"/>
      <c r="G33" s="38"/>
      <c r="H33" s="43"/>
      <c r="I33" s="44"/>
      <c r="J33" s="41"/>
      <c r="K33" s="37"/>
      <c r="L33" s="44"/>
      <c r="M33" s="38"/>
      <c r="N33" s="43"/>
      <c r="O33" s="45"/>
    </row>
    <row r="34" spans="1:15" ht="18" customHeight="1" x14ac:dyDescent="0.45">
      <c r="A34" s="36"/>
      <c r="B34" s="39"/>
      <c r="C34" s="44"/>
      <c r="D34" s="41"/>
      <c r="E34" s="37"/>
      <c r="F34" s="44"/>
      <c r="G34" s="38"/>
      <c r="H34" s="43"/>
      <c r="I34" s="44"/>
      <c r="J34" s="41"/>
      <c r="K34" s="37"/>
      <c r="L34" s="44"/>
      <c r="M34" s="38"/>
      <c r="N34" s="43"/>
      <c r="O34" s="45"/>
    </row>
    <row r="35" spans="1:15" ht="18" customHeight="1" x14ac:dyDescent="0.45">
      <c r="A35" s="36"/>
      <c r="B35" s="39"/>
      <c r="C35" s="44"/>
      <c r="D35" s="41"/>
      <c r="E35" s="37"/>
      <c r="F35" s="44"/>
      <c r="G35" s="38"/>
      <c r="H35" s="43"/>
      <c r="I35" s="44"/>
      <c r="J35" s="41"/>
      <c r="K35" s="37"/>
      <c r="L35" s="44"/>
      <c r="M35" s="38"/>
      <c r="N35" s="43"/>
      <c r="O35" s="45"/>
    </row>
    <row r="36" spans="1:15" ht="18" customHeight="1" x14ac:dyDescent="0.45">
      <c r="A36" s="36"/>
      <c r="B36" s="39"/>
      <c r="C36" s="44"/>
      <c r="D36" s="41"/>
      <c r="E36" s="37"/>
      <c r="F36" s="44"/>
      <c r="G36" s="38"/>
      <c r="H36" s="43"/>
      <c r="I36" s="44"/>
      <c r="J36" s="41"/>
      <c r="K36" s="37"/>
      <c r="L36" s="44"/>
      <c r="M36" s="38"/>
      <c r="N36" s="43"/>
      <c r="O36" s="45"/>
    </row>
    <row r="37" spans="1:15" ht="18" customHeight="1" x14ac:dyDescent="0.45">
      <c r="A37" s="36"/>
      <c r="B37" s="39"/>
      <c r="C37" s="44"/>
      <c r="D37" s="41"/>
      <c r="E37" s="37"/>
      <c r="F37" s="44"/>
      <c r="G37" s="38"/>
      <c r="H37" s="43"/>
      <c r="I37" s="44"/>
      <c r="J37" s="41"/>
      <c r="K37" s="37"/>
      <c r="L37" s="44"/>
      <c r="M37" s="38"/>
      <c r="N37" s="43"/>
      <c r="O37" s="45"/>
    </row>
    <row r="38" spans="1:15" ht="18" customHeight="1" x14ac:dyDescent="0.45">
      <c r="A38" s="36"/>
      <c r="B38" s="39"/>
      <c r="C38" s="44"/>
      <c r="D38" s="41"/>
      <c r="E38" s="37"/>
      <c r="F38" s="44"/>
      <c r="G38" s="38"/>
      <c r="H38" s="43"/>
      <c r="I38" s="44"/>
      <c r="J38" s="41"/>
      <c r="K38" s="37"/>
      <c r="L38" s="44"/>
      <c r="M38" s="38"/>
      <c r="N38" s="43"/>
      <c r="O38" s="45"/>
    </row>
    <row r="39" spans="1:15" ht="18" customHeight="1" x14ac:dyDescent="0.45">
      <c r="A39" s="36"/>
      <c r="B39" s="39"/>
      <c r="C39" s="44"/>
      <c r="D39" s="41"/>
      <c r="E39" s="37"/>
      <c r="F39" s="44"/>
      <c r="G39" s="38"/>
      <c r="H39" s="43"/>
      <c r="I39" s="44"/>
      <c r="J39" s="41"/>
      <c r="K39" s="37"/>
      <c r="L39" s="44"/>
      <c r="M39" s="38"/>
      <c r="N39" s="43"/>
      <c r="O39" s="45"/>
    </row>
    <row r="40" spans="1:15" ht="18" customHeight="1" x14ac:dyDescent="0.45">
      <c r="A40" s="36"/>
      <c r="B40" s="39"/>
      <c r="C40" s="44"/>
      <c r="D40" s="41"/>
      <c r="E40" s="37"/>
      <c r="F40" s="44"/>
      <c r="G40" s="38"/>
      <c r="H40" s="43"/>
      <c r="I40" s="44"/>
      <c r="J40" s="41"/>
      <c r="K40" s="37"/>
      <c r="L40" s="44"/>
      <c r="M40" s="38"/>
      <c r="N40" s="43"/>
      <c r="O40" s="45"/>
    </row>
    <row r="41" spans="1:15" ht="18" customHeight="1" x14ac:dyDescent="0.45">
      <c r="A41" s="43"/>
      <c r="B41" s="40"/>
      <c r="C41" s="44" t="s">
        <v>16</v>
      </c>
      <c r="D41" s="58"/>
      <c r="E41" s="44"/>
      <c r="F41" s="44"/>
      <c r="G41" s="38"/>
      <c r="H41" s="43"/>
      <c r="I41" s="44"/>
      <c r="J41" s="41"/>
      <c r="K41" s="37"/>
      <c r="L41" s="44"/>
      <c r="M41" s="38"/>
      <c r="N41" s="43"/>
      <c r="O41" s="45"/>
    </row>
    <row r="42" spans="1:15" ht="23.1" customHeight="1" x14ac:dyDescent="0.45">
      <c r="A42" s="60"/>
      <c r="B42" s="61"/>
      <c r="C42" s="62" t="s">
        <v>17</v>
      </c>
      <c r="D42" s="63"/>
      <c r="E42" s="64"/>
      <c r="F42" s="64"/>
      <c r="G42" s="63"/>
      <c r="H42" s="64"/>
      <c r="I42" s="64"/>
      <c r="J42" s="63"/>
      <c r="K42" s="64"/>
      <c r="L42" s="64"/>
      <c r="M42" s="65"/>
      <c r="N42" s="66"/>
      <c r="O42" s="67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P.92a</vt:lpstr>
      <vt:lpstr>กราฟ-P.92A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2010-12-01T04:12:09Z</cp:lastPrinted>
  <dcterms:created xsi:type="dcterms:W3CDTF">1994-01-31T08:04:27Z</dcterms:created>
  <dcterms:modified xsi:type="dcterms:W3CDTF">2023-05-22T07:37:50Z</dcterms:modified>
</cp:coreProperties>
</file>