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P.92a" sheetId="1" r:id="rId1"/>
  </sheets>
  <definedNames>
    <definedName name="_xlnm.Print_Titles" localSheetId="0">P.92a!$1:$10</definedName>
  </definedNames>
  <calcPr calcId="125725"/>
</workbook>
</file>

<file path=xl/calcChain.xml><?xml version="1.0" encoding="utf-8"?>
<calcChain xmlns="http://schemas.openxmlformats.org/spreadsheetml/2006/main">
  <c r="B63" i="1"/>
  <c r="AB10"/>
  <c r="AA10"/>
  <c r="Z10"/>
  <c r="AB9"/>
  <c r="AA9"/>
  <c r="Z9"/>
</calcChain>
</file>

<file path=xl/sharedStrings.xml><?xml version="1.0" encoding="utf-8"?>
<sst xmlns="http://schemas.openxmlformats.org/spreadsheetml/2006/main" count="160" uniqueCount="109">
  <si>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</si>
  <si>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</si>
  <si>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</si>
  <si>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</si>
  <si>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>แม่น้ำ</t>
  </si>
  <si>
    <t>น้ำแม่แตง</t>
  </si>
  <si>
    <t xml:space="preserve">สถานี      </t>
  </si>
  <si>
    <t>บ้านห้วยป่าซาง</t>
  </si>
  <si>
    <t xml:space="preserve">รหัส       </t>
  </si>
  <si>
    <t xml:space="preserve">P.92A   </t>
  </si>
  <si>
    <t xml:space="preserve">ตำบล      </t>
  </si>
  <si>
    <t>แม่แตง</t>
  </si>
  <si>
    <t xml:space="preserve">                                                                                               </t>
  </si>
  <si>
    <t>อำเภอ</t>
  </si>
  <si>
    <t>เชียงใหม่</t>
  </si>
  <si>
    <t>.</t>
  </si>
  <si>
    <t>ราคาศูนย์เสาระดับ</t>
  </si>
  <si>
    <t>เวลาเริ่ม</t>
  </si>
  <si>
    <t>เวลาสำรวจ</t>
  </si>
  <si>
    <t>วันที่</t>
  </si>
  <si>
    <t>ระดับน้ำ</t>
  </si>
  <si>
    <t>สำรวจ</t>
  </si>
  <si>
    <t>เสร็จสิ้น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</si>
  <si>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</si>
  <si>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</si>
  <si>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</si>
  <si>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</si>
  <si>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</si>
  <si>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*</t>
  </si>
  <si>
    <t>ม.(ร.ส.ม.)</t>
  </si>
  <si>
    <t>ม.(ร.ท.ก.)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</si>
  <si>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</si>
  <si>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</si>
  <si>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</si>
  <si>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</si>
  <si>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</si>
  <si>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</si>
  <si>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</si>
  <si>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จังหวัด</t>
  </si>
  <si>
    <t>12:20</t>
  </si>
  <si>
    <t>12:30</t>
  </si>
  <si>
    <t>12:50</t>
  </si>
  <si>
    <t>12:06</t>
  </si>
  <si>
    <t>12:36</t>
  </si>
  <si>
    <t>12:22</t>
  </si>
  <si>
    <t>12:39</t>
  </si>
  <si>
    <t>11:20</t>
  </si>
  <si>
    <t>11:40</t>
  </si>
  <si>
    <t>11:48</t>
  </si>
  <si>
    <t>11:59</t>
  </si>
  <si>
    <t>12:25</t>
  </si>
  <si>
    <t>13:01</t>
  </si>
  <si>
    <t>11:54</t>
  </si>
  <si>
    <t>สำรวจที่แนวสะพาน</t>
  </si>
  <si>
    <t>"</t>
  </si>
  <si>
    <t>กึ๊ดช้าง</t>
  </si>
  <si>
    <t>04 เม.ย. 2566</t>
  </si>
  <si>
    <t>12:34</t>
  </si>
  <si>
    <t>19 เม.ย. 2566</t>
  </si>
  <si>
    <t>12:44</t>
  </si>
  <si>
    <t>03 พ.ค. 2566</t>
  </si>
  <si>
    <t>22 พ.ค. 2566</t>
  </si>
  <si>
    <t>12:10</t>
  </si>
  <si>
    <t>01 มิ.ย. 2566</t>
  </si>
  <si>
    <t>11:21</t>
  </si>
  <si>
    <t>11:36</t>
  </si>
  <si>
    <t>13 มิ.ย. 2566</t>
  </si>
  <si>
    <t>12:38</t>
  </si>
  <si>
    <t>04 ก.ค. 2566</t>
  </si>
  <si>
    <t>12:00</t>
  </si>
  <si>
    <t>13 ก.ค. 2566</t>
  </si>
  <si>
    <t>19 ก.ค. 2566</t>
  </si>
  <si>
    <t>00:10</t>
  </si>
  <si>
    <t>00:22</t>
  </si>
  <si>
    <t>11 ส.ค. 2566</t>
  </si>
  <si>
    <t>13:12</t>
  </si>
  <si>
    <t>22 ส.ค. 2566</t>
  </si>
  <si>
    <t>07 ก.ย. 2566</t>
  </si>
  <si>
    <t>11:19</t>
  </si>
  <si>
    <t>19 ก.ย. 2566</t>
  </si>
  <si>
    <t>00:50</t>
  </si>
  <si>
    <t>07 ต.ค. 2566</t>
  </si>
  <si>
    <t>11:50</t>
  </si>
  <si>
    <t>10 ต.ค. 2566</t>
  </si>
  <si>
    <t>00:30</t>
  </si>
  <si>
    <t>00:48</t>
  </si>
  <si>
    <t>19 ต.ค. 2566</t>
  </si>
  <si>
    <t>07 พ.ย. 2566</t>
  </si>
  <si>
    <t>12:18</t>
  </si>
  <si>
    <t>14 พ.ย. 2566</t>
  </si>
  <si>
    <t>01 ธ.ค. 2566</t>
  </si>
  <si>
    <t>13 ธ.ค. 2566</t>
  </si>
  <si>
    <t>11:56</t>
  </si>
  <si>
    <t>22 ธ.ค. 2566</t>
  </si>
  <si>
    <t>13:30</t>
  </si>
  <si>
    <t>13:42</t>
  </si>
  <si>
    <t>11 ม.ค. 2567</t>
  </si>
  <si>
    <t>18 ม.ค. 2567</t>
  </si>
  <si>
    <t>13:21</t>
  </si>
  <si>
    <t>01:32</t>
  </si>
  <si>
    <t>06 ก.พ. 2567</t>
  </si>
  <si>
    <t>14 ก.พ. 2567</t>
  </si>
  <si>
    <t>20 ก.พ. 2567</t>
  </si>
  <si>
    <t>05 มี.ค. 2567</t>
  </si>
  <si>
    <t>11:58</t>
  </si>
  <si>
    <t>12 มี.ค. 2567</t>
  </si>
  <si>
    <t>00:14</t>
  </si>
  <si>
    <t>21 มี.ค. 2567</t>
  </si>
  <si>
    <t>ปีน้ำ     2566 ( 2023 )</t>
  </si>
</sst>
</file>

<file path=xl/styles.xml><?xml version="1.0" encoding="utf-8"?>
<styleSheet xmlns="http://schemas.openxmlformats.org/spreadsheetml/2006/main">
  <numFmts count="5">
    <numFmt numFmtId="187" formatCode="d\ \ ดดด"/>
    <numFmt numFmtId="188" formatCode="0.000"/>
    <numFmt numFmtId="189" formatCode="0.00_ ;\-0.00\ "/>
    <numFmt numFmtId="190" formatCode="0.00;[Red]0.00"/>
    <numFmt numFmtId="191" formatCode="d\ ดดด"/>
  </numFmts>
  <fonts count="9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94">
    <xf numFmtId="0" fontId="0" fillId="0" borderId="0" xfId="0"/>
    <xf numFmtId="187" fontId="1" fillId="0" borderId="0" xfId="0" applyNumberFormat="1" applyFont="1" applyBorder="1" applyAlignment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88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187" fontId="1" fillId="0" borderId="0" xfId="0" applyNumberFormat="1" applyFont="1" applyBorder="1" applyAlignment="1">
      <alignment horizontal="left"/>
    </xf>
    <xf numFmtId="187" fontId="2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Border="1" applyAlignment="1">
      <alignment horizontal="left" vertical="center"/>
    </xf>
    <xf numFmtId="2" fontId="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188" fontId="4" fillId="0" borderId="0" xfId="0" applyNumberFormat="1" applyFont="1" applyBorder="1" applyAlignment="1">
      <alignment horizontal="centerContinuous" vertical="center"/>
    </xf>
    <xf numFmtId="187" fontId="2" fillId="0" borderId="0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88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left" vertical="center"/>
    </xf>
    <xf numFmtId="188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88" fontId="5" fillId="0" borderId="0" xfId="0" applyNumberFormat="1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88" fontId="5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88" fontId="2" fillId="0" borderId="0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188" fontId="2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88" fontId="1" fillId="0" borderId="2" xfId="0" applyNumberFormat="1" applyFont="1" applyBorder="1" applyAlignment="1">
      <alignment horizontal="center" vertical="center"/>
    </xf>
    <xf numFmtId="188" fontId="1" fillId="0" borderId="5" xfId="0" applyNumberFormat="1" applyFont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/>
    </xf>
    <xf numFmtId="189" fontId="1" fillId="0" borderId="5" xfId="0" applyNumberFormat="1" applyFont="1" applyBorder="1" applyAlignment="1" applyProtection="1">
      <alignment horizontal="center" vertical="center"/>
      <protection locked="0"/>
    </xf>
    <xf numFmtId="188" fontId="1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191" fontId="1" fillId="0" borderId="5" xfId="0" applyNumberFormat="1" applyFont="1" applyBorder="1" applyAlignment="1">
      <alignment horizontal="center" vertical="center"/>
    </xf>
    <xf numFmtId="188" fontId="5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191" fontId="1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2" fontId="1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191" fontId="1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2" fontId="2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/>
    </xf>
    <xf numFmtId="15" fontId="1" fillId="0" borderId="4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5" fontId="1" fillId="0" borderId="6" xfId="0" applyNumberFormat="1" applyFont="1" applyBorder="1" applyAlignment="1">
      <alignment horizontal="center" vertical="center"/>
    </xf>
    <xf numFmtId="189" fontId="1" fillId="0" borderId="6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190" fontId="1" fillId="0" borderId="4" xfId="0" applyNumberFormat="1" applyFont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189" fontId="1" fillId="0" borderId="4" xfId="0" applyNumberFormat="1" applyFont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19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87" fontId="1" fillId="0" borderId="1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7352430184018441"/>
          <c:y val="8.0000208333876541E-2"/>
          <c:w val="0.7745981721319567"/>
          <c:h val="0.6586683819489113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P.92a!$I$11:$I$40</c:f>
              <c:numCache>
                <c:formatCode>0.000</c:formatCode>
                <c:ptCount val="30"/>
                <c:pt idx="0">
                  <c:v>1.0820000000000001</c:v>
                </c:pt>
                <c:pt idx="1">
                  <c:v>0.745</c:v>
                </c:pt>
                <c:pt idx="2">
                  <c:v>2.2919999999999998</c:v>
                </c:pt>
                <c:pt idx="3">
                  <c:v>8.5299999999999994</c:v>
                </c:pt>
                <c:pt idx="4">
                  <c:v>5.0919999999999996</c:v>
                </c:pt>
                <c:pt idx="5">
                  <c:v>6.883</c:v>
                </c:pt>
                <c:pt idx="6">
                  <c:v>10.159000000000001</c:v>
                </c:pt>
                <c:pt idx="7">
                  <c:v>12.484999999999999</c:v>
                </c:pt>
                <c:pt idx="8">
                  <c:v>28.181000000000001</c:v>
                </c:pt>
                <c:pt idx="9">
                  <c:v>20.395</c:v>
                </c:pt>
                <c:pt idx="10">
                  <c:v>13.134</c:v>
                </c:pt>
                <c:pt idx="11">
                  <c:v>60.411999999999999</c:v>
                </c:pt>
                <c:pt idx="12">
                  <c:v>86.777000000000001</c:v>
                </c:pt>
                <c:pt idx="13">
                  <c:v>91.370999999999995</c:v>
                </c:pt>
                <c:pt idx="14">
                  <c:v>83.459000000000003</c:v>
                </c:pt>
                <c:pt idx="15">
                  <c:v>53.460999999999999</c:v>
                </c:pt>
                <c:pt idx="16">
                  <c:v>23.201000000000001</c:v>
                </c:pt>
                <c:pt idx="17">
                  <c:v>21.853000000000002</c:v>
                </c:pt>
                <c:pt idx="18">
                  <c:v>14.071</c:v>
                </c:pt>
                <c:pt idx="19">
                  <c:v>12.798</c:v>
                </c:pt>
                <c:pt idx="20">
                  <c:v>10.571999999999999</c:v>
                </c:pt>
                <c:pt idx="21">
                  <c:v>8.3179999999999996</c:v>
                </c:pt>
                <c:pt idx="22">
                  <c:v>7.2039999999999997</c:v>
                </c:pt>
                <c:pt idx="23">
                  <c:v>4.7729999999999997</c:v>
                </c:pt>
                <c:pt idx="24">
                  <c:v>3.9079999999999999</c:v>
                </c:pt>
                <c:pt idx="25">
                  <c:v>3.5710000000000002</c:v>
                </c:pt>
                <c:pt idx="26">
                  <c:v>7.5529999999999999</c:v>
                </c:pt>
                <c:pt idx="27">
                  <c:v>2.8639999999999999</c:v>
                </c:pt>
                <c:pt idx="28">
                  <c:v>2.2370000000000001</c:v>
                </c:pt>
              </c:numCache>
            </c:numRef>
          </c:xVal>
          <c:yVal>
            <c:numRef>
              <c:f>P.92a!$C$11:$C$40</c:f>
              <c:numCache>
                <c:formatCode>0.000</c:formatCode>
                <c:ptCount val="30"/>
                <c:pt idx="0">
                  <c:v>347.41199999999998</c:v>
                </c:pt>
                <c:pt idx="1">
                  <c:v>347.37200000000001</c:v>
                </c:pt>
                <c:pt idx="2">
                  <c:v>347.55200000000002</c:v>
                </c:pt>
                <c:pt idx="3">
                  <c:v>347.452</c:v>
                </c:pt>
                <c:pt idx="4">
                  <c:v>347.44200000000001</c:v>
                </c:pt>
                <c:pt idx="5">
                  <c:v>347.55200000000002</c:v>
                </c:pt>
                <c:pt idx="6">
                  <c:v>347.75200000000001</c:v>
                </c:pt>
                <c:pt idx="7">
                  <c:v>347.85199999999998</c:v>
                </c:pt>
                <c:pt idx="8">
                  <c:v>348.28199999999998</c:v>
                </c:pt>
                <c:pt idx="9">
                  <c:v>348.13200000000001</c:v>
                </c:pt>
                <c:pt idx="10">
                  <c:v>347.822</c:v>
                </c:pt>
                <c:pt idx="11">
                  <c:v>349.03199999999998</c:v>
                </c:pt>
                <c:pt idx="12">
                  <c:v>349.55200000000002</c:v>
                </c:pt>
                <c:pt idx="13">
                  <c:v>349.68200000000002</c:v>
                </c:pt>
                <c:pt idx="14">
                  <c:v>349.55200000000002</c:v>
                </c:pt>
                <c:pt idx="15">
                  <c:v>348.87200000000001</c:v>
                </c:pt>
                <c:pt idx="16">
                  <c:v>348.55200000000002</c:v>
                </c:pt>
                <c:pt idx="17">
                  <c:v>348.512</c:v>
                </c:pt>
                <c:pt idx="18">
                  <c:v>348.21199999999999</c:v>
                </c:pt>
                <c:pt idx="19">
                  <c:v>348.15199999999999</c:v>
                </c:pt>
                <c:pt idx="20">
                  <c:v>348.03199999999998</c:v>
                </c:pt>
                <c:pt idx="21">
                  <c:v>347.91199999999998</c:v>
                </c:pt>
                <c:pt idx="22">
                  <c:v>347.85199999999998</c:v>
                </c:pt>
                <c:pt idx="23">
                  <c:v>347.71199999999999</c:v>
                </c:pt>
                <c:pt idx="24">
                  <c:v>347.65199999999999</c:v>
                </c:pt>
                <c:pt idx="25">
                  <c:v>347.63200000000001</c:v>
                </c:pt>
                <c:pt idx="26">
                  <c:v>347.60199999999998</c:v>
                </c:pt>
                <c:pt idx="27">
                  <c:v>347.55200000000002</c:v>
                </c:pt>
                <c:pt idx="28">
                  <c:v>347.512</c:v>
                </c:pt>
              </c:numCache>
            </c:numRef>
          </c:yVal>
        </c:ser>
        <c:axId val="80624640"/>
        <c:axId val="128967808"/>
      </c:scatterChart>
      <c:valAx>
        <c:axId val="8062464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186084074016685"/>
              <c:y val="0.87651344758375793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8967808"/>
        <c:crosses val="autoZero"/>
        <c:crossBetween val="midCat"/>
      </c:valAx>
      <c:valAx>
        <c:axId val="128967808"/>
        <c:scaling>
          <c:orientation val="minMax"/>
          <c:min val="34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2.3255813953488372E-2"/>
              <c:y val="0.2881356183418249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80624640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66" r="0.75000000000001166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518550413618851"/>
          <c:y val="7.9096263396737129E-2"/>
          <c:w val="0.76896076003217362"/>
          <c:h val="0.6610187726727301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P.92a!$G$11:$G$40</c:f>
              <c:numCache>
                <c:formatCode>0.00</c:formatCode>
                <c:ptCount val="30"/>
                <c:pt idx="0">
                  <c:v>4.21</c:v>
                </c:pt>
                <c:pt idx="1">
                  <c:v>2.92</c:v>
                </c:pt>
                <c:pt idx="2">
                  <c:v>8.7799999999999994</c:v>
                </c:pt>
                <c:pt idx="3">
                  <c:v>13.04</c:v>
                </c:pt>
                <c:pt idx="4">
                  <c:v>9.8800000000000008</c:v>
                </c:pt>
                <c:pt idx="5">
                  <c:v>11.96</c:v>
                </c:pt>
                <c:pt idx="6">
                  <c:v>15.8</c:v>
                </c:pt>
                <c:pt idx="7">
                  <c:v>16.13</c:v>
                </c:pt>
                <c:pt idx="8">
                  <c:v>50.35</c:v>
                </c:pt>
                <c:pt idx="9">
                  <c:v>28.57</c:v>
                </c:pt>
                <c:pt idx="10">
                  <c:v>22.32</c:v>
                </c:pt>
                <c:pt idx="11">
                  <c:v>75.16</c:v>
                </c:pt>
                <c:pt idx="12">
                  <c:v>91.04</c:v>
                </c:pt>
                <c:pt idx="13">
                  <c:v>93.38</c:v>
                </c:pt>
                <c:pt idx="14">
                  <c:v>83.81</c:v>
                </c:pt>
                <c:pt idx="15">
                  <c:v>6.66</c:v>
                </c:pt>
                <c:pt idx="16">
                  <c:v>51.33</c:v>
                </c:pt>
                <c:pt idx="17">
                  <c:v>50.82</c:v>
                </c:pt>
                <c:pt idx="18">
                  <c:v>38.549999999999997</c:v>
                </c:pt>
                <c:pt idx="19">
                  <c:v>35.65</c:v>
                </c:pt>
                <c:pt idx="20">
                  <c:v>29.95</c:v>
                </c:pt>
                <c:pt idx="21">
                  <c:v>24.25</c:v>
                </c:pt>
                <c:pt idx="22">
                  <c:v>21.44</c:v>
                </c:pt>
                <c:pt idx="23">
                  <c:v>14.64</c:v>
                </c:pt>
                <c:pt idx="24">
                  <c:v>11.77</c:v>
                </c:pt>
                <c:pt idx="25">
                  <c:v>10.82</c:v>
                </c:pt>
                <c:pt idx="26">
                  <c:v>9.5399999999999991</c:v>
                </c:pt>
                <c:pt idx="27">
                  <c:v>8.68</c:v>
                </c:pt>
                <c:pt idx="28">
                  <c:v>6.78</c:v>
                </c:pt>
              </c:numCache>
            </c:numRef>
          </c:xVal>
          <c:yVal>
            <c:numRef>
              <c:f>P.92a!$C$11:$C$40</c:f>
              <c:numCache>
                <c:formatCode>0.000</c:formatCode>
                <c:ptCount val="30"/>
                <c:pt idx="0">
                  <c:v>347.41199999999998</c:v>
                </c:pt>
                <c:pt idx="1">
                  <c:v>347.37200000000001</c:v>
                </c:pt>
                <c:pt idx="2">
                  <c:v>347.55200000000002</c:v>
                </c:pt>
                <c:pt idx="3">
                  <c:v>347.452</c:v>
                </c:pt>
                <c:pt idx="4">
                  <c:v>347.44200000000001</c:v>
                </c:pt>
                <c:pt idx="5">
                  <c:v>347.55200000000002</c:v>
                </c:pt>
                <c:pt idx="6">
                  <c:v>347.75200000000001</c:v>
                </c:pt>
                <c:pt idx="7">
                  <c:v>347.85199999999998</c:v>
                </c:pt>
                <c:pt idx="8">
                  <c:v>348.28199999999998</c:v>
                </c:pt>
                <c:pt idx="9">
                  <c:v>348.13200000000001</c:v>
                </c:pt>
                <c:pt idx="10">
                  <c:v>347.822</c:v>
                </c:pt>
                <c:pt idx="11">
                  <c:v>349.03199999999998</c:v>
                </c:pt>
                <c:pt idx="12">
                  <c:v>349.55200000000002</c:v>
                </c:pt>
                <c:pt idx="13">
                  <c:v>349.68200000000002</c:v>
                </c:pt>
                <c:pt idx="14">
                  <c:v>349.55200000000002</c:v>
                </c:pt>
                <c:pt idx="15">
                  <c:v>348.87200000000001</c:v>
                </c:pt>
                <c:pt idx="16">
                  <c:v>348.55200000000002</c:v>
                </c:pt>
                <c:pt idx="17">
                  <c:v>348.512</c:v>
                </c:pt>
                <c:pt idx="18">
                  <c:v>348.21199999999999</c:v>
                </c:pt>
                <c:pt idx="19">
                  <c:v>348.15199999999999</c:v>
                </c:pt>
                <c:pt idx="20">
                  <c:v>348.03199999999998</c:v>
                </c:pt>
                <c:pt idx="21">
                  <c:v>347.91199999999998</c:v>
                </c:pt>
                <c:pt idx="22">
                  <c:v>347.85199999999998</c:v>
                </c:pt>
                <c:pt idx="23">
                  <c:v>347.71199999999999</c:v>
                </c:pt>
                <c:pt idx="24">
                  <c:v>347.65199999999999</c:v>
                </c:pt>
                <c:pt idx="25">
                  <c:v>347.63200000000001</c:v>
                </c:pt>
                <c:pt idx="26">
                  <c:v>347.60199999999998</c:v>
                </c:pt>
                <c:pt idx="27">
                  <c:v>347.55200000000002</c:v>
                </c:pt>
                <c:pt idx="28">
                  <c:v>347.512</c:v>
                </c:pt>
              </c:numCache>
            </c:numRef>
          </c:yVal>
        </c:ser>
        <c:axId val="128754432"/>
        <c:axId val="128756352"/>
      </c:scatterChart>
      <c:valAx>
        <c:axId val="1287544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- ตร.ม.</a:t>
                </a:r>
              </a:p>
            </c:rich>
          </c:tx>
          <c:layout>
            <c:manualLayout>
              <c:xMode val="edge"/>
              <c:yMode val="edge"/>
              <c:x val="0.48734421875795791"/>
              <c:y val="0.8765622928459234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8756352"/>
        <c:crosses val="autoZero"/>
        <c:crossBetween val="midCat"/>
      </c:valAx>
      <c:valAx>
        <c:axId val="128756352"/>
        <c:scaling>
          <c:orientation val="minMax"/>
          <c:min val="346"/>
        </c:scaling>
        <c:axPos val="l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3.8800705467372375E-2"/>
              <c:y val="0.2492400716265616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8754432"/>
        <c:crosses val="autoZero"/>
        <c:crossBetween val="midCat"/>
        <c:majorUnit val="1"/>
        <c:minorUnit val="0.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66" r="0.75000000000001166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246869409660238"/>
          <c:y val="7.4675324675324672E-2"/>
          <c:w val="0.7871198568872988"/>
          <c:h val="0.6948051948051956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P.92a!$H$11:$H$40</c:f>
              <c:numCache>
                <c:formatCode>0.000</c:formatCode>
                <c:ptCount val="30"/>
                <c:pt idx="0">
                  <c:v>0.25700000000000001</c:v>
                </c:pt>
                <c:pt idx="1">
                  <c:v>0.255</c:v>
                </c:pt>
                <c:pt idx="2">
                  <c:v>0.26100000000000001</c:v>
                </c:pt>
                <c:pt idx="3">
                  <c:v>0.65400000000000003</c:v>
                </c:pt>
                <c:pt idx="4">
                  <c:v>0.51500000000000001</c:v>
                </c:pt>
                <c:pt idx="5">
                  <c:v>0.57599999999999996</c:v>
                </c:pt>
                <c:pt idx="6">
                  <c:v>0.64300000000000002</c:v>
                </c:pt>
                <c:pt idx="7">
                  <c:v>0.77400000000000002</c:v>
                </c:pt>
                <c:pt idx="8">
                  <c:v>0.56000000000000005</c:v>
                </c:pt>
                <c:pt idx="9">
                  <c:v>0.71399999999999997</c:v>
                </c:pt>
                <c:pt idx="10">
                  <c:v>0.58799999999999997</c:v>
                </c:pt>
                <c:pt idx="11">
                  <c:v>0.80400000000000005</c:v>
                </c:pt>
                <c:pt idx="12">
                  <c:v>0.95299999999999996</c:v>
                </c:pt>
                <c:pt idx="13">
                  <c:v>0.97799999999999998</c:v>
                </c:pt>
                <c:pt idx="14">
                  <c:v>0.996</c:v>
                </c:pt>
                <c:pt idx="15">
                  <c:v>8.0269999999999992</c:v>
                </c:pt>
                <c:pt idx="16">
                  <c:v>0.45200000000000001</c:v>
                </c:pt>
                <c:pt idx="17">
                  <c:v>0.43</c:v>
                </c:pt>
                <c:pt idx="18">
                  <c:v>0.36499999999999999</c:v>
                </c:pt>
                <c:pt idx="19">
                  <c:v>0.35899999999999999</c:v>
                </c:pt>
                <c:pt idx="20">
                  <c:v>0.35299999999999998</c:v>
                </c:pt>
                <c:pt idx="21">
                  <c:v>0.34300000000000003</c:v>
                </c:pt>
                <c:pt idx="22">
                  <c:v>0.33600000000000002</c:v>
                </c:pt>
                <c:pt idx="23">
                  <c:v>0.32600000000000001</c:v>
                </c:pt>
                <c:pt idx="24">
                  <c:v>0.33200000000000002</c:v>
                </c:pt>
                <c:pt idx="25">
                  <c:v>0.33</c:v>
                </c:pt>
                <c:pt idx="26">
                  <c:v>0.79200000000000004</c:v>
                </c:pt>
                <c:pt idx="27">
                  <c:v>0.33</c:v>
                </c:pt>
                <c:pt idx="28">
                  <c:v>0.33</c:v>
                </c:pt>
              </c:numCache>
            </c:numRef>
          </c:xVal>
          <c:yVal>
            <c:numRef>
              <c:f>P.92a!$C$11:$C$40</c:f>
              <c:numCache>
                <c:formatCode>0.000</c:formatCode>
                <c:ptCount val="30"/>
                <c:pt idx="0">
                  <c:v>347.41199999999998</c:v>
                </c:pt>
                <c:pt idx="1">
                  <c:v>347.37200000000001</c:v>
                </c:pt>
                <c:pt idx="2">
                  <c:v>347.55200000000002</c:v>
                </c:pt>
                <c:pt idx="3">
                  <c:v>347.452</c:v>
                </c:pt>
                <c:pt idx="4">
                  <c:v>347.44200000000001</c:v>
                </c:pt>
                <c:pt idx="5">
                  <c:v>347.55200000000002</c:v>
                </c:pt>
                <c:pt idx="6">
                  <c:v>347.75200000000001</c:v>
                </c:pt>
                <c:pt idx="7">
                  <c:v>347.85199999999998</c:v>
                </c:pt>
                <c:pt idx="8">
                  <c:v>348.28199999999998</c:v>
                </c:pt>
                <c:pt idx="9">
                  <c:v>348.13200000000001</c:v>
                </c:pt>
                <c:pt idx="10">
                  <c:v>347.822</c:v>
                </c:pt>
                <c:pt idx="11">
                  <c:v>349.03199999999998</c:v>
                </c:pt>
                <c:pt idx="12">
                  <c:v>349.55200000000002</c:v>
                </c:pt>
                <c:pt idx="13">
                  <c:v>349.68200000000002</c:v>
                </c:pt>
                <c:pt idx="14">
                  <c:v>349.55200000000002</c:v>
                </c:pt>
                <c:pt idx="15">
                  <c:v>348.87200000000001</c:v>
                </c:pt>
                <c:pt idx="16">
                  <c:v>348.55200000000002</c:v>
                </c:pt>
                <c:pt idx="17">
                  <c:v>348.512</c:v>
                </c:pt>
                <c:pt idx="18">
                  <c:v>348.21199999999999</c:v>
                </c:pt>
                <c:pt idx="19">
                  <c:v>348.15199999999999</c:v>
                </c:pt>
                <c:pt idx="20">
                  <c:v>348.03199999999998</c:v>
                </c:pt>
                <c:pt idx="21">
                  <c:v>347.91199999999998</c:v>
                </c:pt>
                <c:pt idx="22">
                  <c:v>347.85199999999998</c:v>
                </c:pt>
                <c:pt idx="23">
                  <c:v>347.71199999999999</c:v>
                </c:pt>
                <c:pt idx="24">
                  <c:v>347.65199999999999</c:v>
                </c:pt>
                <c:pt idx="25">
                  <c:v>347.63200000000001</c:v>
                </c:pt>
                <c:pt idx="26">
                  <c:v>347.60199999999998</c:v>
                </c:pt>
                <c:pt idx="27">
                  <c:v>347.55200000000002</c:v>
                </c:pt>
                <c:pt idx="28">
                  <c:v>347.512</c:v>
                </c:pt>
              </c:numCache>
            </c:numRef>
          </c:yVal>
        </c:ser>
        <c:axId val="130688128"/>
        <c:axId val="130690432"/>
      </c:scatterChart>
      <c:valAx>
        <c:axId val="1306881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5135163708739562"/>
              <c:y val="0.89601575427336799"/>
            </c:manualLayout>
          </c:layout>
          <c:spPr>
            <a:noFill/>
            <a:ln w="25400">
              <a:noFill/>
            </a:ln>
          </c:spPr>
        </c:title>
        <c:numFmt formatCode="0.0" sourceLinked="0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0690432"/>
        <c:crosses val="autoZero"/>
        <c:crossBetween val="midCat"/>
      </c:valAx>
      <c:valAx>
        <c:axId val="130690432"/>
        <c:scaling>
          <c:orientation val="minMax"/>
          <c:min val="346"/>
        </c:scaling>
        <c:axPos val="l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5.5456171735241935E-2"/>
              <c:y val="0.2583897467362034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0688128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66" r="0.7500000000000116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536133</xdr:colOff>
      <xdr:row>0</xdr:row>
      <xdr:rowOff>171450</xdr:rowOff>
    </xdr:from>
    <xdr:to>
      <xdr:col>5</xdr:col>
      <xdr:colOff>600075</xdr:colOff>
      <xdr:row>2</xdr:row>
      <xdr:rowOff>187778</xdr:rowOff>
    </xdr:to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241233" y="171450"/>
          <a:ext cx="635442" cy="597353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48358</xdr:colOff>
      <xdr:row>4</xdr:row>
      <xdr:rowOff>0</xdr:rowOff>
    </xdr:from>
    <xdr:to>
      <xdr:col>19</xdr:col>
      <xdr:colOff>578827</xdr:colOff>
      <xdr:row>17</xdr:row>
      <xdr:rowOff>141410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32970</xdr:colOff>
      <xdr:row>18</xdr:row>
      <xdr:rowOff>10257</xdr:rowOff>
    </xdr:from>
    <xdr:to>
      <xdr:col>20</xdr:col>
      <xdr:colOff>0</xdr:colOff>
      <xdr:row>32</xdr:row>
      <xdr:rowOff>185371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5129</xdr:colOff>
      <xdr:row>33</xdr:row>
      <xdr:rowOff>19783</xdr:rowOff>
    </xdr:from>
    <xdr:to>
      <xdr:col>19</xdr:col>
      <xdr:colOff>578827</xdr:colOff>
      <xdr:row>46</xdr:row>
      <xdr:rowOff>153866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12</xdr:col>
      <xdr:colOff>620</xdr:colOff>
      <xdr:row>0</xdr:row>
      <xdr:rowOff>133350</xdr:rowOff>
    </xdr:from>
    <xdr:ext cx="5091009" cy="871008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277720" y="133350"/>
          <a:ext cx="5091009" cy="871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ของสถานีน้ำแม่แตง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P.92A)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อ.แม่แตง  จ.เชียงใหม่  (ปีน้ำ  2023)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0.57366</cdr:x>
      <cdr:y>0.5308</cdr:y>
    </cdr:from>
    <cdr:to>
      <cdr:x>0.72982</cdr:x>
      <cdr:y>0.66158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3081" y="2075863"/>
          <a:ext cx="832962" cy="511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th-TH"/>
        </a:p>
      </cdr:txBody>
    </cdr:sp>
  </cdr:relSizeAnchor>
</c:userShape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N511"/>
  <sheetViews>
    <sheetView tabSelected="1" zoomScale="110" zoomScaleNormal="110" workbookViewId="0">
      <selection activeCell="K17" sqref="K17"/>
    </sheetView>
  </sheetViews>
  <sheetFormatPr defaultColWidth="9.125" defaultRowHeight="21"/>
  <cols>
    <col min="1" max="1" width="11.75" style="3" customWidth="1"/>
    <col min="2" max="2" width="9.375" style="2" customWidth="1"/>
    <col min="3" max="3" width="10.75" style="3" customWidth="1"/>
    <col min="4" max="4" width="8.75" style="3" customWidth="1"/>
    <col min="5" max="5" width="8.625" style="3" customWidth="1"/>
    <col min="6" max="6" width="10" style="3" customWidth="1"/>
    <col min="7" max="7" width="9.375" style="4" customWidth="1"/>
    <col min="8" max="8" width="9.75" style="3" customWidth="1"/>
    <col min="9" max="9" width="10.75" style="3" customWidth="1"/>
    <col min="10" max="10" width="17.875" style="3" customWidth="1"/>
    <col min="11" max="11" width="9.125" style="3"/>
    <col min="12" max="12" width="3.25" style="3" customWidth="1"/>
    <col min="13" max="16384" width="9.125" style="3"/>
  </cols>
  <sheetData>
    <row r="1" spans="1:40" ht="24.9" customHeight="1">
      <c r="A1" s="1" t="s">
        <v>0</v>
      </c>
      <c r="J1" s="5" t="s">
        <v>1</v>
      </c>
    </row>
    <row r="2" spans="1:40" ht="21" customHeight="1">
      <c r="A2" s="6" t="s">
        <v>2</v>
      </c>
    </row>
    <row r="3" spans="1:40" ht="17.100000000000001" customHeight="1">
      <c r="A3" s="7"/>
    </row>
    <row r="4" spans="1:40" s="8" customFormat="1" ht="24.9" customHeight="1">
      <c r="A4" s="88" t="s">
        <v>3</v>
      </c>
      <c r="B4" s="88"/>
      <c r="C4" s="88"/>
      <c r="D4" s="88"/>
      <c r="E4" s="88"/>
      <c r="F4" s="88"/>
      <c r="G4" s="88"/>
      <c r="H4" s="88"/>
      <c r="I4" s="88"/>
      <c r="J4" s="88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 s="8" customFormat="1" ht="21" customHeight="1">
      <c r="A5" s="10"/>
      <c r="B5" s="11"/>
      <c r="C5" s="12"/>
      <c r="D5" s="13"/>
      <c r="E5" s="89"/>
      <c r="F5" s="89"/>
      <c r="G5" s="15"/>
      <c r="H5" s="14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 s="22" customFormat="1" ht="21" customHeight="1">
      <c r="A6" s="16" t="s">
        <v>4</v>
      </c>
      <c r="B6" s="17" t="s">
        <v>5</v>
      </c>
      <c r="C6" s="18"/>
      <c r="D6" s="19" t="s">
        <v>6</v>
      </c>
      <c r="E6" s="90" t="s">
        <v>7</v>
      </c>
      <c r="F6" s="90"/>
      <c r="G6" s="20"/>
      <c r="H6" s="19" t="s">
        <v>8</v>
      </c>
      <c r="I6" s="19" t="s">
        <v>9</v>
      </c>
      <c r="J6" s="21"/>
    </row>
    <row r="7" spans="1:40" s="22" customFormat="1" ht="21" customHeight="1">
      <c r="A7" s="16" t="s">
        <v>10</v>
      </c>
      <c r="B7" s="23" t="s">
        <v>55</v>
      </c>
      <c r="C7" s="18" t="s">
        <v>12</v>
      </c>
      <c r="D7" s="19" t="s">
        <v>13</v>
      </c>
      <c r="E7" s="19"/>
      <c r="F7" s="19" t="s">
        <v>11</v>
      </c>
      <c r="G7" s="20"/>
      <c r="H7" s="71" t="s">
        <v>38</v>
      </c>
      <c r="I7" s="19" t="s">
        <v>14</v>
      </c>
      <c r="V7" s="22" t="s">
        <v>15</v>
      </c>
    </row>
    <row r="8" spans="1:40" s="22" customFormat="1" ht="22.8">
      <c r="A8" s="91" t="s">
        <v>16</v>
      </c>
      <c r="B8" s="91"/>
      <c r="C8" s="24">
        <v>346.65199999999999</v>
      </c>
      <c r="D8" s="82" t="s">
        <v>30</v>
      </c>
      <c r="E8" s="82"/>
      <c r="F8" s="25"/>
      <c r="G8" s="26"/>
      <c r="H8" s="85" t="s">
        <v>108</v>
      </c>
      <c r="I8" s="27"/>
      <c r="J8" s="28"/>
    </row>
    <row r="9" spans="1:40" s="31" customFormat="1" ht="22.8">
      <c r="A9" s="92" t="s">
        <v>19</v>
      </c>
      <c r="B9" s="29" t="s">
        <v>20</v>
      </c>
      <c r="C9" s="29" t="s">
        <v>20</v>
      </c>
      <c r="D9" s="80" t="s">
        <v>17</v>
      </c>
      <c r="E9" s="83" t="s">
        <v>18</v>
      </c>
      <c r="F9" s="29" t="s">
        <v>23</v>
      </c>
      <c r="G9" s="30" t="s">
        <v>24</v>
      </c>
      <c r="H9" s="30" t="s">
        <v>25</v>
      </c>
      <c r="I9" s="30" t="s">
        <v>26</v>
      </c>
      <c r="J9" s="92" t="s">
        <v>27</v>
      </c>
      <c r="Y9" s="32" t="s">
        <v>28</v>
      </c>
      <c r="Z9" s="33">
        <f>+B22</f>
        <v>2.38</v>
      </c>
      <c r="AA9" s="33">
        <f>+G22</f>
        <v>75.16</v>
      </c>
      <c r="AB9" s="34">
        <f>+H22</f>
        <v>0.80400000000000005</v>
      </c>
    </row>
    <row r="10" spans="1:40" s="31" customFormat="1" ht="22.8">
      <c r="A10" s="93"/>
      <c r="B10" s="35" t="s">
        <v>29</v>
      </c>
      <c r="C10" s="36" t="s">
        <v>30</v>
      </c>
      <c r="D10" s="81" t="s">
        <v>21</v>
      </c>
      <c r="E10" s="81" t="s">
        <v>22</v>
      </c>
      <c r="F10" s="36" t="s">
        <v>31</v>
      </c>
      <c r="G10" s="37" t="s">
        <v>32</v>
      </c>
      <c r="H10" s="37" t="s">
        <v>33</v>
      </c>
      <c r="I10" s="37" t="s">
        <v>34</v>
      </c>
      <c r="J10" s="93"/>
      <c r="Y10" s="32" t="s">
        <v>28</v>
      </c>
      <c r="Z10" s="33" t="e">
        <f>+#REF!</f>
        <v>#REF!</v>
      </c>
      <c r="AA10" s="33" t="e">
        <f>+#REF!</f>
        <v>#REF!</v>
      </c>
      <c r="AB10" s="34" t="e">
        <f>+#REF!</f>
        <v>#REF!</v>
      </c>
    </row>
    <row r="11" spans="1:40" s="43" customFormat="1" ht="21" customHeight="1">
      <c r="A11" s="69" t="s">
        <v>56</v>
      </c>
      <c r="B11" s="38">
        <v>0.76</v>
      </c>
      <c r="C11" s="39">
        <v>347.41199999999998</v>
      </c>
      <c r="D11" s="38" t="s">
        <v>39</v>
      </c>
      <c r="E11" s="38" t="s">
        <v>57</v>
      </c>
      <c r="F11" s="38">
        <v>32</v>
      </c>
      <c r="G11" s="38">
        <v>4.21</v>
      </c>
      <c r="H11" s="40">
        <v>0.25700000000000001</v>
      </c>
      <c r="I11" s="41">
        <v>1.0820000000000001</v>
      </c>
      <c r="J11" s="42" t="s">
        <v>53</v>
      </c>
    </row>
    <row r="12" spans="1:40" s="43" customFormat="1" ht="21" customHeight="1">
      <c r="A12" s="70" t="s">
        <v>58</v>
      </c>
      <c r="B12" s="45">
        <v>0.72</v>
      </c>
      <c r="C12" s="40">
        <v>347.37200000000001</v>
      </c>
      <c r="D12" s="46" t="s">
        <v>40</v>
      </c>
      <c r="E12" s="46" t="s">
        <v>59</v>
      </c>
      <c r="F12" s="46">
        <v>32</v>
      </c>
      <c r="G12" s="46">
        <v>2.92</v>
      </c>
      <c r="H12" s="40">
        <v>0.255</v>
      </c>
      <c r="I12" s="40">
        <v>0.745</v>
      </c>
      <c r="J12" s="47" t="s">
        <v>54</v>
      </c>
    </row>
    <row r="13" spans="1:40" s="43" customFormat="1" ht="21" customHeight="1">
      <c r="A13" s="70" t="s">
        <v>60</v>
      </c>
      <c r="B13" s="46">
        <v>0.9</v>
      </c>
      <c r="C13" s="40">
        <v>347.55200000000002</v>
      </c>
      <c r="D13" s="46" t="s">
        <v>40</v>
      </c>
      <c r="E13" s="46" t="s">
        <v>59</v>
      </c>
      <c r="F13" s="46">
        <v>32.020000000000003</v>
      </c>
      <c r="G13" s="46">
        <v>8.7799999999999994</v>
      </c>
      <c r="H13" s="40">
        <v>0.26100000000000001</v>
      </c>
      <c r="I13" s="40">
        <v>2.2919999999999998</v>
      </c>
      <c r="J13" s="47" t="s">
        <v>54</v>
      </c>
    </row>
    <row r="14" spans="1:40" s="43" customFormat="1" ht="21" customHeight="1">
      <c r="A14" s="70" t="s">
        <v>61</v>
      </c>
      <c r="B14" s="46">
        <v>0.8</v>
      </c>
      <c r="C14" s="40">
        <v>347.452</v>
      </c>
      <c r="D14" s="46" t="s">
        <v>62</v>
      </c>
      <c r="E14" s="46" t="s">
        <v>44</v>
      </c>
      <c r="F14" s="46">
        <v>37.369999999999997</v>
      </c>
      <c r="G14" s="46">
        <v>13.04</v>
      </c>
      <c r="H14" s="40">
        <v>0.65400000000000003</v>
      </c>
      <c r="I14" s="40">
        <v>8.5299999999999994</v>
      </c>
      <c r="J14" s="47" t="s">
        <v>54</v>
      </c>
    </row>
    <row r="15" spans="1:40" s="43" customFormat="1" ht="21" customHeight="1">
      <c r="A15" s="70" t="s">
        <v>63</v>
      </c>
      <c r="B15" s="46">
        <v>0.79</v>
      </c>
      <c r="C15" s="40">
        <v>347.44200000000001</v>
      </c>
      <c r="D15" s="46" t="s">
        <v>64</v>
      </c>
      <c r="E15" s="46" t="s">
        <v>65</v>
      </c>
      <c r="F15" s="46">
        <v>28</v>
      </c>
      <c r="G15" s="46">
        <v>9.8800000000000008</v>
      </c>
      <c r="H15" s="40">
        <v>0.51500000000000001</v>
      </c>
      <c r="I15" s="40">
        <v>5.0919999999999996</v>
      </c>
      <c r="J15" s="47" t="s">
        <v>54</v>
      </c>
      <c r="K15" s="24"/>
    </row>
    <row r="16" spans="1:40" s="43" customFormat="1">
      <c r="A16" s="70" t="s">
        <v>66</v>
      </c>
      <c r="B16" s="46">
        <v>0.9</v>
      </c>
      <c r="C16" s="40">
        <v>347.55200000000002</v>
      </c>
      <c r="D16" s="46" t="s">
        <v>67</v>
      </c>
      <c r="E16" s="46" t="s">
        <v>41</v>
      </c>
      <c r="F16" s="46">
        <v>28</v>
      </c>
      <c r="G16" s="46">
        <v>11.96</v>
      </c>
      <c r="H16" s="40">
        <v>0.57599999999999996</v>
      </c>
      <c r="I16" s="40">
        <v>6.883</v>
      </c>
      <c r="J16" s="47" t="s">
        <v>54</v>
      </c>
      <c r="K16" s="48"/>
    </row>
    <row r="17" spans="1:10" s="43" customFormat="1">
      <c r="A17" s="70" t="s">
        <v>68</v>
      </c>
      <c r="B17" s="46">
        <v>1.1000000000000001</v>
      </c>
      <c r="C17" s="40">
        <v>347.75200000000001</v>
      </c>
      <c r="D17" s="46" t="s">
        <v>48</v>
      </c>
      <c r="E17" s="46" t="s">
        <v>69</v>
      </c>
      <c r="F17" s="46">
        <v>28</v>
      </c>
      <c r="G17" s="46">
        <v>15.8</v>
      </c>
      <c r="H17" s="40">
        <v>0.64300000000000002</v>
      </c>
      <c r="I17" s="40">
        <v>10.159000000000001</v>
      </c>
      <c r="J17" s="47" t="s">
        <v>54</v>
      </c>
    </row>
    <row r="18" spans="1:10" s="43" customFormat="1">
      <c r="A18" s="70" t="s">
        <v>70</v>
      </c>
      <c r="B18" s="46">
        <v>1.2</v>
      </c>
      <c r="C18" s="40">
        <v>347.85199999999998</v>
      </c>
      <c r="D18" s="46" t="s">
        <v>69</v>
      </c>
      <c r="E18" s="46" t="s">
        <v>44</v>
      </c>
      <c r="F18" s="46">
        <v>28</v>
      </c>
      <c r="G18" s="46">
        <v>16.13</v>
      </c>
      <c r="H18" s="40">
        <v>0.77400000000000002</v>
      </c>
      <c r="I18" s="40">
        <v>12.484999999999999</v>
      </c>
      <c r="J18" s="47" t="s">
        <v>54</v>
      </c>
    </row>
    <row r="19" spans="1:10" s="43" customFormat="1">
      <c r="A19" s="70" t="s">
        <v>71</v>
      </c>
      <c r="B19" s="46">
        <v>1.63</v>
      </c>
      <c r="C19" s="40">
        <v>348.28199999999998</v>
      </c>
      <c r="D19" s="44" t="s">
        <v>72</v>
      </c>
      <c r="E19" s="44" t="s">
        <v>73</v>
      </c>
      <c r="F19" s="46">
        <v>52.02</v>
      </c>
      <c r="G19" s="46">
        <v>50.35</v>
      </c>
      <c r="H19" s="40">
        <v>0.56000000000000005</v>
      </c>
      <c r="I19" s="40">
        <v>28.181000000000001</v>
      </c>
      <c r="J19" s="47" t="s">
        <v>54</v>
      </c>
    </row>
    <row r="20" spans="1:10" s="43" customFormat="1">
      <c r="A20" s="70" t="s">
        <v>74</v>
      </c>
      <c r="B20" s="46">
        <v>1.48</v>
      </c>
      <c r="C20" s="40">
        <v>348.13200000000001</v>
      </c>
      <c r="D20" s="44" t="s">
        <v>51</v>
      </c>
      <c r="E20" s="44" t="s">
        <v>75</v>
      </c>
      <c r="F20" s="46">
        <v>38.5</v>
      </c>
      <c r="G20" s="46">
        <v>28.57</v>
      </c>
      <c r="H20" s="40">
        <v>0.71399999999999997</v>
      </c>
      <c r="I20" s="40">
        <v>20.395</v>
      </c>
      <c r="J20" s="47" t="s">
        <v>54</v>
      </c>
    </row>
    <row r="21" spans="1:10" s="43" customFormat="1">
      <c r="A21" s="70" t="s">
        <v>76</v>
      </c>
      <c r="B21" s="46">
        <v>1.17</v>
      </c>
      <c r="C21" s="40">
        <v>347.822</v>
      </c>
      <c r="D21" s="46" t="s">
        <v>46</v>
      </c>
      <c r="E21" s="46" t="s">
        <v>65</v>
      </c>
      <c r="F21" s="46">
        <v>36.01</v>
      </c>
      <c r="G21" s="46">
        <v>22.32</v>
      </c>
      <c r="H21" s="40">
        <v>0.58799999999999997</v>
      </c>
      <c r="I21" s="40">
        <v>13.134</v>
      </c>
      <c r="J21" s="47" t="s">
        <v>54</v>
      </c>
    </row>
    <row r="22" spans="1:10" s="43" customFormat="1">
      <c r="A22" s="70" t="s">
        <v>77</v>
      </c>
      <c r="B22" s="46">
        <v>2.38</v>
      </c>
      <c r="C22" s="40">
        <v>349.03199999999998</v>
      </c>
      <c r="D22" s="46" t="s">
        <v>78</v>
      </c>
      <c r="E22" s="46" t="s">
        <v>65</v>
      </c>
      <c r="F22" s="46">
        <v>52.45</v>
      </c>
      <c r="G22" s="46">
        <v>75.16</v>
      </c>
      <c r="H22" s="40">
        <v>0.80400000000000005</v>
      </c>
      <c r="I22" s="40">
        <v>60.411999999999999</v>
      </c>
      <c r="J22" s="47" t="s">
        <v>54</v>
      </c>
    </row>
    <row r="23" spans="1:10" s="43" customFormat="1">
      <c r="A23" s="70" t="s">
        <v>79</v>
      </c>
      <c r="B23" s="46">
        <v>2.9</v>
      </c>
      <c r="C23" s="40">
        <v>349.55200000000002</v>
      </c>
      <c r="D23" s="46" t="s">
        <v>80</v>
      </c>
      <c r="E23" s="46" t="s">
        <v>51</v>
      </c>
      <c r="F23" s="46">
        <v>53.14</v>
      </c>
      <c r="G23" s="46">
        <v>91.04</v>
      </c>
      <c r="H23" s="40">
        <v>0.95299999999999996</v>
      </c>
      <c r="I23" s="40">
        <v>86.777000000000001</v>
      </c>
      <c r="J23" s="47" t="s">
        <v>54</v>
      </c>
    </row>
    <row r="24" spans="1:10" s="43" customFormat="1">
      <c r="A24" s="70" t="s">
        <v>81</v>
      </c>
      <c r="B24" s="46">
        <v>3.03</v>
      </c>
      <c r="C24" s="40">
        <v>349.68200000000002</v>
      </c>
      <c r="D24" s="46" t="s">
        <v>82</v>
      </c>
      <c r="E24" s="46" t="s">
        <v>72</v>
      </c>
      <c r="F24" s="46">
        <v>55.45</v>
      </c>
      <c r="G24" s="46">
        <v>93.38</v>
      </c>
      <c r="H24" s="40">
        <v>0.97799999999999998</v>
      </c>
      <c r="I24" s="40">
        <v>91.370999999999995</v>
      </c>
      <c r="J24" s="47" t="s">
        <v>54</v>
      </c>
    </row>
    <row r="25" spans="1:10" s="43" customFormat="1">
      <c r="A25" s="70" t="s">
        <v>83</v>
      </c>
      <c r="B25" s="46">
        <v>2.9</v>
      </c>
      <c r="C25" s="40">
        <v>349.55200000000002</v>
      </c>
      <c r="D25" s="46" t="s">
        <v>84</v>
      </c>
      <c r="E25" s="46" t="s">
        <v>85</v>
      </c>
      <c r="F25" s="46">
        <v>55.45</v>
      </c>
      <c r="G25" s="46">
        <v>83.81</v>
      </c>
      <c r="H25" s="40">
        <v>0.996</v>
      </c>
      <c r="I25" s="40">
        <v>83.459000000000003</v>
      </c>
      <c r="J25" s="47" t="s">
        <v>54</v>
      </c>
    </row>
    <row r="26" spans="1:10" s="43" customFormat="1">
      <c r="A26" s="70" t="s">
        <v>86</v>
      </c>
      <c r="B26" s="46">
        <v>2.2200000000000002</v>
      </c>
      <c r="C26" s="40">
        <v>348.87200000000001</v>
      </c>
      <c r="D26" s="46" t="s">
        <v>39</v>
      </c>
      <c r="E26" s="46" t="s">
        <v>45</v>
      </c>
      <c r="F26" s="46">
        <v>52.45</v>
      </c>
      <c r="G26" s="46">
        <v>6.66</v>
      </c>
      <c r="H26" s="40">
        <v>8.0269999999999992</v>
      </c>
      <c r="I26" s="40">
        <v>53.460999999999999</v>
      </c>
      <c r="J26" s="47" t="s">
        <v>54</v>
      </c>
    </row>
    <row r="27" spans="1:10" s="43" customFormat="1">
      <c r="A27" s="70" t="s">
        <v>87</v>
      </c>
      <c r="B27" s="46">
        <v>1.9</v>
      </c>
      <c r="C27" s="40">
        <v>348.55200000000002</v>
      </c>
      <c r="D27" s="46" t="s">
        <v>69</v>
      </c>
      <c r="E27" s="46" t="s">
        <v>88</v>
      </c>
      <c r="F27" s="46">
        <v>50.16</v>
      </c>
      <c r="G27" s="46">
        <v>51.33</v>
      </c>
      <c r="H27" s="40">
        <v>0.45200000000000001</v>
      </c>
      <c r="I27" s="40">
        <v>23.201000000000001</v>
      </c>
      <c r="J27" s="47" t="s">
        <v>54</v>
      </c>
    </row>
    <row r="28" spans="1:10" s="43" customFormat="1">
      <c r="A28" s="70" t="s">
        <v>89</v>
      </c>
      <c r="B28" s="46">
        <v>1.86</v>
      </c>
      <c r="C28" s="40">
        <v>348.512</v>
      </c>
      <c r="D28" s="46" t="s">
        <v>39</v>
      </c>
      <c r="E28" s="46" t="s">
        <v>67</v>
      </c>
      <c r="F28" s="46">
        <v>50.16</v>
      </c>
      <c r="G28" s="46">
        <v>50.82</v>
      </c>
      <c r="H28" s="40">
        <v>0.43</v>
      </c>
      <c r="I28" s="40">
        <v>21.853000000000002</v>
      </c>
      <c r="J28" s="47" t="s">
        <v>54</v>
      </c>
    </row>
    <row r="29" spans="1:10" s="43" customFormat="1">
      <c r="A29" s="70" t="s">
        <v>90</v>
      </c>
      <c r="B29" s="46">
        <v>1.56</v>
      </c>
      <c r="C29" s="40">
        <v>348.21199999999999</v>
      </c>
      <c r="D29" s="46" t="s">
        <v>50</v>
      </c>
      <c r="E29" s="46" t="s">
        <v>43</v>
      </c>
      <c r="F29" s="46">
        <v>48.16</v>
      </c>
      <c r="G29" s="46">
        <v>38.549999999999997</v>
      </c>
      <c r="H29" s="40">
        <v>0.36499999999999999</v>
      </c>
      <c r="I29" s="40">
        <v>14.071</v>
      </c>
      <c r="J29" s="47" t="s">
        <v>54</v>
      </c>
    </row>
    <row r="30" spans="1:10" s="43" customFormat="1">
      <c r="A30" s="70" t="s">
        <v>91</v>
      </c>
      <c r="B30" s="46">
        <v>1.5</v>
      </c>
      <c r="C30" s="40">
        <v>348.15199999999999</v>
      </c>
      <c r="D30" s="46" t="s">
        <v>92</v>
      </c>
      <c r="E30" s="46" t="s">
        <v>42</v>
      </c>
      <c r="F30" s="46">
        <v>48.16</v>
      </c>
      <c r="G30" s="46">
        <v>35.65</v>
      </c>
      <c r="H30" s="40">
        <v>0.35899999999999999</v>
      </c>
      <c r="I30" s="40">
        <v>12.798</v>
      </c>
      <c r="J30" s="47" t="s">
        <v>54</v>
      </c>
    </row>
    <row r="31" spans="1:10" s="43" customFormat="1">
      <c r="A31" s="70" t="s">
        <v>93</v>
      </c>
      <c r="B31" s="46">
        <v>1.38</v>
      </c>
      <c r="C31" s="40">
        <v>348.03199999999998</v>
      </c>
      <c r="D31" s="46" t="s">
        <v>94</v>
      </c>
      <c r="E31" s="46" t="s">
        <v>95</v>
      </c>
      <c r="F31" s="46">
        <v>47.96</v>
      </c>
      <c r="G31" s="46">
        <v>29.95</v>
      </c>
      <c r="H31" s="40">
        <v>0.35299999999999998</v>
      </c>
      <c r="I31" s="40">
        <v>10.571999999999999</v>
      </c>
      <c r="J31" s="47" t="s">
        <v>54</v>
      </c>
    </row>
    <row r="32" spans="1:10" s="43" customFormat="1">
      <c r="A32" s="70" t="s">
        <v>96</v>
      </c>
      <c r="B32" s="46">
        <v>1.26</v>
      </c>
      <c r="C32" s="40">
        <v>347.91199999999998</v>
      </c>
      <c r="D32" s="46" t="s">
        <v>51</v>
      </c>
      <c r="E32" s="46" t="s">
        <v>75</v>
      </c>
      <c r="F32" s="46">
        <v>47.96</v>
      </c>
      <c r="G32" s="46">
        <v>24.25</v>
      </c>
      <c r="H32" s="40">
        <v>0.34300000000000003</v>
      </c>
      <c r="I32" s="40">
        <v>8.3179999999999996</v>
      </c>
      <c r="J32" s="47" t="s">
        <v>54</v>
      </c>
    </row>
    <row r="33" spans="1:10" s="43" customFormat="1">
      <c r="A33" s="70" t="s">
        <v>97</v>
      </c>
      <c r="B33" s="46">
        <v>1.2</v>
      </c>
      <c r="C33" s="40">
        <v>347.85199999999998</v>
      </c>
      <c r="D33" s="44" t="s">
        <v>98</v>
      </c>
      <c r="E33" s="44" t="s">
        <v>99</v>
      </c>
      <c r="F33" s="46">
        <v>47.96</v>
      </c>
      <c r="G33" s="46">
        <v>21.44</v>
      </c>
      <c r="H33" s="40">
        <v>0.33600000000000002</v>
      </c>
      <c r="I33" s="40">
        <v>7.2039999999999997</v>
      </c>
      <c r="J33" s="47" t="s">
        <v>54</v>
      </c>
    </row>
    <row r="34" spans="1:10" s="43" customFormat="1">
      <c r="A34" s="70" t="s">
        <v>100</v>
      </c>
      <c r="B34" s="46">
        <v>1.06</v>
      </c>
      <c r="C34" s="40">
        <v>347.71199999999999</v>
      </c>
      <c r="D34" s="46" t="s">
        <v>39</v>
      </c>
      <c r="E34" s="46" t="s">
        <v>43</v>
      </c>
      <c r="F34" s="46">
        <v>47.89</v>
      </c>
      <c r="G34" s="46">
        <v>14.64</v>
      </c>
      <c r="H34" s="40">
        <v>0.32600000000000001</v>
      </c>
      <c r="I34" s="40">
        <v>4.7729999999999997</v>
      </c>
      <c r="J34" s="47" t="s">
        <v>54</v>
      </c>
    </row>
    <row r="35" spans="1:10" s="43" customFormat="1">
      <c r="A35" s="72" t="s">
        <v>101</v>
      </c>
      <c r="B35" s="51">
        <v>1</v>
      </c>
      <c r="C35" s="50">
        <v>347.65199999999999</v>
      </c>
      <c r="D35" s="75" t="s">
        <v>42</v>
      </c>
      <c r="E35" s="75" t="s">
        <v>39</v>
      </c>
      <c r="F35" s="73">
        <v>47.89</v>
      </c>
      <c r="G35" s="51">
        <v>11.77</v>
      </c>
      <c r="H35" s="50">
        <v>0.33200000000000002</v>
      </c>
      <c r="I35" s="50">
        <v>3.9079999999999999</v>
      </c>
      <c r="J35" s="74" t="s">
        <v>54</v>
      </c>
    </row>
    <row r="36" spans="1:10" s="43" customFormat="1">
      <c r="A36" s="69" t="s">
        <v>102</v>
      </c>
      <c r="B36" s="76">
        <v>0.98</v>
      </c>
      <c r="C36" s="41">
        <v>347.63200000000001</v>
      </c>
      <c r="D36" s="77" t="s">
        <v>39</v>
      </c>
      <c r="E36" s="77" t="s">
        <v>43</v>
      </c>
      <c r="F36" s="78">
        <v>47.89</v>
      </c>
      <c r="G36" s="79">
        <v>10.82</v>
      </c>
      <c r="H36" s="41">
        <v>0.33</v>
      </c>
      <c r="I36" s="41">
        <v>3.5710000000000002</v>
      </c>
      <c r="J36" s="84" t="s">
        <v>53</v>
      </c>
    </row>
    <row r="37" spans="1:10" s="43" customFormat="1">
      <c r="A37" s="70" t="s">
        <v>103</v>
      </c>
      <c r="B37" s="52">
        <v>0.95</v>
      </c>
      <c r="C37" s="40">
        <v>347.60199999999998</v>
      </c>
      <c r="D37" s="53" t="s">
        <v>104</v>
      </c>
      <c r="E37" s="53" t="s">
        <v>72</v>
      </c>
      <c r="F37" s="49">
        <v>18.86</v>
      </c>
      <c r="G37" s="46">
        <v>9.5399999999999991</v>
      </c>
      <c r="H37" s="40">
        <v>0.79200000000000004</v>
      </c>
      <c r="I37" s="40">
        <v>7.5529999999999999</v>
      </c>
      <c r="J37" s="47" t="s">
        <v>54</v>
      </c>
    </row>
    <row r="38" spans="1:10" s="43" customFormat="1">
      <c r="A38" s="70" t="s">
        <v>105</v>
      </c>
      <c r="B38" s="52">
        <v>0.9</v>
      </c>
      <c r="C38" s="40">
        <v>347.55200000000002</v>
      </c>
      <c r="D38" s="53" t="s">
        <v>49</v>
      </c>
      <c r="E38" s="53" t="s">
        <v>106</v>
      </c>
      <c r="F38" s="49">
        <v>17.89</v>
      </c>
      <c r="G38" s="46">
        <v>8.68</v>
      </c>
      <c r="H38" s="40">
        <v>0.33</v>
      </c>
      <c r="I38" s="40">
        <v>2.8639999999999999</v>
      </c>
      <c r="J38" s="47" t="s">
        <v>54</v>
      </c>
    </row>
    <row r="39" spans="1:10" s="43" customFormat="1">
      <c r="A39" s="70" t="s">
        <v>107</v>
      </c>
      <c r="B39" s="52">
        <v>0.86</v>
      </c>
      <c r="C39" s="40">
        <v>347.512</v>
      </c>
      <c r="D39" s="53" t="s">
        <v>47</v>
      </c>
      <c r="E39" s="53" t="s">
        <v>52</v>
      </c>
      <c r="F39" s="49">
        <v>17.89</v>
      </c>
      <c r="G39" s="46">
        <v>6.78</v>
      </c>
      <c r="H39" s="40">
        <v>0.33</v>
      </c>
      <c r="I39" s="40">
        <v>2.2370000000000001</v>
      </c>
      <c r="J39" s="47" t="s">
        <v>54</v>
      </c>
    </row>
    <row r="40" spans="1:10" s="43" customFormat="1">
      <c r="A40" s="70"/>
      <c r="B40" s="52"/>
      <c r="C40" s="40"/>
      <c r="D40" s="53"/>
      <c r="E40" s="53"/>
      <c r="F40" s="49"/>
      <c r="G40" s="46"/>
      <c r="H40" s="40"/>
      <c r="I40" s="40"/>
      <c r="J40" s="47"/>
    </row>
    <row r="41" spans="1:10" s="43" customFormat="1">
      <c r="A41" s="70"/>
      <c r="B41" s="52"/>
      <c r="C41" s="40"/>
      <c r="D41" s="46"/>
      <c r="E41" s="46"/>
      <c r="F41" s="49"/>
      <c r="G41" s="46"/>
      <c r="H41" s="40"/>
      <c r="I41" s="40"/>
      <c r="J41" s="47"/>
    </row>
    <row r="42" spans="1:10" s="43" customFormat="1">
      <c r="A42" s="70"/>
      <c r="B42" s="52"/>
      <c r="C42" s="40"/>
      <c r="D42" s="46"/>
      <c r="E42" s="46"/>
      <c r="F42" s="49"/>
      <c r="G42" s="46"/>
      <c r="H42" s="40"/>
      <c r="I42" s="40"/>
      <c r="J42" s="47"/>
    </row>
    <row r="43" spans="1:10" s="43" customFormat="1">
      <c r="A43" s="70"/>
      <c r="B43" s="46"/>
      <c r="C43" s="40"/>
      <c r="D43" s="46"/>
      <c r="E43" s="46"/>
      <c r="F43" s="46"/>
      <c r="G43" s="46"/>
      <c r="H43" s="40"/>
      <c r="I43" s="40"/>
      <c r="J43" s="47"/>
    </row>
    <row r="44" spans="1:10" s="43" customFormat="1">
      <c r="A44" s="44"/>
      <c r="B44" s="46"/>
      <c r="C44" s="40"/>
      <c r="D44" s="46"/>
      <c r="E44" s="46"/>
      <c r="F44" s="46"/>
      <c r="G44" s="46"/>
      <c r="H44" s="40"/>
      <c r="I44" s="40"/>
      <c r="J44" s="47"/>
    </row>
    <row r="45" spans="1:10" s="43" customFormat="1">
      <c r="A45" s="44"/>
      <c r="B45" s="46"/>
      <c r="C45" s="40"/>
      <c r="D45" s="46"/>
      <c r="E45" s="46"/>
      <c r="F45" s="46"/>
      <c r="G45" s="46"/>
      <c r="H45" s="40"/>
      <c r="I45" s="40"/>
      <c r="J45" s="47"/>
    </row>
    <row r="46" spans="1:10" s="43" customFormat="1">
      <c r="A46" s="44"/>
      <c r="B46" s="46"/>
      <c r="C46" s="40"/>
      <c r="D46" s="46"/>
      <c r="E46" s="46"/>
      <c r="F46" s="46"/>
      <c r="G46" s="46"/>
      <c r="H46" s="40"/>
      <c r="I46" s="40"/>
      <c r="J46" s="47"/>
    </row>
    <row r="47" spans="1:10" s="43" customFormat="1">
      <c r="A47" s="44"/>
      <c r="B47" s="46"/>
      <c r="C47" s="40"/>
      <c r="D47" s="46"/>
      <c r="E47" s="46"/>
      <c r="F47" s="46"/>
      <c r="G47" s="46"/>
      <c r="H47" s="40"/>
      <c r="I47" s="40"/>
      <c r="J47" s="47"/>
    </row>
    <row r="48" spans="1:10">
      <c r="A48" s="44"/>
      <c r="B48" s="46"/>
      <c r="C48" s="40"/>
      <c r="D48" s="46"/>
      <c r="E48" s="46"/>
      <c r="F48" s="46"/>
      <c r="G48" s="46"/>
      <c r="H48" s="40"/>
      <c r="I48" s="40"/>
      <c r="J48" s="47"/>
    </row>
    <row r="49" spans="1:10">
      <c r="A49" s="44"/>
      <c r="B49" s="46"/>
      <c r="C49" s="40"/>
      <c r="D49" s="46"/>
      <c r="E49" s="46"/>
      <c r="F49" s="46"/>
      <c r="G49" s="46"/>
      <c r="H49" s="40"/>
      <c r="I49" s="40"/>
      <c r="J49" s="47"/>
    </row>
    <row r="50" spans="1:10">
      <c r="A50" s="44"/>
      <c r="B50" s="46"/>
      <c r="C50" s="40"/>
      <c r="D50" s="46"/>
      <c r="E50" s="46"/>
      <c r="F50" s="46"/>
      <c r="G50" s="46"/>
      <c r="H50" s="40"/>
      <c r="I50" s="40"/>
      <c r="J50" s="47"/>
    </row>
    <row r="51" spans="1:10">
      <c r="A51" s="44"/>
      <c r="B51" s="46"/>
      <c r="C51" s="40"/>
      <c r="D51" s="46"/>
      <c r="E51" s="46"/>
      <c r="F51" s="46"/>
      <c r="G51" s="46"/>
      <c r="H51" s="40"/>
      <c r="I51" s="40"/>
      <c r="J51" s="47"/>
    </row>
    <row r="52" spans="1:10">
      <c r="A52" s="54"/>
      <c r="B52" s="46"/>
      <c r="C52" s="46"/>
      <c r="D52" s="46"/>
      <c r="E52" s="46"/>
      <c r="F52" s="46"/>
      <c r="G52" s="40"/>
      <c r="H52" s="55"/>
      <c r="I52" s="40"/>
      <c r="J52" s="56"/>
    </row>
    <row r="53" spans="1:10">
      <c r="A53" s="54"/>
      <c r="B53" s="46"/>
      <c r="C53" s="46"/>
      <c r="D53" s="46"/>
      <c r="E53" s="46"/>
      <c r="F53" s="46"/>
      <c r="G53" s="40"/>
      <c r="H53" s="55"/>
      <c r="I53" s="40"/>
      <c r="J53" s="56"/>
    </row>
    <row r="54" spans="1:10">
      <c r="A54" s="54"/>
      <c r="B54" s="46"/>
      <c r="C54" s="46"/>
      <c r="D54" s="46"/>
      <c r="E54" s="46"/>
      <c r="F54" s="46"/>
      <c r="G54" s="40"/>
      <c r="H54" s="55"/>
      <c r="I54" s="40"/>
      <c r="J54" s="56"/>
    </row>
    <row r="55" spans="1:10">
      <c r="A55" s="54"/>
      <c r="B55" s="46"/>
      <c r="C55" s="46"/>
      <c r="D55" s="46"/>
      <c r="E55" s="46"/>
      <c r="F55" s="46"/>
      <c r="G55" s="40"/>
      <c r="H55" s="55"/>
      <c r="I55" s="40"/>
      <c r="J55" s="56"/>
    </row>
    <row r="56" spans="1:10">
      <c r="A56" s="54"/>
      <c r="B56" s="46"/>
      <c r="C56" s="46"/>
      <c r="D56" s="46"/>
      <c r="E56" s="46"/>
      <c r="F56" s="46"/>
      <c r="G56" s="40"/>
      <c r="H56" s="55"/>
      <c r="I56" s="40"/>
      <c r="J56" s="56"/>
    </row>
    <row r="57" spans="1:10">
      <c r="A57" s="54"/>
      <c r="B57" s="46"/>
      <c r="C57" s="46"/>
      <c r="D57" s="46"/>
      <c r="E57" s="46"/>
      <c r="F57" s="46"/>
      <c r="G57" s="40"/>
      <c r="H57" s="55"/>
      <c r="I57" s="40"/>
      <c r="J57" s="56"/>
    </row>
    <row r="58" spans="1:10">
      <c r="A58" s="54"/>
      <c r="B58" s="46"/>
      <c r="C58" s="46"/>
      <c r="D58" s="46"/>
      <c r="E58" s="46"/>
      <c r="F58" s="46"/>
      <c r="G58" s="40"/>
      <c r="H58" s="55"/>
      <c r="I58" s="40"/>
      <c r="J58" s="56"/>
    </row>
    <row r="59" spans="1:10">
      <c r="A59" s="54"/>
      <c r="B59" s="46"/>
      <c r="C59" s="46"/>
      <c r="D59" s="46"/>
      <c r="E59" s="46"/>
      <c r="F59" s="46"/>
      <c r="G59" s="40"/>
      <c r="H59" s="55"/>
      <c r="I59" s="40"/>
      <c r="J59" s="56"/>
    </row>
    <row r="60" spans="1:10">
      <c r="A60" s="57"/>
      <c r="B60" s="51"/>
      <c r="C60" s="51"/>
      <c r="D60" s="51"/>
      <c r="E60" s="51"/>
      <c r="F60" s="51"/>
      <c r="G60" s="50"/>
      <c r="H60" s="50"/>
      <c r="I60" s="50"/>
      <c r="J60" s="58"/>
    </row>
    <row r="61" spans="1:10">
      <c r="D61" s="59"/>
      <c r="E61" s="59"/>
      <c r="F61" s="59"/>
      <c r="G61" s="24"/>
      <c r="H61" s="24"/>
      <c r="I61" s="24"/>
      <c r="J61" s="60"/>
    </row>
    <row r="62" spans="1:10">
      <c r="A62" s="61" t="s">
        <v>35</v>
      </c>
      <c r="B62" s="59"/>
      <c r="C62" s="59"/>
      <c r="D62" s="59"/>
      <c r="E62" s="59"/>
      <c r="F62" s="2"/>
      <c r="H62" s="24"/>
      <c r="I62" s="4"/>
      <c r="J62" s="62"/>
    </row>
    <row r="63" spans="1:10">
      <c r="A63" s="63" t="s">
        <v>36</v>
      </c>
      <c r="B63" s="64">
        <f>+COUNT(B11:B60)</f>
        <v>29</v>
      </c>
      <c r="C63" s="59" t="s">
        <v>37</v>
      </c>
      <c r="D63" s="59"/>
      <c r="E63" s="59"/>
      <c r="F63" s="2"/>
      <c r="H63" s="24"/>
      <c r="I63" s="4"/>
      <c r="J63" s="62"/>
    </row>
    <row r="64" spans="1:10">
      <c r="A64" s="65"/>
      <c r="C64" s="59"/>
      <c r="D64" s="59"/>
      <c r="E64" s="59"/>
      <c r="F64" s="2"/>
      <c r="H64" s="24"/>
      <c r="I64" s="4"/>
      <c r="J64" s="66"/>
    </row>
    <row r="65" spans="1:10">
      <c r="A65" s="65"/>
      <c r="C65" s="59"/>
      <c r="D65" s="59"/>
      <c r="E65" s="59"/>
      <c r="F65" s="2"/>
      <c r="H65" s="24"/>
      <c r="I65" s="4"/>
      <c r="J65" s="66"/>
    </row>
    <row r="66" spans="1:10">
      <c r="A66" s="65"/>
      <c r="C66" s="59"/>
      <c r="D66" s="59"/>
      <c r="E66" s="59"/>
      <c r="F66" s="2"/>
      <c r="H66" s="24"/>
      <c r="I66" s="4"/>
      <c r="J66" s="66"/>
    </row>
    <row r="67" spans="1:10">
      <c r="A67" s="65"/>
      <c r="C67" s="59"/>
      <c r="D67" s="59"/>
      <c r="E67" s="59"/>
      <c r="F67" s="2"/>
      <c r="H67" s="24"/>
      <c r="I67" s="4"/>
      <c r="J67" s="66"/>
    </row>
    <row r="68" spans="1:10">
      <c r="A68" s="65"/>
      <c r="C68" s="59"/>
      <c r="D68" s="59"/>
      <c r="E68" s="59"/>
      <c r="F68" s="2"/>
      <c r="H68" s="24"/>
      <c r="I68" s="4"/>
      <c r="J68" s="62"/>
    </row>
    <row r="69" spans="1:10">
      <c r="A69" s="65"/>
      <c r="C69" s="59"/>
      <c r="D69" s="59"/>
      <c r="E69" s="59"/>
      <c r="F69" s="2"/>
      <c r="H69" s="24"/>
      <c r="I69" s="4"/>
      <c r="J69" s="62"/>
    </row>
    <row r="70" spans="1:10">
      <c r="A70" s="65"/>
      <c r="C70" s="59"/>
      <c r="D70" s="59"/>
      <c r="E70" s="59"/>
      <c r="F70" s="2"/>
      <c r="H70" s="24"/>
      <c r="I70" s="4"/>
      <c r="J70" s="62"/>
    </row>
    <row r="71" spans="1:10">
      <c r="A71" s="65"/>
      <c r="C71" s="59"/>
      <c r="D71" s="59"/>
      <c r="E71" s="59"/>
      <c r="F71" s="2"/>
      <c r="H71" s="24"/>
      <c r="I71" s="4"/>
      <c r="J71" s="62"/>
    </row>
    <row r="72" spans="1:10">
      <c r="A72" s="65"/>
      <c r="C72" s="59"/>
      <c r="D72" s="59"/>
      <c r="E72" s="59"/>
      <c r="F72" s="2"/>
      <c r="H72" s="24"/>
      <c r="I72" s="4"/>
      <c r="J72" s="62"/>
    </row>
    <row r="73" spans="1:10">
      <c r="A73" s="65"/>
      <c r="C73" s="59"/>
      <c r="D73" s="59"/>
      <c r="E73" s="59"/>
      <c r="F73" s="2"/>
      <c r="H73" s="24"/>
      <c r="I73" s="4"/>
      <c r="J73" s="62"/>
    </row>
    <row r="74" spans="1:10">
      <c r="A74" s="65"/>
      <c r="C74" s="59"/>
      <c r="D74" s="59"/>
      <c r="E74" s="59"/>
      <c r="F74" s="2"/>
      <c r="H74" s="24"/>
      <c r="I74" s="4"/>
      <c r="J74" s="66"/>
    </row>
    <row r="75" spans="1:10">
      <c r="A75" s="65"/>
      <c r="C75" s="59"/>
      <c r="D75" s="59"/>
      <c r="E75" s="59"/>
      <c r="F75" s="2"/>
      <c r="H75" s="24"/>
      <c r="I75" s="4"/>
      <c r="J75" s="62"/>
    </row>
    <row r="76" spans="1:10">
      <c r="A76" s="65"/>
      <c r="C76" s="59"/>
      <c r="D76" s="59"/>
      <c r="E76" s="59"/>
      <c r="F76" s="2"/>
      <c r="H76" s="24"/>
      <c r="I76" s="4"/>
      <c r="J76" s="62"/>
    </row>
    <row r="77" spans="1:10">
      <c r="A77" s="65"/>
      <c r="C77" s="59"/>
      <c r="D77" s="59"/>
      <c r="E77" s="59"/>
      <c r="F77" s="2"/>
      <c r="H77" s="24"/>
      <c r="I77" s="4"/>
      <c r="J77" s="62"/>
    </row>
    <row r="78" spans="1:10">
      <c r="A78" s="65"/>
      <c r="C78" s="59"/>
      <c r="D78" s="59"/>
      <c r="E78" s="59"/>
      <c r="F78" s="2"/>
      <c r="H78" s="24"/>
      <c r="I78" s="4"/>
      <c r="J78" s="62"/>
    </row>
    <row r="79" spans="1:10">
      <c r="A79" s="65"/>
      <c r="C79" s="59"/>
      <c r="D79" s="59"/>
      <c r="E79" s="59"/>
      <c r="F79" s="2"/>
      <c r="H79" s="24"/>
      <c r="I79" s="4"/>
      <c r="J79" s="62"/>
    </row>
    <row r="80" spans="1:10">
      <c r="A80" s="65"/>
      <c r="C80" s="59"/>
      <c r="D80" s="59"/>
      <c r="E80" s="59"/>
      <c r="F80" s="2"/>
      <c r="H80" s="24"/>
      <c r="I80" s="4"/>
      <c r="J80" s="62"/>
    </row>
    <row r="81" spans="1:10">
      <c r="A81" s="65"/>
      <c r="C81" s="59"/>
      <c r="D81" s="59"/>
      <c r="E81" s="59"/>
      <c r="F81" s="2"/>
      <c r="H81" s="24"/>
      <c r="I81" s="4"/>
      <c r="J81" s="62"/>
    </row>
    <row r="82" spans="1:10">
      <c r="A82" s="65"/>
      <c r="C82" s="59"/>
      <c r="D82" s="59"/>
      <c r="E82" s="59"/>
      <c r="F82" s="2"/>
      <c r="H82" s="24"/>
      <c r="I82" s="4"/>
      <c r="J82" s="62"/>
    </row>
    <row r="83" spans="1:10">
      <c r="A83" s="65"/>
      <c r="C83" s="59"/>
      <c r="D83" s="59"/>
      <c r="E83" s="59"/>
      <c r="F83" s="2"/>
      <c r="H83" s="24"/>
      <c r="I83" s="4"/>
      <c r="J83" s="62"/>
    </row>
    <row r="84" spans="1:10">
      <c r="A84" s="65"/>
      <c r="C84" s="59"/>
      <c r="D84" s="59"/>
      <c r="E84" s="59"/>
      <c r="F84" s="2"/>
      <c r="H84" s="24"/>
      <c r="I84" s="4"/>
      <c r="J84" s="66"/>
    </row>
    <row r="85" spans="1:10">
      <c r="A85" s="65"/>
      <c r="C85" s="59"/>
      <c r="D85" s="59"/>
      <c r="E85" s="59"/>
      <c r="F85" s="2"/>
      <c r="H85" s="24"/>
      <c r="I85" s="4"/>
      <c r="J85" s="66"/>
    </row>
    <row r="86" spans="1:10">
      <c r="A86" s="65"/>
      <c r="C86" s="59"/>
      <c r="D86" s="59"/>
      <c r="E86" s="59"/>
      <c r="F86" s="2"/>
      <c r="H86" s="24"/>
      <c r="I86" s="4"/>
      <c r="J86" s="66"/>
    </row>
    <row r="87" spans="1:10">
      <c r="A87" s="65"/>
      <c r="C87" s="59"/>
      <c r="D87" s="59"/>
      <c r="E87" s="59"/>
      <c r="F87" s="2"/>
      <c r="H87" s="24"/>
      <c r="I87" s="4"/>
      <c r="J87" s="62"/>
    </row>
    <row r="88" spans="1:10">
      <c r="A88" s="65"/>
      <c r="C88" s="59"/>
      <c r="D88" s="59"/>
      <c r="E88" s="59"/>
      <c r="F88" s="2"/>
      <c r="H88" s="24"/>
      <c r="I88" s="4"/>
      <c r="J88" s="62"/>
    </row>
    <row r="89" spans="1:10">
      <c r="A89" s="65"/>
      <c r="C89" s="59"/>
      <c r="D89" s="59"/>
      <c r="E89" s="59"/>
      <c r="F89" s="2"/>
      <c r="H89" s="24"/>
      <c r="I89" s="4"/>
      <c r="J89" s="62"/>
    </row>
    <row r="90" spans="1:10" ht="22.8">
      <c r="A90" s="86"/>
      <c r="B90" s="33"/>
      <c r="C90" s="33"/>
      <c r="D90" s="33"/>
      <c r="E90" s="33"/>
      <c r="F90" s="33"/>
      <c r="G90" s="34"/>
      <c r="H90" s="34"/>
      <c r="I90" s="34"/>
      <c r="J90" s="87"/>
    </row>
    <row r="91" spans="1:10" ht="22.8">
      <c r="A91" s="86"/>
      <c r="B91" s="67"/>
      <c r="C91" s="33"/>
      <c r="D91" s="33"/>
      <c r="E91" s="33"/>
      <c r="F91" s="33"/>
      <c r="G91" s="34"/>
      <c r="H91" s="34"/>
      <c r="I91" s="34"/>
      <c r="J91" s="87"/>
    </row>
    <row r="92" spans="1:10">
      <c r="A92" s="65"/>
      <c r="C92" s="59"/>
      <c r="D92" s="59"/>
      <c r="E92" s="59"/>
      <c r="F92" s="2"/>
      <c r="H92" s="24"/>
      <c r="I92" s="4"/>
      <c r="J92" s="62"/>
    </row>
    <row r="93" spans="1:10">
      <c r="A93" s="65"/>
      <c r="C93" s="59"/>
      <c r="D93" s="59"/>
      <c r="E93" s="59"/>
      <c r="F93" s="2"/>
      <c r="H93" s="24"/>
      <c r="I93" s="4"/>
      <c r="J93" s="62"/>
    </row>
    <row r="94" spans="1:10">
      <c r="A94" s="68"/>
      <c r="C94" s="2"/>
      <c r="D94" s="59"/>
      <c r="E94" s="59"/>
      <c r="F94" s="2"/>
      <c r="H94" s="24"/>
      <c r="I94" s="4"/>
      <c r="J94" s="66"/>
    </row>
    <row r="95" spans="1:10">
      <c r="A95" s="68"/>
      <c r="C95" s="2"/>
      <c r="D95" s="59"/>
      <c r="E95" s="59"/>
      <c r="F95" s="2"/>
      <c r="H95" s="24"/>
      <c r="I95" s="4"/>
      <c r="J95" s="66"/>
    </row>
    <row r="96" spans="1:10">
      <c r="A96" s="68"/>
      <c r="C96" s="2"/>
      <c r="D96" s="59"/>
      <c r="E96" s="59"/>
      <c r="F96" s="2"/>
      <c r="H96" s="24"/>
      <c r="I96" s="4"/>
      <c r="J96" s="66"/>
    </row>
    <row r="97" spans="1:10">
      <c r="A97" s="68"/>
      <c r="C97" s="2"/>
      <c r="D97" s="59"/>
      <c r="E97" s="59"/>
      <c r="F97" s="2"/>
      <c r="H97" s="24"/>
      <c r="I97" s="4"/>
      <c r="J97" s="62"/>
    </row>
    <row r="98" spans="1:10">
      <c r="A98" s="68"/>
      <c r="C98" s="2"/>
      <c r="D98" s="59"/>
      <c r="E98" s="59"/>
      <c r="F98" s="2"/>
      <c r="H98" s="24"/>
      <c r="I98" s="4"/>
      <c r="J98" s="66"/>
    </row>
    <row r="99" spans="1:10">
      <c r="A99" s="68"/>
      <c r="C99" s="2"/>
      <c r="D99" s="59"/>
      <c r="E99" s="59"/>
      <c r="F99" s="2"/>
      <c r="H99" s="24"/>
      <c r="I99" s="4"/>
      <c r="J99" s="66"/>
    </row>
    <row r="100" spans="1:10">
      <c r="A100" s="68"/>
      <c r="C100" s="2"/>
      <c r="D100" s="59"/>
      <c r="E100" s="59"/>
      <c r="F100" s="2"/>
      <c r="H100" s="24"/>
      <c r="I100" s="4"/>
      <c r="J100" s="62"/>
    </row>
    <row r="101" spans="1:10">
      <c r="A101" s="68"/>
      <c r="C101" s="2"/>
      <c r="D101" s="59"/>
      <c r="E101" s="59"/>
      <c r="F101" s="2"/>
      <c r="H101" s="24"/>
      <c r="I101" s="4"/>
      <c r="J101" s="62"/>
    </row>
    <row r="102" spans="1:10">
      <c r="A102" s="68"/>
      <c r="C102" s="2"/>
      <c r="D102" s="59"/>
      <c r="E102" s="59"/>
      <c r="F102" s="2"/>
      <c r="H102" s="24"/>
      <c r="I102" s="4"/>
      <c r="J102" s="62"/>
    </row>
    <row r="103" spans="1:10">
      <c r="A103" s="68"/>
      <c r="C103" s="2"/>
      <c r="D103" s="59"/>
      <c r="E103" s="59"/>
      <c r="F103" s="2"/>
      <c r="H103" s="24"/>
      <c r="I103" s="4"/>
      <c r="J103" s="62"/>
    </row>
    <row r="104" spans="1:10">
      <c r="C104" s="2"/>
      <c r="D104" s="2"/>
      <c r="E104" s="2"/>
      <c r="F104" s="2"/>
      <c r="H104" s="4"/>
      <c r="I104" s="4"/>
      <c r="J104" s="62"/>
    </row>
    <row r="105" spans="1:10">
      <c r="C105" s="2"/>
      <c r="D105" s="2"/>
      <c r="E105" s="2"/>
      <c r="F105" s="2"/>
      <c r="H105" s="4"/>
      <c r="I105" s="4"/>
      <c r="J105" s="62"/>
    </row>
    <row r="106" spans="1:10">
      <c r="C106" s="2"/>
      <c r="D106" s="2"/>
      <c r="E106" s="2"/>
      <c r="F106" s="2"/>
      <c r="H106" s="4"/>
      <c r="I106" s="4"/>
      <c r="J106" s="62"/>
    </row>
    <row r="107" spans="1:10">
      <c r="C107" s="2"/>
      <c r="D107" s="2"/>
      <c r="E107" s="2"/>
      <c r="F107" s="2"/>
      <c r="H107" s="4"/>
      <c r="I107" s="4"/>
      <c r="J107" s="62"/>
    </row>
    <row r="108" spans="1:10">
      <c r="C108" s="2"/>
      <c r="D108" s="2"/>
      <c r="E108" s="2"/>
      <c r="F108" s="2"/>
      <c r="H108" s="4"/>
      <c r="I108" s="4"/>
      <c r="J108" s="62"/>
    </row>
    <row r="109" spans="1:10">
      <c r="C109" s="2"/>
      <c r="D109" s="2"/>
      <c r="E109" s="2"/>
      <c r="F109" s="2"/>
      <c r="H109" s="4"/>
      <c r="I109" s="4"/>
    </row>
    <row r="110" spans="1:10">
      <c r="C110" s="2"/>
      <c r="D110" s="2"/>
      <c r="E110" s="2"/>
      <c r="F110" s="2"/>
      <c r="H110" s="4"/>
      <c r="I110" s="4"/>
    </row>
    <row r="111" spans="1:10">
      <c r="C111" s="2"/>
      <c r="D111" s="2"/>
      <c r="E111" s="2"/>
      <c r="F111" s="2"/>
      <c r="H111" s="4"/>
      <c r="I111" s="4"/>
    </row>
    <row r="112" spans="1:10">
      <c r="C112" s="2"/>
      <c r="D112" s="2"/>
      <c r="E112" s="2"/>
      <c r="F112" s="2"/>
      <c r="H112" s="4"/>
      <c r="I112" s="4"/>
    </row>
    <row r="113" spans="3:9">
      <c r="C113" s="2"/>
      <c r="D113" s="2"/>
      <c r="E113" s="2"/>
      <c r="F113" s="2"/>
      <c r="H113" s="4"/>
      <c r="I113" s="4"/>
    </row>
    <row r="114" spans="3:9">
      <c r="C114" s="2"/>
      <c r="D114" s="2"/>
      <c r="E114" s="2"/>
      <c r="F114" s="2"/>
      <c r="H114" s="4"/>
      <c r="I114" s="4"/>
    </row>
    <row r="115" spans="3:9">
      <c r="C115" s="2"/>
      <c r="D115" s="2"/>
      <c r="E115" s="2"/>
      <c r="F115" s="2"/>
      <c r="H115" s="4"/>
      <c r="I115" s="4"/>
    </row>
    <row r="116" spans="3:9">
      <c r="C116" s="2"/>
      <c r="D116" s="2"/>
      <c r="E116" s="2"/>
      <c r="F116" s="2"/>
      <c r="H116" s="4"/>
      <c r="I116" s="4"/>
    </row>
    <row r="117" spans="3:9">
      <c r="C117" s="2"/>
      <c r="D117" s="2"/>
      <c r="E117" s="2"/>
      <c r="F117" s="2"/>
      <c r="H117" s="4"/>
      <c r="I117" s="4"/>
    </row>
    <row r="118" spans="3:9">
      <c r="C118" s="2"/>
      <c r="D118" s="2"/>
      <c r="E118" s="2"/>
      <c r="F118" s="2"/>
      <c r="H118" s="4"/>
      <c r="I118" s="4"/>
    </row>
    <row r="119" spans="3:9">
      <c r="C119" s="2"/>
      <c r="D119" s="2"/>
      <c r="E119" s="2"/>
      <c r="F119" s="2"/>
      <c r="H119" s="4"/>
      <c r="I119" s="4"/>
    </row>
    <row r="120" spans="3:9">
      <c r="C120" s="2"/>
      <c r="D120" s="2"/>
      <c r="E120" s="2"/>
      <c r="F120" s="2"/>
      <c r="H120" s="4"/>
      <c r="I120" s="4"/>
    </row>
    <row r="121" spans="3:9">
      <c r="C121" s="2"/>
      <c r="D121" s="2"/>
      <c r="E121" s="2"/>
      <c r="F121" s="2"/>
      <c r="H121" s="4"/>
      <c r="I121" s="4"/>
    </row>
    <row r="122" spans="3:9">
      <c r="C122" s="2"/>
      <c r="D122" s="2"/>
      <c r="E122" s="2"/>
      <c r="F122" s="2"/>
      <c r="H122" s="4"/>
      <c r="I122" s="4"/>
    </row>
    <row r="123" spans="3:9">
      <c r="C123" s="2"/>
      <c r="D123" s="2"/>
      <c r="E123" s="2"/>
      <c r="F123" s="2"/>
      <c r="H123" s="4"/>
      <c r="I123" s="4"/>
    </row>
    <row r="124" spans="3:9">
      <c r="C124" s="2"/>
      <c r="D124" s="2"/>
      <c r="E124" s="2"/>
      <c r="F124" s="2"/>
      <c r="H124" s="4"/>
      <c r="I124" s="4"/>
    </row>
    <row r="125" spans="3:9">
      <c r="C125" s="2"/>
      <c r="D125" s="2"/>
      <c r="E125" s="2"/>
      <c r="F125" s="2"/>
      <c r="H125" s="4"/>
      <c r="I125" s="4"/>
    </row>
    <row r="126" spans="3:9">
      <c r="C126" s="2"/>
      <c r="D126" s="2"/>
      <c r="E126" s="2"/>
      <c r="F126" s="2"/>
      <c r="H126" s="4"/>
      <c r="I126" s="4"/>
    </row>
    <row r="127" spans="3:9">
      <c r="C127" s="2"/>
      <c r="D127" s="2"/>
      <c r="E127" s="2"/>
      <c r="F127" s="2"/>
      <c r="H127" s="4"/>
      <c r="I127" s="4"/>
    </row>
    <row r="128" spans="3:9">
      <c r="C128" s="2"/>
      <c r="D128" s="2"/>
      <c r="E128" s="2"/>
      <c r="F128" s="2"/>
      <c r="H128" s="4"/>
      <c r="I128" s="4"/>
    </row>
    <row r="129" spans="3:9">
      <c r="C129" s="2"/>
      <c r="D129" s="2"/>
      <c r="E129" s="2"/>
      <c r="F129" s="2"/>
      <c r="H129" s="4"/>
      <c r="I129" s="4"/>
    </row>
    <row r="130" spans="3:9">
      <c r="C130" s="2"/>
      <c r="D130" s="2"/>
      <c r="E130" s="2"/>
      <c r="F130" s="2"/>
      <c r="H130" s="4"/>
      <c r="I130" s="4"/>
    </row>
    <row r="131" spans="3:9">
      <c r="C131" s="2"/>
      <c r="D131" s="2"/>
      <c r="E131" s="2"/>
      <c r="F131" s="2"/>
      <c r="H131" s="4"/>
      <c r="I131" s="4"/>
    </row>
    <row r="132" spans="3:9">
      <c r="C132" s="2"/>
      <c r="D132" s="2"/>
      <c r="E132" s="2"/>
      <c r="F132" s="2"/>
      <c r="H132" s="4"/>
      <c r="I132" s="4"/>
    </row>
    <row r="133" spans="3:9">
      <c r="C133" s="2"/>
      <c r="D133" s="2"/>
      <c r="E133" s="2"/>
      <c r="F133" s="2"/>
      <c r="H133" s="4"/>
      <c r="I133" s="4"/>
    </row>
    <row r="134" spans="3:9">
      <c r="C134" s="2"/>
      <c r="D134" s="2"/>
      <c r="E134" s="2"/>
      <c r="F134" s="2"/>
      <c r="H134" s="4"/>
      <c r="I134" s="4"/>
    </row>
    <row r="135" spans="3:9">
      <c r="C135" s="2"/>
      <c r="D135" s="2"/>
      <c r="E135" s="2"/>
      <c r="F135" s="2"/>
      <c r="H135" s="4"/>
      <c r="I135" s="4"/>
    </row>
    <row r="136" spans="3:9">
      <c r="C136" s="2"/>
      <c r="D136" s="2"/>
      <c r="E136" s="2"/>
      <c r="F136" s="2"/>
      <c r="H136" s="4"/>
      <c r="I136" s="4"/>
    </row>
    <row r="137" spans="3:9">
      <c r="C137" s="2"/>
      <c r="D137" s="2"/>
      <c r="E137" s="2"/>
      <c r="F137" s="2"/>
      <c r="H137" s="4"/>
      <c r="I137" s="4"/>
    </row>
    <row r="138" spans="3:9">
      <c r="C138" s="2"/>
      <c r="D138" s="2"/>
      <c r="E138" s="2"/>
      <c r="F138" s="2"/>
      <c r="H138" s="4"/>
      <c r="I138" s="4"/>
    </row>
    <row r="139" spans="3:9">
      <c r="C139" s="2"/>
      <c r="D139" s="2"/>
      <c r="E139" s="2"/>
      <c r="F139" s="2"/>
      <c r="H139" s="4"/>
      <c r="I139" s="4"/>
    </row>
    <row r="140" spans="3:9">
      <c r="C140" s="2"/>
      <c r="D140" s="2"/>
      <c r="E140" s="2"/>
      <c r="F140" s="2"/>
      <c r="H140" s="4"/>
      <c r="I140" s="4"/>
    </row>
    <row r="141" spans="3:9">
      <c r="C141" s="2"/>
      <c r="D141" s="2"/>
      <c r="E141" s="2"/>
      <c r="F141" s="2"/>
      <c r="H141" s="4"/>
      <c r="I141" s="4"/>
    </row>
    <row r="142" spans="3:9">
      <c r="C142" s="2"/>
      <c r="D142" s="2"/>
      <c r="E142" s="2"/>
      <c r="F142" s="2"/>
      <c r="H142" s="4"/>
      <c r="I142" s="4"/>
    </row>
    <row r="143" spans="3:9">
      <c r="C143" s="2"/>
      <c r="D143" s="2"/>
      <c r="E143" s="2"/>
      <c r="F143" s="2"/>
      <c r="H143" s="4"/>
      <c r="I143" s="4"/>
    </row>
    <row r="144" spans="3:9">
      <c r="C144" s="2"/>
      <c r="D144" s="2"/>
      <c r="E144" s="2"/>
      <c r="F144" s="2"/>
      <c r="H144" s="4"/>
      <c r="I144" s="4"/>
    </row>
    <row r="145" spans="3:9">
      <c r="C145" s="2"/>
      <c r="D145" s="2"/>
      <c r="E145" s="2"/>
      <c r="F145" s="2"/>
      <c r="H145" s="4"/>
      <c r="I145" s="4"/>
    </row>
    <row r="146" spans="3:9">
      <c r="C146" s="2"/>
      <c r="D146" s="2"/>
      <c r="E146" s="2"/>
      <c r="F146" s="2"/>
      <c r="H146" s="4"/>
      <c r="I146" s="4"/>
    </row>
    <row r="147" spans="3:9">
      <c r="C147" s="2"/>
      <c r="D147" s="2"/>
      <c r="E147" s="2"/>
      <c r="F147" s="2"/>
      <c r="H147" s="4"/>
      <c r="I147" s="4"/>
    </row>
    <row r="148" spans="3:9">
      <c r="C148" s="2"/>
      <c r="D148" s="2"/>
      <c r="E148" s="2"/>
      <c r="F148" s="2"/>
      <c r="H148" s="4"/>
      <c r="I148" s="4"/>
    </row>
    <row r="149" spans="3:9">
      <c r="C149" s="2"/>
      <c r="D149" s="2"/>
      <c r="E149" s="2"/>
      <c r="F149" s="2"/>
      <c r="H149" s="4"/>
      <c r="I149" s="4"/>
    </row>
    <row r="150" spans="3:9">
      <c r="C150" s="2"/>
      <c r="D150" s="2"/>
      <c r="E150" s="2"/>
      <c r="F150" s="2"/>
      <c r="H150" s="4"/>
      <c r="I150" s="4"/>
    </row>
    <row r="151" spans="3:9">
      <c r="C151" s="2"/>
      <c r="D151" s="2"/>
      <c r="E151" s="2"/>
      <c r="F151" s="2"/>
      <c r="H151" s="4"/>
      <c r="I151" s="4"/>
    </row>
    <row r="152" spans="3:9">
      <c r="C152" s="2"/>
      <c r="D152" s="2"/>
      <c r="E152" s="2"/>
      <c r="F152" s="2"/>
      <c r="H152" s="4"/>
      <c r="I152" s="4"/>
    </row>
    <row r="153" spans="3:9">
      <c r="C153" s="2"/>
      <c r="D153" s="2"/>
      <c r="E153" s="2"/>
      <c r="F153" s="2"/>
      <c r="H153" s="4"/>
      <c r="I153" s="4"/>
    </row>
    <row r="154" spans="3:9">
      <c r="C154" s="2"/>
      <c r="D154" s="2"/>
      <c r="E154" s="2"/>
      <c r="F154" s="2"/>
      <c r="H154" s="4"/>
      <c r="I154" s="4"/>
    </row>
    <row r="155" spans="3:9">
      <c r="C155" s="2"/>
      <c r="D155" s="2"/>
      <c r="E155" s="2"/>
      <c r="F155" s="2"/>
      <c r="H155" s="4"/>
      <c r="I155" s="4"/>
    </row>
    <row r="156" spans="3:9">
      <c r="C156" s="2"/>
      <c r="D156" s="2"/>
      <c r="E156" s="2"/>
      <c r="F156" s="2"/>
      <c r="H156" s="4"/>
      <c r="I156" s="4"/>
    </row>
    <row r="157" spans="3:9">
      <c r="C157" s="2"/>
      <c r="D157" s="2"/>
      <c r="E157" s="2"/>
      <c r="F157" s="2"/>
      <c r="H157" s="4"/>
      <c r="I157" s="4"/>
    </row>
    <row r="158" spans="3:9">
      <c r="C158" s="2"/>
      <c r="D158" s="2"/>
      <c r="E158" s="2"/>
      <c r="F158" s="2"/>
      <c r="H158" s="4"/>
      <c r="I158" s="4"/>
    </row>
    <row r="159" spans="3:9">
      <c r="C159" s="2"/>
      <c r="D159" s="2"/>
      <c r="E159" s="2"/>
      <c r="F159" s="2"/>
      <c r="H159" s="4"/>
      <c r="I159" s="4"/>
    </row>
    <row r="160" spans="3:9">
      <c r="C160" s="2"/>
      <c r="D160" s="2"/>
      <c r="E160" s="2"/>
      <c r="F160" s="2"/>
      <c r="H160" s="4"/>
      <c r="I160" s="4"/>
    </row>
    <row r="161" spans="3:9">
      <c r="C161" s="2"/>
      <c r="D161" s="2"/>
      <c r="E161" s="2"/>
      <c r="F161" s="2"/>
      <c r="H161" s="4"/>
      <c r="I161" s="4"/>
    </row>
    <row r="162" spans="3:9">
      <c r="C162" s="2"/>
      <c r="D162" s="2"/>
      <c r="E162" s="2"/>
      <c r="F162" s="2"/>
      <c r="H162" s="4"/>
      <c r="I162" s="4"/>
    </row>
    <row r="163" spans="3:9">
      <c r="C163" s="2"/>
      <c r="D163" s="2"/>
      <c r="E163" s="2"/>
      <c r="F163" s="2"/>
      <c r="H163" s="4"/>
      <c r="I163" s="4"/>
    </row>
    <row r="164" spans="3:9">
      <c r="C164" s="2"/>
      <c r="D164" s="2"/>
      <c r="E164" s="2"/>
      <c r="F164" s="2"/>
      <c r="H164" s="4"/>
      <c r="I164" s="4"/>
    </row>
    <row r="165" spans="3:9">
      <c r="C165" s="2"/>
      <c r="D165" s="2"/>
      <c r="E165" s="2"/>
      <c r="F165" s="2"/>
      <c r="H165" s="4"/>
      <c r="I165" s="4"/>
    </row>
    <row r="166" spans="3:9">
      <c r="C166" s="2"/>
      <c r="D166" s="2"/>
      <c r="E166" s="2"/>
      <c r="F166" s="2"/>
      <c r="H166" s="4"/>
      <c r="I166" s="4"/>
    </row>
    <row r="167" spans="3:9">
      <c r="C167" s="2"/>
      <c r="D167" s="2"/>
      <c r="E167" s="2"/>
      <c r="F167" s="2"/>
      <c r="H167" s="4"/>
      <c r="I167" s="4"/>
    </row>
    <row r="168" spans="3:9">
      <c r="C168" s="2"/>
      <c r="D168" s="2"/>
      <c r="E168" s="2"/>
      <c r="F168" s="2"/>
      <c r="H168" s="4"/>
      <c r="I168" s="4"/>
    </row>
    <row r="169" spans="3:9">
      <c r="C169" s="2"/>
      <c r="D169" s="2"/>
      <c r="E169" s="2"/>
      <c r="F169" s="2"/>
      <c r="H169" s="4"/>
      <c r="I169" s="4"/>
    </row>
    <row r="170" spans="3:9">
      <c r="C170" s="2"/>
      <c r="D170" s="2"/>
      <c r="E170" s="2"/>
      <c r="F170" s="2"/>
      <c r="H170" s="4"/>
      <c r="I170" s="4"/>
    </row>
    <row r="171" spans="3:9">
      <c r="C171" s="2"/>
      <c r="D171" s="2"/>
      <c r="E171" s="2"/>
      <c r="F171" s="2"/>
      <c r="H171" s="4"/>
      <c r="I171" s="4"/>
    </row>
    <row r="172" spans="3:9">
      <c r="C172" s="2"/>
      <c r="D172" s="2"/>
      <c r="E172" s="2"/>
      <c r="F172" s="2"/>
      <c r="H172" s="4"/>
      <c r="I172" s="4"/>
    </row>
    <row r="173" spans="3:9">
      <c r="C173" s="2"/>
      <c r="D173" s="2"/>
      <c r="E173" s="2"/>
      <c r="F173" s="2"/>
      <c r="H173" s="4"/>
      <c r="I173" s="4"/>
    </row>
    <row r="174" spans="3:9">
      <c r="C174" s="2"/>
      <c r="D174" s="2"/>
      <c r="E174" s="2"/>
      <c r="F174" s="2"/>
      <c r="H174" s="4"/>
      <c r="I174" s="4"/>
    </row>
    <row r="175" spans="3:9">
      <c r="C175" s="2"/>
      <c r="D175" s="2"/>
      <c r="E175" s="2"/>
      <c r="F175" s="2"/>
      <c r="H175" s="4"/>
      <c r="I175" s="4"/>
    </row>
    <row r="176" spans="3:9">
      <c r="C176" s="2"/>
      <c r="D176" s="2"/>
      <c r="E176" s="2"/>
      <c r="F176" s="2"/>
      <c r="H176" s="4"/>
      <c r="I176" s="4"/>
    </row>
    <row r="177" spans="3:9">
      <c r="C177" s="2"/>
      <c r="D177" s="2"/>
      <c r="E177" s="2"/>
      <c r="F177" s="2"/>
      <c r="H177" s="4"/>
      <c r="I177" s="4"/>
    </row>
    <row r="178" spans="3:9">
      <c r="C178" s="2"/>
      <c r="D178" s="2"/>
      <c r="E178" s="2"/>
      <c r="F178" s="2"/>
      <c r="H178" s="4"/>
      <c r="I178" s="4"/>
    </row>
    <row r="179" spans="3:9">
      <c r="C179" s="2"/>
      <c r="D179" s="2"/>
      <c r="E179" s="2"/>
      <c r="F179" s="2"/>
      <c r="H179" s="4"/>
      <c r="I179" s="4"/>
    </row>
    <row r="180" spans="3:9">
      <c r="C180" s="2"/>
      <c r="D180" s="2"/>
      <c r="E180" s="2"/>
      <c r="F180" s="2"/>
      <c r="H180" s="4"/>
      <c r="I180" s="4"/>
    </row>
    <row r="181" spans="3:9">
      <c r="C181" s="2"/>
      <c r="D181" s="2"/>
      <c r="E181" s="2"/>
      <c r="F181" s="2"/>
      <c r="H181" s="4"/>
      <c r="I181" s="4"/>
    </row>
    <row r="182" spans="3:9">
      <c r="C182" s="2"/>
      <c r="D182" s="2"/>
      <c r="E182" s="2"/>
      <c r="F182" s="2"/>
      <c r="H182" s="4"/>
      <c r="I182" s="4"/>
    </row>
    <row r="183" spans="3:9">
      <c r="C183" s="2"/>
      <c r="D183" s="2"/>
      <c r="E183" s="2"/>
      <c r="F183" s="2"/>
      <c r="H183" s="4"/>
      <c r="I183" s="4"/>
    </row>
    <row r="184" spans="3:9">
      <c r="C184" s="2"/>
      <c r="D184" s="2"/>
      <c r="E184" s="2"/>
      <c r="F184" s="2"/>
      <c r="H184" s="4"/>
      <c r="I184" s="4"/>
    </row>
    <row r="185" spans="3:9">
      <c r="C185" s="2"/>
      <c r="D185" s="2"/>
      <c r="E185" s="2"/>
      <c r="F185" s="2"/>
      <c r="H185" s="4"/>
      <c r="I185" s="4"/>
    </row>
    <row r="186" spans="3:9">
      <c r="C186" s="2"/>
      <c r="D186" s="2"/>
      <c r="E186" s="2"/>
      <c r="F186" s="2"/>
      <c r="H186" s="4"/>
      <c r="I186" s="4"/>
    </row>
    <row r="187" spans="3:9">
      <c r="C187" s="2"/>
      <c r="D187" s="2"/>
      <c r="E187" s="2"/>
      <c r="F187" s="2"/>
      <c r="H187" s="4"/>
      <c r="I187" s="4"/>
    </row>
    <row r="188" spans="3:9">
      <c r="C188" s="2"/>
      <c r="D188" s="2"/>
      <c r="E188" s="2"/>
      <c r="F188" s="2"/>
      <c r="H188" s="4"/>
      <c r="I188" s="4"/>
    </row>
    <row r="189" spans="3:9">
      <c r="C189" s="2"/>
      <c r="D189" s="2"/>
      <c r="E189" s="2"/>
      <c r="F189" s="2"/>
      <c r="H189" s="4"/>
      <c r="I189" s="4"/>
    </row>
    <row r="190" spans="3:9">
      <c r="C190" s="2"/>
      <c r="D190" s="2"/>
      <c r="E190" s="2"/>
      <c r="F190" s="2"/>
      <c r="H190" s="4"/>
      <c r="I190" s="4"/>
    </row>
    <row r="191" spans="3:9">
      <c r="C191" s="2"/>
      <c r="D191" s="2"/>
      <c r="E191" s="2"/>
      <c r="F191" s="2"/>
      <c r="H191" s="4"/>
      <c r="I191" s="4"/>
    </row>
    <row r="192" spans="3:9">
      <c r="C192" s="2"/>
      <c r="D192" s="2"/>
      <c r="E192" s="2"/>
      <c r="F192" s="2"/>
      <c r="H192" s="4"/>
      <c r="I192" s="4"/>
    </row>
    <row r="193" spans="3:9">
      <c r="C193" s="2"/>
      <c r="D193" s="2"/>
      <c r="E193" s="2"/>
      <c r="F193" s="2"/>
      <c r="H193" s="4"/>
      <c r="I193" s="4"/>
    </row>
    <row r="194" spans="3:9">
      <c r="C194" s="2"/>
      <c r="D194" s="2"/>
      <c r="E194" s="2"/>
      <c r="F194" s="2"/>
      <c r="H194" s="4"/>
      <c r="I194" s="4"/>
    </row>
    <row r="195" spans="3:9">
      <c r="C195" s="2"/>
      <c r="D195" s="2"/>
      <c r="E195" s="2"/>
      <c r="F195" s="2"/>
      <c r="H195" s="4"/>
      <c r="I195" s="4"/>
    </row>
    <row r="196" spans="3:9">
      <c r="C196" s="2"/>
      <c r="D196" s="2"/>
      <c r="E196" s="2"/>
      <c r="F196" s="2"/>
      <c r="H196" s="4"/>
      <c r="I196" s="4"/>
    </row>
    <row r="197" spans="3:9">
      <c r="C197" s="2"/>
      <c r="D197" s="2"/>
      <c r="E197" s="2"/>
      <c r="F197" s="2"/>
      <c r="H197" s="4"/>
      <c r="I197" s="4"/>
    </row>
    <row r="198" spans="3:9">
      <c r="C198" s="2"/>
      <c r="D198" s="2"/>
      <c r="E198" s="2"/>
      <c r="F198" s="2"/>
      <c r="H198" s="4"/>
      <c r="I198" s="4"/>
    </row>
    <row r="199" spans="3:9">
      <c r="C199" s="2"/>
      <c r="D199" s="2"/>
      <c r="E199" s="2"/>
      <c r="F199" s="2"/>
      <c r="H199" s="4"/>
      <c r="I199" s="4"/>
    </row>
    <row r="200" spans="3:9">
      <c r="C200" s="2"/>
      <c r="D200" s="2"/>
      <c r="E200" s="2"/>
      <c r="F200" s="2"/>
      <c r="H200" s="4"/>
      <c r="I200" s="4"/>
    </row>
    <row r="201" spans="3:9">
      <c r="C201" s="2"/>
      <c r="D201" s="2"/>
      <c r="E201" s="2"/>
      <c r="F201" s="2"/>
      <c r="H201" s="4"/>
      <c r="I201" s="4"/>
    </row>
    <row r="202" spans="3:9">
      <c r="C202" s="2"/>
      <c r="D202" s="2"/>
      <c r="E202" s="2"/>
      <c r="F202" s="2"/>
      <c r="H202" s="4"/>
      <c r="I202" s="4"/>
    </row>
    <row r="203" spans="3:9">
      <c r="C203" s="2"/>
      <c r="D203" s="2"/>
      <c r="E203" s="2"/>
      <c r="F203" s="2"/>
      <c r="H203" s="4"/>
      <c r="I203" s="4"/>
    </row>
    <row r="204" spans="3:9">
      <c r="C204" s="2"/>
      <c r="D204" s="2"/>
      <c r="E204" s="2"/>
      <c r="F204" s="2"/>
      <c r="H204" s="4"/>
      <c r="I204" s="4"/>
    </row>
    <row r="205" spans="3:9">
      <c r="C205" s="2"/>
      <c r="D205" s="2"/>
      <c r="E205" s="2"/>
      <c r="F205" s="2"/>
      <c r="H205" s="4"/>
      <c r="I205" s="4"/>
    </row>
    <row r="206" spans="3:9">
      <c r="C206" s="2"/>
      <c r="D206" s="2"/>
      <c r="E206" s="2"/>
      <c r="F206" s="2"/>
      <c r="H206" s="4"/>
      <c r="I206" s="4"/>
    </row>
    <row r="207" spans="3:9">
      <c r="C207" s="2"/>
      <c r="D207" s="2"/>
      <c r="E207" s="2"/>
      <c r="F207" s="2"/>
      <c r="H207" s="4"/>
      <c r="I207" s="4"/>
    </row>
    <row r="208" spans="3:9">
      <c r="C208" s="2"/>
      <c r="D208" s="2"/>
      <c r="E208" s="2"/>
      <c r="F208" s="2"/>
      <c r="H208" s="4"/>
      <c r="I208" s="4"/>
    </row>
    <row r="209" spans="3:9">
      <c r="C209" s="2"/>
      <c r="D209" s="2"/>
      <c r="E209" s="2"/>
      <c r="F209" s="2"/>
      <c r="H209" s="4"/>
      <c r="I209" s="4"/>
    </row>
    <row r="210" spans="3:9">
      <c r="C210" s="2"/>
      <c r="D210" s="2"/>
      <c r="E210" s="2"/>
      <c r="F210" s="2"/>
      <c r="H210" s="4"/>
      <c r="I210" s="4"/>
    </row>
    <row r="211" spans="3:9">
      <c r="C211" s="2"/>
      <c r="D211" s="2"/>
      <c r="E211" s="2"/>
      <c r="F211" s="2"/>
      <c r="H211" s="4"/>
      <c r="I211" s="4"/>
    </row>
    <row r="212" spans="3:9">
      <c r="C212" s="2"/>
      <c r="D212" s="2"/>
      <c r="E212" s="2"/>
      <c r="F212" s="2"/>
      <c r="H212" s="4"/>
      <c r="I212" s="4"/>
    </row>
    <row r="213" spans="3:9">
      <c r="C213" s="2"/>
      <c r="D213" s="2"/>
      <c r="E213" s="2"/>
      <c r="F213" s="2"/>
      <c r="H213" s="4"/>
      <c r="I213" s="4"/>
    </row>
    <row r="214" spans="3:9">
      <c r="C214" s="2"/>
      <c r="D214" s="2"/>
      <c r="E214" s="2"/>
      <c r="F214" s="2"/>
      <c r="H214" s="4"/>
      <c r="I214" s="4"/>
    </row>
    <row r="215" spans="3:9">
      <c r="C215" s="2"/>
      <c r="D215" s="2"/>
      <c r="E215" s="2"/>
      <c r="F215" s="2"/>
      <c r="H215" s="4"/>
      <c r="I215" s="4"/>
    </row>
    <row r="216" spans="3:9">
      <c r="C216" s="2"/>
      <c r="D216" s="2"/>
      <c r="E216" s="2"/>
      <c r="F216" s="2"/>
      <c r="H216" s="4"/>
      <c r="I216" s="4"/>
    </row>
    <row r="217" spans="3:9">
      <c r="C217" s="2"/>
      <c r="D217" s="2"/>
      <c r="E217" s="2"/>
      <c r="F217" s="2"/>
      <c r="H217" s="4"/>
      <c r="I217" s="4"/>
    </row>
    <row r="218" spans="3:9">
      <c r="C218" s="2"/>
      <c r="D218" s="2"/>
      <c r="E218" s="2"/>
      <c r="F218" s="2"/>
      <c r="H218" s="4"/>
      <c r="I218" s="4"/>
    </row>
    <row r="219" spans="3:9">
      <c r="C219" s="2"/>
      <c r="D219" s="2"/>
      <c r="E219" s="2"/>
      <c r="F219" s="2"/>
      <c r="H219" s="4"/>
      <c r="I219" s="4"/>
    </row>
    <row r="220" spans="3:9">
      <c r="C220" s="2"/>
      <c r="D220" s="2"/>
      <c r="E220" s="2"/>
      <c r="F220" s="2"/>
      <c r="H220" s="4"/>
      <c r="I220" s="4"/>
    </row>
    <row r="221" spans="3:9">
      <c r="C221" s="2"/>
      <c r="D221" s="2"/>
      <c r="E221" s="2"/>
      <c r="F221" s="2"/>
      <c r="H221" s="4"/>
      <c r="I221" s="4"/>
    </row>
    <row r="222" spans="3:9">
      <c r="C222" s="2"/>
      <c r="D222" s="2"/>
      <c r="E222" s="2"/>
      <c r="F222" s="2"/>
      <c r="H222" s="4"/>
      <c r="I222" s="4"/>
    </row>
    <row r="223" spans="3:9">
      <c r="C223" s="2"/>
      <c r="D223" s="2"/>
      <c r="E223" s="2"/>
      <c r="F223" s="2"/>
      <c r="H223" s="4"/>
      <c r="I223" s="4"/>
    </row>
    <row r="224" spans="3:9">
      <c r="C224" s="2"/>
      <c r="D224" s="2"/>
      <c r="E224" s="2"/>
      <c r="F224" s="2"/>
      <c r="H224" s="4"/>
      <c r="I224" s="4"/>
    </row>
    <row r="225" spans="3:9">
      <c r="C225" s="2"/>
      <c r="D225" s="2"/>
      <c r="E225" s="2"/>
      <c r="F225" s="2"/>
      <c r="H225" s="4"/>
      <c r="I225" s="4"/>
    </row>
    <row r="226" spans="3:9">
      <c r="C226" s="2"/>
      <c r="D226" s="2"/>
      <c r="E226" s="2"/>
      <c r="F226" s="2"/>
      <c r="H226" s="4"/>
      <c r="I226" s="4"/>
    </row>
    <row r="227" spans="3:9">
      <c r="C227" s="2"/>
      <c r="D227" s="2"/>
      <c r="E227" s="2"/>
      <c r="F227" s="2"/>
      <c r="H227" s="4"/>
      <c r="I227" s="4"/>
    </row>
    <row r="228" spans="3:9">
      <c r="C228" s="2"/>
      <c r="D228" s="2"/>
      <c r="E228" s="2"/>
      <c r="F228" s="2"/>
      <c r="H228" s="4"/>
      <c r="I228" s="4"/>
    </row>
    <row r="229" spans="3:9">
      <c r="C229" s="2"/>
      <c r="D229" s="2"/>
      <c r="E229" s="2"/>
      <c r="F229" s="2"/>
      <c r="H229" s="4"/>
      <c r="I229" s="4"/>
    </row>
    <row r="230" spans="3:9">
      <c r="C230" s="2"/>
      <c r="D230" s="2"/>
      <c r="E230" s="2"/>
      <c r="F230" s="2"/>
      <c r="H230" s="4"/>
      <c r="I230" s="4"/>
    </row>
    <row r="231" spans="3:9">
      <c r="C231" s="2"/>
      <c r="D231" s="2"/>
      <c r="E231" s="2"/>
      <c r="F231" s="2"/>
      <c r="H231" s="4"/>
      <c r="I231" s="4"/>
    </row>
    <row r="232" spans="3:9">
      <c r="C232" s="2"/>
      <c r="D232" s="2"/>
      <c r="E232" s="2"/>
      <c r="F232" s="2"/>
      <c r="H232" s="4"/>
      <c r="I232" s="4"/>
    </row>
    <row r="233" spans="3:9">
      <c r="C233" s="2"/>
      <c r="D233" s="2"/>
      <c r="E233" s="2"/>
      <c r="F233" s="2"/>
      <c r="H233" s="4"/>
      <c r="I233" s="4"/>
    </row>
    <row r="234" spans="3:9">
      <c r="C234" s="2"/>
      <c r="D234" s="2"/>
      <c r="E234" s="2"/>
      <c r="F234" s="2"/>
      <c r="H234" s="4"/>
      <c r="I234" s="4"/>
    </row>
    <row r="235" spans="3:9">
      <c r="C235" s="2"/>
      <c r="D235" s="2"/>
      <c r="E235" s="2"/>
      <c r="F235" s="2"/>
      <c r="H235" s="4"/>
      <c r="I235" s="4"/>
    </row>
    <row r="236" spans="3:9">
      <c r="C236" s="2"/>
      <c r="D236" s="2"/>
      <c r="E236" s="2"/>
      <c r="F236" s="2"/>
      <c r="H236" s="4"/>
      <c r="I236" s="4"/>
    </row>
    <row r="237" spans="3:9">
      <c r="C237" s="2"/>
      <c r="D237" s="2"/>
      <c r="E237" s="2"/>
      <c r="F237" s="2"/>
      <c r="H237" s="4"/>
      <c r="I237" s="4"/>
    </row>
    <row r="238" spans="3:9">
      <c r="C238" s="2"/>
      <c r="D238" s="2"/>
      <c r="E238" s="2"/>
      <c r="F238" s="2"/>
      <c r="H238" s="4"/>
      <c r="I238" s="4"/>
    </row>
    <row r="239" spans="3:9">
      <c r="C239" s="2"/>
      <c r="D239" s="2"/>
      <c r="E239" s="2"/>
      <c r="F239" s="2"/>
      <c r="H239" s="4"/>
      <c r="I239" s="4"/>
    </row>
    <row r="240" spans="3:9">
      <c r="C240" s="2"/>
      <c r="D240" s="2"/>
      <c r="E240" s="2"/>
      <c r="F240" s="2"/>
      <c r="H240" s="4"/>
      <c r="I240" s="4"/>
    </row>
    <row r="241" spans="3:9">
      <c r="C241" s="2"/>
      <c r="D241" s="2"/>
      <c r="E241" s="2"/>
      <c r="F241" s="2"/>
      <c r="H241" s="4"/>
      <c r="I241" s="4"/>
    </row>
    <row r="242" spans="3:9">
      <c r="C242" s="2"/>
      <c r="D242" s="2"/>
      <c r="E242" s="2"/>
      <c r="F242" s="2"/>
      <c r="H242" s="4"/>
      <c r="I242" s="4"/>
    </row>
    <row r="243" spans="3:9">
      <c r="C243" s="2"/>
      <c r="D243" s="2"/>
      <c r="E243" s="2"/>
      <c r="F243" s="2"/>
      <c r="H243" s="4"/>
      <c r="I243" s="4"/>
    </row>
    <row r="244" spans="3:9">
      <c r="C244" s="2"/>
      <c r="D244" s="2"/>
      <c r="E244" s="2"/>
      <c r="F244" s="2"/>
      <c r="H244" s="4"/>
      <c r="I244" s="4"/>
    </row>
    <row r="245" spans="3:9">
      <c r="C245" s="2"/>
      <c r="D245" s="2"/>
      <c r="E245" s="2"/>
      <c r="F245" s="2"/>
      <c r="H245" s="4"/>
      <c r="I245" s="4"/>
    </row>
    <row r="246" spans="3:9">
      <c r="C246" s="2"/>
      <c r="D246" s="2"/>
      <c r="E246" s="2"/>
      <c r="F246" s="2"/>
      <c r="H246" s="4"/>
      <c r="I246" s="4"/>
    </row>
    <row r="247" spans="3:9">
      <c r="C247" s="2"/>
      <c r="D247" s="2"/>
      <c r="E247" s="2"/>
      <c r="F247" s="2"/>
      <c r="H247" s="4"/>
      <c r="I247" s="4"/>
    </row>
    <row r="248" spans="3:9">
      <c r="C248" s="2"/>
      <c r="D248" s="2"/>
      <c r="E248" s="2"/>
      <c r="F248" s="2"/>
      <c r="H248" s="4"/>
      <c r="I248" s="4"/>
    </row>
    <row r="249" spans="3:9">
      <c r="C249" s="2"/>
      <c r="D249" s="2"/>
      <c r="E249" s="2"/>
      <c r="F249" s="2"/>
      <c r="H249" s="4"/>
      <c r="I249" s="4"/>
    </row>
    <row r="250" spans="3:9">
      <c r="C250" s="2"/>
      <c r="D250" s="2"/>
      <c r="E250" s="2"/>
      <c r="F250" s="2"/>
      <c r="H250" s="4"/>
      <c r="I250" s="4"/>
    </row>
    <row r="251" spans="3:9">
      <c r="C251" s="2"/>
      <c r="D251" s="2"/>
      <c r="E251" s="2"/>
      <c r="F251" s="2"/>
      <c r="H251" s="4"/>
      <c r="I251" s="4"/>
    </row>
    <row r="252" spans="3:9">
      <c r="C252" s="2"/>
      <c r="D252" s="2"/>
      <c r="E252" s="2"/>
      <c r="F252" s="2"/>
      <c r="H252" s="4"/>
      <c r="I252" s="4"/>
    </row>
    <row r="253" spans="3:9">
      <c r="C253" s="2"/>
      <c r="D253" s="2"/>
      <c r="E253" s="2"/>
      <c r="F253" s="2"/>
      <c r="H253" s="4"/>
      <c r="I253" s="4"/>
    </row>
    <row r="254" spans="3:9">
      <c r="C254" s="2"/>
      <c r="D254" s="2"/>
      <c r="E254" s="2"/>
      <c r="F254" s="2"/>
      <c r="H254" s="4"/>
      <c r="I254" s="4"/>
    </row>
    <row r="255" spans="3:9">
      <c r="C255" s="2"/>
      <c r="D255" s="2"/>
      <c r="E255" s="2"/>
      <c r="F255" s="2"/>
      <c r="H255" s="4"/>
      <c r="I255" s="4"/>
    </row>
    <row r="256" spans="3:9">
      <c r="C256" s="2"/>
      <c r="D256" s="2"/>
      <c r="E256" s="2"/>
      <c r="F256" s="2"/>
      <c r="H256" s="4"/>
      <c r="I256" s="4"/>
    </row>
    <row r="257" spans="3:9">
      <c r="C257" s="2"/>
      <c r="D257" s="2"/>
      <c r="E257" s="2"/>
      <c r="F257" s="2"/>
      <c r="H257" s="4"/>
      <c r="I257" s="4"/>
    </row>
    <row r="258" spans="3:9">
      <c r="C258" s="2"/>
      <c r="D258" s="2"/>
      <c r="E258" s="2"/>
      <c r="F258" s="2"/>
      <c r="H258" s="4"/>
      <c r="I258" s="4"/>
    </row>
    <row r="259" spans="3:9">
      <c r="C259" s="2"/>
      <c r="D259" s="2"/>
      <c r="E259" s="2"/>
      <c r="F259" s="2"/>
      <c r="H259" s="4"/>
      <c r="I259" s="4"/>
    </row>
    <row r="260" spans="3:9">
      <c r="C260" s="2"/>
      <c r="D260" s="2"/>
      <c r="E260" s="2"/>
      <c r="F260" s="2"/>
      <c r="H260" s="4"/>
      <c r="I260" s="4"/>
    </row>
    <row r="261" spans="3:9">
      <c r="C261" s="2"/>
      <c r="D261" s="2"/>
      <c r="E261" s="2"/>
      <c r="F261" s="2"/>
      <c r="H261" s="4"/>
      <c r="I261" s="4"/>
    </row>
    <row r="262" spans="3:9">
      <c r="C262" s="2"/>
      <c r="D262" s="2"/>
      <c r="E262" s="2"/>
      <c r="F262" s="2"/>
      <c r="H262" s="4"/>
      <c r="I262" s="4"/>
    </row>
    <row r="263" spans="3:9">
      <c r="C263" s="2"/>
      <c r="D263" s="2"/>
      <c r="E263" s="2"/>
      <c r="F263" s="2"/>
      <c r="H263" s="4"/>
      <c r="I263" s="4"/>
    </row>
    <row r="264" spans="3:9">
      <c r="C264" s="2"/>
      <c r="D264" s="2"/>
      <c r="E264" s="2"/>
      <c r="F264" s="2"/>
      <c r="H264" s="4"/>
      <c r="I264" s="4"/>
    </row>
    <row r="265" spans="3:9">
      <c r="C265" s="2"/>
      <c r="D265" s="2"/>
      <c r="E265" s="2"/>
      <c r="F265" s="2"/>
      <c r="H265" s="4"/>
      <c r="I265" s="4"/>
    </row>
    <row r="266" spans="3:9">
      <c r="C266" s="2"/>
      <c r="D266" s="2"/>
      <c r="E266" s="2"/>
      <c r="F266" s="2"/>
      <c r="H266" s="4"/>
      <c r="I266" s="4"/>
    </row>
    <row r="267" spans="3:9">
      <c r="C267" s="2"/>
      <c r="D267" s="2"/>
      <c r="E267" s="2"/>
      <c r="F267" s="2"/>
      <c r="H267" s="4"/>
      <c r="I267" s="4"/>
    </row>
    <row r="268" spans="3:9">
      <c r="C268" s="2"/>
      <c r="D268" s="2"/>
      <c r="E268" s="2"/>
      <c r="F268" s="2"/>
      <c r="H268" s="4"/>
      <c r="I268" s="4"/>
    </row>
    <row r="269" spans="3:9">
      <c r="C269" s="2"/>
      <c r="D269" s="2"/>
      <c r="E269" s="2"/>
      <c r="F269" s="2"/>
      <c r="H269" s="4"/>
      <c r="I269" s="4"/>
    </row>
    <row r="270" spans="3:9">
      <c r="C270" s="2"/>
      <c r="D270" s="2"/>
      <c r="E270" s="2"/>
      <c r="F270" s="2"/>
      <c r="H270" s="4"/>
      <c r="I270" s="4"/>
    </row>
    <row r="271" spans="3:9">
      <c r="C271" s="2"/>
      <c r="D271" s="2"/>
      <c r="E271" s="2"/>
      <c r="F271" s="2"/>
      <c r="H271" s="4"/>
      <c r="I271" s="4"/>
    </row>
    <row r="272" spans="3:9">
      <c r="C272" s="2"/>
      <c r="D272" s="2"/>
      <c r="E272" s="2"/>
      <c r="F272" s="2"/>
      <c r="H272" s="4"/>
      <c r="I272" s="4"/>
    </row>
    <row r="273" spans="3:9">
      <c r="C273" s="2"/>
      <c r="D273" s="2"/>
      <c r="E273" s="2"/>
      <c r="F273" s="2"/>
      <c r="H273" s="4"/>
      <c r="I273" s="4"/>
    </row>
    <row r="274" spans="3:9">
      <c r="C274" s="2"/>
      <c r="D274" s="2"/>
      <c r="E274" s="2"/>
      <c r="F274" s="2"/>
      <c r="H274" s="4"/>
      <c r="I274" s="4"/>
    </row>
    <row r="275" spans="3:9">
      <c r="C275" s="2"/>
      <c r="D275" s="2"/>
      <c r="E275" s="2"/>
      <c r="F275" s="2"/>
      <c r="H275" s="4"/>
      <c r="I275" s="4"/>
    </row>
    <row r="276" spans="3:9">
      <c r="C276" s="2"/>
      <c r="D276" s="2"/>
      <c r="E276" s="2"/>
      <c r="F276" s="2"/>
      <c r="H276" s="4"/>
      <c r="I276" s="4"/>
    </row>
    <row r="277" spans="3:9">
      <c r="C277" s="2"/>
      <c r="D277" s="2"/>
      <c r="E277" s="2"/>
      <c r="F277" s="2"/>
      <c r="H277" s="4"/>
      <c r="I277" s="4"/>
    </row>
    <row r="278" spans="3:9">
      <c r="C278" s="2"/>
      <c r="D278" s="2"/>
      <c r="E278" s="2"/>
      <c r="F278" s="2"/>
      <c r="H278" s="4"/>
      <c r="I278" s="4"/>
    </row>
    <row r="279" spans="3:9">
      <c r="C279" s="2"/>
      <c r="D279" s="2"/>
      <c r="E279" s="2"/>
      <c r="F279" s="2"/>
      <c r="H279" s="4"/>
      <c r="I279" s="4"/>
    </row>
    <row r="280" spans="3:9">
      <c r="C280" s="2"/>
      <c r="D280" s="2"/>
      <c r="E280" s="2"/>
      <c r="F280" s="2"/>
      <c r="H280" s="4"/>
      <c r="I280" s="4"/>
    </row>
    <row r="281" spans="3:9">
      <c r="C281" s="2"/>
      <c r="D281" s="2"/>
      <c r="E281" s="2"/>
      <c r="F281" s="2"/>
      <c r="H281" s="4"/>
      <c r="I281" s="4"/>
    </row>
    <row r="282" spans="3:9">
      <c r="C282" s="2"/>
      <c r="D282" s="2"/>
      <c r="E282" s="2"/>
      <c r="F282" s="2"/>
      <c r="H282" s="4"/>
      <c r="I282" s="4"/>
    </row>
    <row r="283" spans="3:9">
      <c r="C283" s="2"/>
      <c r="D283" s="2"/>
      <c r="E283" s="2"/>
      <c r="F283" s="2"/>
      <c r="H283" s="4"/>
      <c r="I283" s="4"/>
    </row>
    <row r="284" spans="3:9">
      <c r="C284" s="2"/>
      <c r="D284" s="2"/>
      <c r="E284" s="2"/>
      <c r="F284" s="2"/>
      <c r="H284" s="4"/>
      <c r="I284" s="4"/>
    </row>
    <row r="285" spans="3:9">
      <c r="C285" s="2"/>
      <c r="D285" s="2"/>
      <c r="E285" s="2"/>
      <c r="F285" s="2"/>
      <c r="H285" s="4"/>
      <c r="I285" s="4"/>
    </row>
    <row r="286" spans="3:9">
      <c r="C286" s="2"/>
      <c r="D286" s="2"/>
      <c r="E286" s="2"/>
      <c r="F286" s="2"/>
      <c r="H286" s="4"/>
      <c r="I286" s="4"/>
    </row>
    <row r="287" spans="3:9">
      <c r="C287" s="2"/>
      <c r="D287" s="2"/>
      <c r="E287" s="2"/>
      <c r="F287" s="2"/>
      <c r="H287" s="4"/>
      <c r="I287" s="4"/>
    </row>
    <row r="288" spans="3:9">
      <c r="C288" s="2"/>
      <c r="D288" s="2"/>
      <c r="E288" s="2"/>
      <c r="F288" s="2"/>
      <c r="H288" s="4"/>
      <c r="I288" s="4"/>
    </row>
    <row r="289" spans="3:9">
      <c r="C289" s="2"/>
      <c r="D289" s="2"/>
      <c r="E289" s="2"/>
      <c r="F289" s="2"/>
      <c r="H289" s="4"/>
      <c r="I289" s="4"/>
    </row>
    <row r="290" spans="3:9">
      <c r="C290" s="2"/>
      <c r="D290" s="2"/>
      <c r="E290" s="2"/>
      <c r="F290" s="2"/>
      <c r="H290" s="4"/>
      <c r="I290" s="4"/>
    </row>
    <row r="291" spans="3:9">
      <c r="C291" s="2"/>
      <c r="D291" s="2"/>
      <c r="E291" s="2"/>
      <c r="F291" s="2"/>
      <c r="H291" s="4"/>
      <c r="I291" s="4"/>
    </row>
    <row r="292" spans="3:9">
      <c r="C292" s="2"/>
      <c r="D292" s="2"/>
      <c r="E292" s="2"/>
      <c r="F292" s="2"/>
      <c r="H292" s="4"/>
      <c r="I292" s="4"/>
    </row>
    <row r="293" spans="3:9">
      <c r="C293" s="2"/>
      <c r="D293" s="2"/>
      <c r="E293" s="2"/>
      <c r="F293" s="2"/>
      <c r="H293" s="4"/>
      <c r="I293" s="4"/>
    </row>
    <row r="294" spans="3:9">
      <c r="C294" s="2"/>
      <c r="D294" s="2"/>
      <c r="E294" s="2"/>
      <c r="F294" s="2"/>
      <c r="H294" s="4"/>
      <c r="I294" s="4"/>
    </row>
    <row r="295" spans="3:9">
      <c r="C295" s="2"/>
      <c r="D295" s="2"/>
      <c r="E295" s="2"/>
      <c r="F295" s="2"/>
      <c r="H295" s="4"/>
      <c r="I295" s="4"/>
    </row>
    <row r="296" spans="3:9">
      <c r="C296" s="2"/>
      <c r="D296" s="2"/>
      <c r="E296" s="2"/>
      <c r="F296" s="2"/>
      <c r="H296" s="4"/>
      <c r="I296" s="4"/>
    </row>
    <row r="297" spans="3:9">
      <c r="C297" s="2"/>
      <c r="D297" s="2"/>
      <c r="E297" s="2"/>
      <c r="F297" s="2"/>
      <c r="H297" s="4"/>
      <c r="I297" s="4"/>
    </row>
    <row r="298" spans="3:9">
      <c r="C298" s="2"/>
      <c r="D298" s="2"/>
      <c r="E298" s="2"/>
      <c r="F298" s="2"/>
      <c r="H298" s="4"/>
      <c r="I298" s="4"/>
    </row>
    <row r="299" spans="3:9">
      <c r="C299" s="2"/>
      <c r="D299" s="2"/>
      <c r="E299" s="2"/>
      <c r="F299" s="2"/>
      <c r="H299" s="4"/>
      <c r="I299" s="4"/>
    </row>
    <row r="300" spans="3:9">
      <c r="C300" s="2"/>
      <c r="D300" s="2"/>
      <c r="E300" s="2"/>
      <c r="F300" s="2"/>
      <c r="H300" s="4"/>
      <c r="I300" s="4"/>
    </row>
    <row r="301" spans="3:9">
      <c r="C301" s="2"/>
      <c r="D301" s="2"/>
      <c r="E301" s="2"/>
      <c r="F301" s="2"/>
      <c r="H301" s="4"/>
      <c r="I301" s="4"/>
    </row>
    <row r="302" spans="3:9">
      <c r="C302" s="2"/>
      <c r="D302" s="2"/>
      <c r="E302" s="2"/>
      <c r="F302" s="2"/>
      <c r="H302" s="4"/>
      <c r="I302" s="4"/>
    </row>
    <row r="303" spans="3:9">
      <c r="C303" s="2"/>
      <c r="D303" s="2"/>
      <c r="E303" s="2"/>
      <c r="F303" s="2"/>
      <c r="H303" s="4"/>
      <c r="I303" s="4"/>
    </row>
    <row r="304" spans="3:9">
      <c r="C304" s="2"/>
      <c r="D304" s="2"/>
      <c r="E304" s="2"/>
      <c r="F304" s="2"/>
      <c r="H304" s="4"/>
      <c r="I304" s="4"/>
    </row>
    <row r="305" spans="3:9">
      <c r="C305" s="2"/>
      <c r="D305" s="2"/>
      <c r="E305" s="2"/>
      <c r="F305" s="2"/>
      <c r="H305" s="4"/>
      <c r="I305" s="4"/>
    </row>
    <row r="306" spans="3:9">
      <c r="C306" s="2"/>
      <c r="D306" s="2"/>
      <c r="E306" s="2"/>
      <c r="F306" s="2"/>
      <c r="H306" s="4"/>
      <c r="I306" s="4"/>
    </row>
    <row r="307" spans="3:9">
      <c r="C307" s="2"/>
      <c r="D307" s="2"/>
      <c r="E307" s="2"/>
      <c r="F307" s="2"/>
      <c r="H307" s="4"/>
      <c r="I307" s="4"/>
    </row>
    <row r="308" spans="3:9">
      <c r="C308" s="2"/>
      <c r="D308" s="2"/>
      <c r="E308" s="2"/>
      <c r="F308" s="2"/>
      <c r="H308" s="4"/>
      <c r="I308" s="4"/>
    </row>
    <row r="309" spans="3:9">
      <c r="C309" s="2"/>
      <c r="D309" s="2"/>
      <c r="E309" s="2"/>
      <c r="F309" s="2"/>
      <c r="H309" s="4"/>
      <c r="I309" s="4"/>
    </row>
    <row r="310" spans="3:9">
      <c r="C310" s="2"/>
      <c r="D310" s="2"/>
      <c r="E310" s="2"/>
      <c r="F310" s="2"/>
      <c r="H310" s="4"/>
      <c r="I310" s="4"/>
    </row>
    <row r="311" spans="3:9">
      <c r="C311" s="2"/>
      <c r="D311" s="2"/>
      <c r="E311" s="2"/>
      <c r="F311" s="2"/>
      <c r="H311" s="4"/>
      <c r="I311" s="4"/>
    </row>
    <row r="312" spans="3:9">
      <c r="C312" s="2"/>
      <c r="D312" s="2"/>
      <c r="E312" s="2"/>
      <c r="F312" s="2"/>
      <c r="H312" s="4"/>
      <c r="I312" s="4"/>
    </row>
    <row r="313" spans="3:9">
      <c r="C313" s="2"/>
      <c r="D313" s="2"/>
      <c r="E313" s="2"/>
      <c r="F313" s="2"/>
      <c r="H313" s="4"/>
      <c r="I313" s="4"/>
    </row>
    <row r="314" spans="3:9">
      <c r="C314" s="2"/>
      <c r="D314" s="2"/>
      <c r="E314" s="2"/>
      <c r="F314" s="2"/>
      <c r="H314" s="4"/>
      <c r="I314" s="4"/>
    </row>
    <row r="315" spans="3:9">
      <c r="C315" s="2"/>
      <c r="D315" s="2"/>
      <c r="E315" s="2"/>
      <c r="F315" s="2"/>
      <c r="H315" s="4"/>
      <c r="I315" s="4"/>
    </row>
    <row r="316" spans="3:9">
      <c r="C316" s="2"/>
      <c r="D316" s="2"/>
      <c r="E316" s="2"/>
      <c r="F316" s="2"/>
      <c r="H316" s="4"/>
      <c r="I316" s="4"/>
    </row>
    <row r="317" spans="3:9">
      <c r="C317" s="2"/>
      <c r="D317" s="2"/>
      <c r="E317" s="2"/>
      <c r="F317" s="2"/>
      <c r="H317" s="4"/>
      <c r="I317" s="4"/>
    </row>
    <row r="318" spans="3:9">
      <c r="C318" s="2"/>
      <c r="D318" s="2"/>
      <c r="E318" s="2"/>
      <c r="F318" s="2"/>
      <c r="H318" s="4"/>
      <c r="I318" s="4"/>
    </row>
    <row r="319" spans="3:9">
      <c r="C319" s="2"/>
      <c r="D319" s="2"/>
      <c r="E319" s="2"/>
      <c r="F319" s="2"/>
      <c r="H319" s="4"/>
      <c r="I319" s="4"/>
    </row>
    <row r="320" spans="3:9">
      <c r="C320" s="2"/>
      <c r="D320" s="2"/>
      <c r="E320" s="2"/>
      <c r="F320" s="2"/>
      <c r="H320" s="4"/>
      <c r="I320" s="4"/>
    </row>
    <row r="321" spans="3:9">
      <c r="C321" s="2"/>
      <c r="D321" s="2"/>
      <c r="E321" s="2"/>
      <c r="F321" s="2"/>
      <c r="H321" s="4"/>
      <c r="I321" s="4"/>
    </row>
    <row r="322" spans="3:9">
      <c r="C322" s="2"/>
      <c r="D322" s="2"/>
      <c r="E322" s="2"/>
      <c r="F322" s="2"/>
      <c r="H322" s="4"/>
      <c r="I322" s="4"/>
    </row>
    <row r="323" spans="3:9">
      <c r="C323" s="2"/>
      <c r="D323" s="2"/>
      <c r="E323" s="2"/>
      <c r="F323" s="2"/>
      <c r="H323" s="4"/>
      <c r="I323" s="4"/>
    </row>
    <row r="324" spans="3:9">
      <c r="C324" s="2"/>
      <c r="D324" s="2"/>
      <c r="E324" s="2"/>
      <c r="F324" s="2"/>
      <c r="H324" s="4"/>
      <c r="I324" s="4"/>
    </row>
    <row r="325" spans="3:9">
      <c r="C325" s="2"/>
      <c r="D325" s="2"/>
      <c r="E325" s="2"/>
      <c r="F325" s="2"/>
      <c r="H325" s="4"/>
      <c r="I325" s="4"/>
    </row>
    <row r="326" spans="3:9">
      <c r="C326" s="2"/>
      <c r="D326" s="2"/>
      <c r="E326" s="2"/>
      <c r="F326" s="2"/>
      <c r="H326" s="4"/>
      <c r="I326" s="4"/>
    </row>
    <row r="327" spans="3:9">
      <c r="C327" s="2"/>
      <c r="D327" s="2"/>
      <c r="E327" s="2"/>
      <c r="F327" s="2"/>
      <c r="H327" s="4"/>
      <c r="I327" s="4"/>
    </row>
    <row r="328" spans="3:9">
      <c r="C328" s="2"/>
      <c r="D328" s="2"/>
      <c r="E328" s="2"/>
      <c r="F328" s="2"/>
      <c r="H328" s="4"/>
      <c r="I328" s="4"/>
    </row>
    <row r="329" spans="3:9">
      <c r="C329" s="2"/>
      <c r="D329" s="2"/>
      <c r="E329" s="2"/>
      <c r="F329" s="2"/>
      <c r="H329" s="4"/>
      <c r="I329" s="4"/>
    </row>
    <row r="330" spans="3:9">
      <c r="C330" s="2"/>
      <c r="D330" s="2"/>
      <c r="E330" s="2"/>
      <c r="F330" s="2"/>
      <c r="H330" s="4"/>
      <c r="I330" s="4"/>
    </row>
    <row r="331" spans="3:9">
      <c r="C331" s="2"/>
      <c r="D331" s="2"/>
      <c r="E331" s="2"/>
      <c r="F331" s="2"/>
      <c r="H331" s="4"/>
      <c r="I331" s="4"/>
    </row>
    <row r="332" spans="3:9">
      <c r="C332" s="2"/>
      <c r="D332" s="2"/>
      <c r="E332" s="2"/>
      <c r="F332" s="2"/>
      <c r="H332" s="4"/>
      <c r="I332" s="4"/>
    </row>
    <row r="333" spans="3:9">
      <c r="C333" s="2"/>
      <c r="D333" s="2"/>
      <c r="E333" s="2"/>
      <c r="F333" s="2"/>
      <c r="H333" s="4"/>
      <c r="I333" s="4"/>
    </row>
    <row r="334" spans="3:9">
      <c r="C334" s="2"/>
      <c r="D334" s="2"/>
      <c r="E334" s="2"/>
      <c r="F334" s="2"/>
      <c r="H334" s="4"/>
      <c r="I334" s="4"/>
    </row>
    <row r="335" spans="3:9">
      <c r="C335" s="2"/>
      <c r="D335" s="2"/>
      <c r="E335" s="2"/>
      <c r="F335" s="2"/>
      <c r="H335" s="4"/>
      <c r="I335" s="4"/>
    </row>
    <row r="336" spans="3:9">
      <c r="C336" s="2"/>
      <c r="D336" s="2"/>
      <c r="E336" s="2"/>
      <c r="F336" s="2"/>
      <c r="H336" s="4"/>
      <c r="I336" s="4"/>
    </row>
    <row r="337" spans="3:9">
      <c r="C337" s="2"/>
      <c r="D337" s="2"/>
      <c r="E337" s="2"/>
      <c r="F337" s="2"/>
      <c r="H337" s="4"/>
      <c r="I337" s="4"/>
    </row>
    <row r="338" spans="3:9">
      <c r="C338" s="2"/>
      <c r="D338" s="2"/>
      <c r="E338" s="2"/>
      <c r="F338" s="2"/>
      <c r="H338" s="4"/>
      <c r="I338" s="4"/>
    </row>
    <row r="339" spans="3:9">
      <c r="C339" s="2"/>
      <c r="D339" s="2"/>
      <c r="E339" s="2"/>
      <c r="F339" s="2"/>
      <c r="H339" s="4"/>
      <c r="I339" s="4"/>
    </row>
    <row r="340" spans="3:9">
      <c r="C340" s="2"/>
      <c r="D340" s="2"/>
      <c r="E340" s="2"/>
      <c r="F340" s="2"/>
      <c r="H340" s="4"/>
      <c r="I340" s="4"/>
    </row>
    <row r="341" spans="3:9">
      <c r="C341" s="2"/>
      <c r="D341" s="2"/>
      <c r="E341" s="2"/>
      <c r="F341" s="2"/>
      <c r="H341" s="4"/>
      <c r="I341" s="4"/>
    </row>
    <row r="342" spans="3:9">
      <c r="C342" s="2"/>
      <c r="D342" s="2"/>
      <c r="E342" s="2"/>
      <c r="F342" s="2"/>
    </row>
    <row r="343" spans="3:9">
      <c r="C343" s="2"/>
      <c r="D343" s="2"/>
      <c r="E343" s="2"/>
      <c r="F343" s="2"/>
    </row>
    <row r="344" spans="3:9">
      <c r="C344" s="2"/>
      <c r="D344" s="2"/>
      <c r="E344" s="2"/>
      <c r="F344" s="2"/>
    </row>
    <row r="345" spans="3:9">
      <c r="C345" s="2"/>
      <c r="D345" s="2"/>
      <c r="E345" s="2"/>
      <c r="F345" s="2"/>
    </row>
    <row r="346" spans="3:9">
      <c r="C346" s="2"/>
      <c r="D346" s="2"/>
      <c r="E346" s="2"/>
      <c r="F346" s="2"/>
    </row>
    <row r="347" spans="3:9">
      <c r="C347" s="2"/>
      <c r="D347" s="2"/>
      <c r="E347" s="2"/>
      <c r="F347" s="2"/>
    </row>
    <row r="348" spans="3:9">
      <c r="C348" s="2"/>
      <c r="D348" s="2"/>
      <c r="E348" s="2"/>
      <c r="F348" s="2"/>
    </row>
    <row r="349" spans="3:9">
      <c r="C349" s="2"/>
      <c r="D349" s="2"/>
      <c r="E349" s="2"/>
      <c r="F349" s="2"/>
    </row>
    <row r="350" spans="3:9">
      <c r="C350" s="2"/>
      <c r="D350" s="2"/>
      <c r="E350" s="2"/>
      <c r="F350" s="2"/>
    </row>
    <row r="351" spans="3:9">
      <c r="C351" s="2"/>
      <c r="D351" s="2"/>
      <c r="E351" s="2"/>
      <c r="F351" s="2"/>
    </row>
    <row r="352" spans="3:9">
      <c r="C352" s="2"/>
      <c r="D352" s="2"/>
      <c r="E352" s="2"/>
      <c r="F352" s="2"/>
    </row>
    <row r="353" spans="3:6">
      <c r="C353" s="2"/>
      <c r="D353" s="2"/>
      <c r="E353" s="2"/>
      <c r="F353" s="2"/>
    </row>
    <row r="354" spans="3:6">
      <c r="C354" s="2"/>
      <c r="D354" s="2"/>
      <c r="E354" s="2"/>
      <c r="F354" s="2"/>
    </row>
    <row r="355" spans="3:6">
      <c r="C355" s="2"/>
      <c r="D355" s="2"/>
      <c r="E355" s="2"/>
      <c r="F355" s="2"/>
    </row>
    <row r="356" spans="3:6">
      <c r="C356" s="2"/>
      <c r="D356" s="2"/>
      <c r="E356" s="2"/>
      <c r="F356" s="2"/>
    </row>
    <row r="357" spans="3:6">
      <c r="C357" s="2"/>
      <c r="D357" s="2"/>
      <c r="E357" s="2"/>
      <c r="F357" s="2"/>
    </row>
    <row r="358" spans="3:6">
      <c r="C358" s="2"/>
      <c r="D358" s="2"/>
      <c r="E358" s="2"/>
      <c r="F358" s="2"/>
    </row>
    <row r="359" spans="3:6">
      <c r="C359" s="2"/>
      <c r="D359" s="2"/>
      <c r="E359" s="2"/>
      <c r="F359" s="2"/>
    </row>
    <row r="360" spans="3:6">
      <c r="C360" s="2"/>
      <c r="D360" s="2"/>
      <c r="E360" s="2"/>
      <c r="F360" s="2"/>
    </row>
    <row r="361" spans="3:6">
      <c r="C361" s="2"/>
      <c r="D361" s="2"/>
      <c r="E361" s="2"/>
      <c r="F361" s="2"/>
    </row>
    <row r="362" spans="3:6">
      <c r="C362" s="2"/>
      <c r="D362" s="2"/>
      <c r="E362" s="2"/>
      <c r="F362" s="2"/>
    </row>
    <row r="363" spans="3:6">
      <c r="C363" s="2"/>
      <c r="D363" s="2"/>
      <c r="E363" s="2"/>
      <c r="F363" s="2"/>
    </row>
    <row r="364" spans="3:6">
      <c r="C364" s="2"/>
      <c r="D364" s="2"/>
      <c r="E364" s="2"/>
      <c r="F364" s="2"/>
    </row>
    <row r="365" spans="3:6">
      <c r="C365" s="2"/>
      <c r="D365" s="2"/>
      <c r="E365" s="2"/>
      <c r="F365" s="2"/>
    </row>
    <row r="366" spans="3:6">
      <c r="C366" s="2"/>
      <c r="D366" s="2"/>
      <c r="E366" s="2"/>
      <c r="F366" s="2"/>
    </row>
    <row r="367" spans="3:6">
      <c r="C367" s="2"/>
      <c r="D367" s="2"/>
      <c r="E367" s="2"/>
      <c r="F367" s="2"/>
    </row>
    <row r="368" spans="3:6">
      <c r="C368" s="2"/>
      <c r="D368" s="2"/>
      <c r="E368" s="2"/>
      <c r="F368" s="2"/>
    </row>
    <row r="369" spans="3:6">
      <c r="C369" s="2"/>
      <c r="D369" s="2"/>
      <c r="E369" s="2"/>
      <c r="F369" s="2"/>
    </row>
    <row r="370" spans="3:6">
      <c r="C370" s="2"/>
      <c r="D370" s="2"/>
      <c r="E370" s="2"/>
      <c r="F370" s="2"/>
    </row>
    <row r="371" spans="3:6">
      <c r="C371" s="2"/>
      <c r="D371" s="2"/>
      <c r="E371" s="2"/>
      <c r="F371" s="2"/>
    </row>
    <row r="372" spans="3:6">
      <c r="C372" s="2"/>
      <c r="D372" s="2"/>
      <c r="E372" s="2"/>
      <c r="F372" s="2"/>
    </row>
    <row r="373" spans="3:6">
      <c r="C373" s="2"/>
      <c r="D373" s="2"/>
      <c r="E373" s="2"/>
      <c r="F373" s="2"/>
    </row>
    <row r="374" spans="3:6">
      <c r="C374" s="2"/>
      <c r="D374" s="2"/>
      <c r="E374" s="2"/>
      <c r="F374" s="2"/>
    </row>
    <row r="375" spans="3:6">
      <c r="C375" s="2"/>
      <c r="D375" s="2"/>
      <c r="E375" s="2"/>
      <c r="F375" s="2"/>
    </row>
    <row r="376" spans="3:6">
      <c r="C376" s="2"/>
      <c r="D376" s="2"/>
      <c r="E376" s="2"/>
      <c r="F376" s="2"/>
    </row>
    <row r="377" spans="3:6">
      <c r="C377" s="2"/>
      <c r="D377" s="2"/>
      <c r="E377" s="2"/>
      <c r="F377" s="2"/>
    </row>
    <row r="378" spans="3:6">
      <c r="C378" s="2"/>
      <c r="D378" s="2"/>
      <c r="E378" s="2"/>
      <c r="F378" s="2"/>
    </row>
    <row r="379" spans="3:6">
      <c r="C379" s="2"/>
      <c r="D379" s="2"/>
      <c r="E379" s="2"/>
      <c r="F379" s="2"/>
    </row>
    <row r="380" spans="3:6">
      <c r="C380" s="2"/>
      <c r="D380" s="2"/>
      <c r="E380" s="2"/>
      <c r="F380" s="2"/>
    </row>
    <row r="381" spans="3:6">
      <c r="C381" s="2"/>
      <c r="D381" s="2"/>
      <c r="E381" s="2"/>
      <c r="F381" s="2"/>
    </row>
    <row r="382" spans="3:6">
      <c r="C382" s="2"/>
      <c r="D382" s="2"/>
      <c r="E382" s="2"/>
      <c r="F382" s="2"/>
    </row>
    <row r="383" spans="3:6">
      <c r="C383" s="2"/>
      <c r="D383" s="2"/>
      <c r="E383" s="2"/>
      <c r="F383" s="2"/>
    </row>
    <row r="384" spans="3:6">
      <c r="C384" s="2"/>
      <c r="D384" s="2"/>
      <c r="E384" s="2"/>
      <c r="F384" s="2"/>
    </row>
    <row r="385" spans="3:6">
      <c r="C385" s="2"/>
      <c r="D385" s="2"/>
      <c r="E385" s="2"/>
      <c r="F385" s="2"/>
    </row>
    <row r="386" spans="3:6">
      <c r="C386" s="2"/>
      <c r="D386" s="2"/>
      <c r="E386" s="2"/>
      <c r="F386" s="2"/>
    </row>
    <row r="387" spans="3:6">
      <c r="C387" s="2"/>
      <c r="D387" s="2"/>
      <c r="E387" s="2"/>
      <c r="F387" s="2"/>
    </row>
    <row r="388" spans="3:6">
      <c r="C388" s="2"/>
      <c r="D388" s="2"/>
      <c r="E388" s="2"/>
      <c r="F388" s="2"/>
    </row>
    <row r="389" spans="3:6">
      <c r="C389" s="2"/>
      <c r="D389" s="2"/>
      <c r="E389" s="2"/>
      <c r="F389" s="2"/>
    </row>
    <row r="390" spans="3:6">
      <c r="C390" s="2"/>
      <c r="D390" s="2"/>
      <c r="E390" s="2"/>
      <c r="F390" s="2"/>
    </row>
    <row r="391" spans="3:6">
      <c r="C391" s="2"/>
      <c r="D391" s="2"/>
      <c r="E391" s="2"/>
      <c r="F391" s="2"/>
    </row>
    <row r="392" spans="3:6">
      <c r="C392" s="2"/>
      <c r="D392" s="2"/>
      <c r="E392" s="2"/>
      <c r="F392" s="2"/>
    </row>
    <row r="393" spans="3:6">
      <c r="C393" s="2"/>
      <c r="D393" s="2"/>
      <c r="E393" s="2"/>
      <c r="F393" s="2"/>
    </row>
    <row r="394" spans="3:6">
      <c r="C394" s="2"/>
      <c r="D394" s="2"/>
      <c r="E394" s="2"/>
      <c r="F394" s="2"/>
    </row>
    <row r="395" spans="3:6">
      <c r="C395" s="2"/>
      <c r="D395" s="2"/>
      <c r="E395" s="2"/>
      <c r="F395" s="2"/>
    </row>
    <row r="396" spans="3:6">
      <c r="C396" s="2"/>
      <c r="D396" s="2"/>
      <c r="E396" s="2"/>
      <c r="F396" s="2"/>
    </row>
    <row r="397" spans="3:6">
      <c r="C397" s="2"/>
      <c r="D397" s="2"/>
      <c r="E397" s="2"/>
      <c r="F397" s="2"/>
    </row>
    <row r="398" spans="3:6">
      <c r="C398" s="2"/>
      <c r="D398" s="2"/>
      <c r="E398" s="2"/>
      <c r="F398" s="2"/>
    </row>
    <row r="399" spans="3:6">
      <c r="C399" s="2"/>
      <c r="D399" s="2"/>
      <c r="E399" s="2"/>
      <c r="F399" s="2"/>
    </row>
    <row r="400" spans="3:6">
      <c r="C400" s="2"/>
      <c r="D400" s="2"/>
      <c r="E400" s="2"/>
      <c r="F400" s="2"/>
    </row>
    <row r="401" spans="3:6">
      <c r="C401" s="2"/>
      <c r="D401" s="2"/>
      <c r="E401" s="2"/>
      <c r="F401" s="2"/>
    </row>
    <row r="402" spans="3:6">
      <c r="C402" s="2"/>
      <c r="D402" s="2"/>
      <c r="E402" s="2"/>
      <c r="F402" s="2"/>
    </row>
    <row r="403" spans="3:6">
      <c r="C403" s="2"/>
      <c r="D403" s="2"/>
      <c r="E403" s="2"/>
      <c r="F403" s="2"/>
    </row>
    <row r="404" spans="3:6">
      <c r="C404" s="2"/>
      <c r="D404" s="2"/>
      <c r="E404" s="2"/>
      <c r="F404" s="2"/>
    </row>
    <row r="405" spans="3:6">
      <c r="C405" s="2"/>
      <c r="D405" s="2"/>
      <c r="E405" s="2"/>
      <c r="F405" s="2"/>
    </row>
    <row r="406" spans="3:6">
      <c r="C406" s="2"/>
      <c r="D406" s="2"/>
      <c r="E406" s="2"/>
      <c r="F406" s="2"/>
    </row>
    <row r="407" spans="3:6">
      <c r="C407" s="2"/>
      <c r="D407" s="2"/>
      <c r="E407" s="2"/>
      <c r="F407" s="2"/>
    </row>
    <row r="408" spans="3:6">
      <c r="C408" s="2"/>
      <c r="D408" s="2"/>
      <c r="E408" s="2"/>
      <c r="F408" s="2"/>
    </row>
    <row r="409" spans="3:6">
      <c r="C409" s="2"/>
      <c r="D409" s="2"/>
      <c r="E409" s="2"/>
      <c r="F409" s="2"/>
    </row>
    <row r="410" spans="3:6">
      <c r="C410" s="2"/>
      <c r="D410" s="2"/>
      <c r="E410" s="2"/>
      <c r="F410" s="2"/>
    </row>
    <row r="411" spans="3:6">
      <c r="C411" s="2"/>
      <c r="D411" s="2"/>
      <c r="E411" s="2"/>
      <c r="F411" s="2"/>
    </row>
    <row r="412" spans="3:6">
      <c r="C412" s="2"/>
      <c r="D412" s="2"/>
      <c r="E412" s="2"/>
      <c r="F412" s="2"/>
    </row>
    <row r="413" spans="3:6">
      <c r="C413" s="2"/>
      <c r="D413" s="2"/>
      <c r="E413" s="2"/>
      <c r="F413" s="2"/>
    </row>
    <row r="414" spans="3:6">
      <c r="C414" s="2"/>
      <c r="D414" s="2"/>
      <c r="E414" s="2"/>
      <c r="F414" s="2"/>
    </row>
    <row r="415" spans="3:6">
      <c r="C415" s="2"/>
      <c r="D415" s="2"/>
      <c r="E415" s="2"/>
      <c r="F415" s="2"/>
    </row>
    <row r="416" spans="3:6">
      <c r="C416" s="2"/>
      <c r="D416" s="2"/>
      <c r="E416" s="2"/>
      <c r="F416" s="2"/>
    </row>
    <row r="417" spans="3:6">
      <c r="C417" s="2"/>
      <c r="D417" s="2"/>
      <c r="E417" s="2"/>
      <c r="F417" s="2"/>
    </row>
    <row r="418" spans="3:6">
      <c r="C418" s="2"/>
      <c r="D418" s="2"/>
      <c r="E418" s="2"/>
      <c r="F418" s="2"/>
    </row>
    <row r="419" spans="3:6">
      <c r="C419" s="2"/>
      <c r="D419" s="2"/>
      <c r="E419" s="2"/>
      <c r="F419" s="2"/>
    </row>
    <row r="420" spans="3:6">
      <c r="C420" s="2"/>
      <c r="D420" s="2"/>
      <c r="E420" s="2"/>
      <c r="F420" s="2"/>
    </row>
    <row r="421" spans="3:6">
      <c r="C421" s="2"/>
      <c r="D421" s="2"/>
      <c r="E421" s="2"/>
      <c r="F421" s="2"/>
    </row>
    <row r="422" spans="3:6">
      <c r="C422" s="2"/>
      <c r="D422" s="2"/>
      <c r="E422" s="2"/>
      <c r="F422" s="2"/>
    </row>
    <row r="423" spans="3:6">
      <c r="C423" s="2"/>
      <c r="D423" s="2"/>
      <c r="E423" s="2"/>
      <c r="F423" s="2"/>
    </row>
    <row r="424" spans="3:6">
      <c r="C424" s="2"/>
      <c r="D424" s="2"/>
      <c r="E424" s="2"/>
      <c r="F424" s="2"/>
    </row>
    <row r="425" spans="3:6">
      <c r="C425" s="2"/>
      <c r="D425" s="2"/>
      <c r="E425" s="2"/>
      <c r="F425" s="2"/>
    </row>
    <row r="426" spans="3:6">
      <c r="C426" s="2"/>
      <c r="D426" s="2"/>
      <c r="E426" s="2"/>
      <c r="F426" s="2"/>
    </row>
    <row r="427" spans="3:6">
      <c r="C427" s="2"/>
      <c r="D427" s="2"/>
      <c r="E427" s="2"/>
      <c r="F427" s="2"/>
    </row>
    <row r="428" spans="3:6">
      <c r="C428" s="2"/>
      <c r="D428" s="2"/>
      <c r="E428" s="2"/>
      <c r="F428" s="2"/>
    </row>
    <row r="429" spans="3:6">
      <c r="C429" s="2"/>
      <c r="D429" s="2"/>
      <c r="E429" s="2"/>
      <c r="F429" s="2"/>
    </row>
    <row r="430" spans="3:6">
      <c r="C430" s="2"/>
      <c r="D430" s="2"/>
      <c r="E430" s="2"/>
      <c r="F430" s="2"/>
    </row>
    <row r="431" spans="3:6">
      <c r="C431" s="2"/>
      <c r="D431" s="2"/>
      <c r="E431" s="2"/>
      <c r="F431" s="2"/>
    </row>
    <row r="432" spans="3:6">
      <c r="C432" s="2"/>
      <c r="D432" s="2"/>
      <c r="E432" s="2"/>
      <c r="F432" s="2"/>
    </row>
    <row r="433" spans="3:6">
      <c r="C433" s="2"/>
      <c r="D433" s="2"/>
      <c r="E433" s="2"/>
      <c r="F433" s="2"/>
    </row>
    <row r="434" spans="3:6">
      <c r="C434" s="2"/>
      <c r="D434" s="2"/>
      <c r="E434" s="2"/>
      <c r="F434" s="2"/>
    </row>
    <row r="435" spans="3:6">
      <c r="C435" s="2"/>
      <c r="D435" s="2"/>
      <c r="E435" s="2"/>
      <c r="F435" s="2"/>
    </row>
    <row r="436" spans="3:6">
      <c r="C436" s="2"/>
      <c r="D436" s="2"/>
      <c r="E436" s="2"/>
      <c r="F436" s="2"/>
    </row>
    <row r="437" spans="3:6">
      <c r="C437" s="2"/>
      <c r="D437" s="2"/>
      <c r="E437" s="2"/>
      <c r="F437" s="2"/>
    </row>
    <row r="438" spans="3:6">
      <c r="C438" s="2"/>
      <c r="D438" s="2"/>
      <c r="E438" s="2"/>
      <c r="F438" s="2"/>
    </row>
    <row r="439" spans="3:6">
      <c r="C439" s="2"/>
      <c r="D439" s="2"/>
      <c r="E439" s="2"/>
      <c r="F439" s="2"/>
    </row>
    <row r="440" spans="3:6">
      <c r="C440" s="2"/>
      <c r="D440" s="2"/>
      <c r="E440" s="2"/>
      <c r="F440" s="2"/>
    </row>
    <row r="441" spans="3:6">
      <c r="C441" s="2"/>
      <c r="D441" s="2"/>
      <c r="E441" s="2"/>
      <c r="F441" s="2"/>
    </row>
    <row r="442" spans="3:6">
      <c r="C442" s="2"/>
      <c r="D442" s="2"/>
      <c r="E442" s="2"/>
      <c r="F442" s="2"/>
    </row>
    <row r="443" spans="3:6">
      <c r="C443" s="2"/>
      <c r="D443" s="2"/>
      <c r="E443" s="2"/>
      <c r="F443" s="2"/>
    </row>
    <row r="444" spans="3:6">
      <c r="C444" s="2"/>
      <c r="D444" s="2"/>
      <c r="E444" s="2"/>
      <c r="F444" s="2"/>
    </row>
    <row r="445" spans="3:6">
      <c r="C445" s="2"/>
      <c r="D445" s="2"/>
      <c r="E445" s="2"/>
      <c r="F445" s="2"/>
    </row>
    <row r="446" spans="3:6">
      <c r="C446" s="2"/>
      <c r="D446" s="2"/>
      <c r="E446" s="2"/>
      <c r="F446" s="2"/>
    </row>
    <row r="447" spans="3:6">
      <c r="C447" s="2"/>
      <c r="D447" s="2"/>
      <c r="E447" s="2"/>
      <c r="F447" s="2"/>
    </row>
    <row r="448" spans="3:6">
      <c r="C448" s="2"/>
      <c r="D448" s="2"/>
      <c r="E448" s="2"/>
      <c r="F448" s="2"/>
    </row>
    <row r="449" spans="3:6">
      <c r="C449" s="2"/>
      <c r="D449" s="2"/>
      <c r="E449" s="2"/>
      <c r="F449" s="2"/>
    </row>
    <row r="450" spans="3:6">
      <c r="C450" s="2"/>
      <c r="D450" s="2"/>
      <c r="E450" s="2"/>
      <c r="F450" s="2"/>
    </row>
    <row r="451" spans="3:6">
      <c r="C451" s="2"/>
      <c r="D451" s="2"/>
      <c r="E451" s="2"/>
      <c r="F451" s="2"/>
    </row>
    <row r="452" spans="3:6">
      <c r="C452" s="2"/>
      <c r="D452" s="2"/>
      <c r="E452" s="2"/>
      <c r="F452" s="2"/>
    </row>
    <row r="453" spans="3:6">
      <c r="C453" s="2"/>
      <c r="D453" s="2"/>
      <c r="E453" s="2"/>
      <c r="F453" s="2"/>
    </row>
    <row r="454" spans="3:6">
      <c r="C454" s="2"/>
      <c r="D454" s="2"/>
      <c r="E454" s="2"/>
      <c r="F454" s="2"/>
    </row>
    <row r="455" spans="3:6">
      <c r="C455" s="2"/>
      <c r="D455" s="2"/>
      <c r="E455" s="2"/>
      <c r="F455" s="2"/>
    </row>
    <row r="456" spans="3:6">
      <c r="C456" s="2"/>
      <c r="D456" s="2"/>
      <c r="E456" s="2"/>
      <c r="F456" s="2"/>
    </row>
    <row r="457" spans="3:6">
      <c r="C457" s="2"/>
      <c r="D457" s="2"/>
      <c r="E457" s="2"/>
      <c r="F457" s="2"/>
    </row>
    <row r="458" spans="3:6">
      <c r="C458" s="2"/>
      <c r="D458" s="2"/>
      <c r="E458" s="2"/>
      <c r="F458" s="2"/>
    </row>
    <row r="459" spans="3:6">
      <c r="C459" s="2"/>
      <c r="D459" s="2"/>
      <c r="E459" s="2"/>
      <c r="F459" s="2"/>
    </row>
    <row r="460" spans="3:6">
      <c r="C460" s="2"/>
      <c r="D460" s="2"/>
      <c r="E460" s="2"/>
      <c r="F460" s="2"/>
    </row>
    <row r="461" spans="3:6">
      <c r="C461" s="2"/>
      <c r="D461" s="2"/>
      <c r="E461" s="2"/>
      <c r="F461" s="2"/>
    </row>
    <row r="462" spans="3:6">
      <c r="C462" s="2"/>
      <c r="D462" s="2"/>
      <c r="E462" s="2"/>
      <c r="F462" s="2"/>
    </row>
    <row r="463" spans="3:6">
      <c r="C463" s="2"/>
      <c r="D463" s="2"/>
      <c r="E463" s="2"/>
      <c r="F463" s="2"/>
    </row>
    <row r="464" spans="3:6">
      <c r="C464" s="2"/>
      <c r="D464" s="2"/>
      <c r="E464" s="2"/>
      <c r="F464" s="2"/>
    </row>
    <row r="465" spans="3:6">
      <c r="C465" s="2"/>
      <c r="D465" s="2"/>
      <c r="E465" s="2"/>
      <c r="F465" s="2"/>
    </row>
    <row r="466" spans="3:6">
      <c r="C466" s="2"/>
      <c r="D466" s="2"/>
      <c r="E466" s="2"/>
      <c r="F466" s="2"/>
    </row>
    <row r="467" spans="3:6">
      <c r="C467" s="2"/>
      <c r="D467" s="2"/>
      <c r="E467" s="2"/>
      <c r="F467" s="2"/>
    </row>
    <row r="468" spans="3:6">
      <c r="C468" s="2"/>
      <c r="D468" s="2"/>
      <c r="E468" s="2"/>
      <c r="F468" s="2"/>
    </row>
    <row r="469" spans="3:6">
      <c r="C469" s="2"/>
      <c r="D469" s="2"/>
      <c r="E469" s="2"/>
      <c r="F469" s="2"/>
    </row>
    <row r="470" spans="3:6">
      <c r="C470" s="2"/>
      <c r="D470" s="2"/>
      <c r="E470" s="2"/>
      <c r="F470" s="2"/>
    </row>
    <row r="471" spans="3:6">
      <c r="C471" s="2"/>
      <c r="D471" s="2"/>
      <c r="E471" s="2"/>
      <c r="F471" s="2"/>
    </row>
    <row r="472" spans="3:6">
      <c r="C472" s="2"/>
      <c r="D472" s="2"/>
      <c r="E472" s="2"/>
      <c r="F472" s="2"/>
    </row>
    <row r="473" spans="3:6">
      <c r="C473" s="2"/>
      <c r="D473" s="2"/>
      <c r="E473" s="2"/>
      <c r="F473" s="2"/>
    </row>
    <row r="474" spans="3:6">
      <c r="C474" s="2"/>
      <c r="D474" s="2"/>
      <c r="E474" s="2"/>
      <c r="F474" s="2"/>
    </row>
    <row r="475" spans="3:6">
      <c r="C475" s="2"/>
      <c r="D475" s="2"/>
      <c r="E475" s="2"/>
      <c r="F475" s="2"/>
    </row>
    <row r="476" spans="3:6">
      <c r="C476" s="2"/>
      <c r="D476" s="2"/>
      <c r="E476" s="2"/>
      <c r="F476" s="2"/>
    </row>
    <row r="477" spans="3:6">
      <c r="C477" s="2"/>
      <c r="D477" s="2"/>
      <c r="E477" s="2"/>
      <c r="F477" s="2"/>
    </row>
    <row r="478" spans="3:6">
      <c r="C478" s="2"/>
      <c r="D478" s="2"/>
      <c r="E478" s="2"/>
      <c r="F478" s="2"/>
    </row>
    <row r="479" spans="3:6">
      <c r="C479" s="2"/>
      <c r="D479" s="2"/>
      <c r="E479" s="2"/>
      <c r="F479" s="2"/>
    </row>
    <row r="480" spans="3:6">
      <c r="C480" s="2"/>
      <c r="D480" s="2"/>
      <c r="E480" s="2"/>
      <c r="F480" s="2"/>
    </row>
    <row r="481" spans="3:6">
      <c r="C481" s="2"/>
      <c r="D481" s="2"/>
      <c r="E481" s="2"/>
      <c r="F481" s="2"/>
    </row>
    <row r="482" spans="3:6">
      <c r="C482" s="2"/>
      <c r="D482" s="2"/>
      <c r="E482" s="2"/>
      <c r="F482" s="2"/>
    </row>
    <row r="483" spans="3:6">
      <c r="C483" s="2"/>
      <c r="D483" s="2"/>
      <c r="E483" s="2"/>
      <c r="F483" s="2"/>
    </row>
    <row r="484" spans="3:6">
      <c r="C484" s="2"/>
      <c r="D484" s="2"/>
      <c r="E484" s="2"/>
      <c r="F484" s="2"/>
    </row>
    <row r="485" spans="3:6">
      <c r="C485" s="2"/>
      <c r="D485" s="2"/>
      <c r="E485" s="2"/>
      <c r="F485" s="2"/>
    </row>
    <row r="486" spans="3:6">
      <c r="C486" s="2"/>
      <c r="D486" s="2"/>
      <c r="E486" s="2"/>
      <c r="F486" s="2"/>
    </row>
    <row r="487" spans="3:6">
      <c r="C487" s="2"/>
      <c r="D487" s="2"/>
      <c r="E487" s="2"/>
      <c r="F487" s="2"/>
    </row>
    <row r="488" spans="3:6">
      <c r="C488" s="2"/>
      <c r="D488" s="2"/>
      <c r="E488" s="2"/>
      <c r="F488" s="2"/>
    </row>
    <row r="489" spans="3:6">
      <c r="C489" s="2"/>
      <c r="D489" s="2"/>
      <c r="E489" s="2"/>
      <c r="F489" s="2"/>
    </row>
    <row r="490" spans="3:6">
      <c r="C490" s="2"/>
      <c r="D490" s="2"/>
      <c r="E490" s="2"/>
      <c r="F490" s="2"/>
    </row>
    <row r="491" spans="3:6">
      <c r="C491" s="2"/>
      <c r="D491" s="2"/>
      <c r="E491" s="2"/>
      <c r="F491" s="2"/>
    </row>
    <row r="492" spans="3:6">
      <c r="C492" s="2"/>
      <c r="D492" s="2"/>
      <c r="E492" s="2"/>
      <c r="F492" s="2"/>
    </row>
    <row r="493" spans="3:6">
      <c r="C493" s="2"/>
      <c r="D493" s="2"/>
      <c r="E493" s="2"/>
      <c r="F493" s="2"/>
    </row>
    <row r="494" spans="3:6">
      <c r="C494" s="2"/>
      <c r="D494" s="2"/>
      <c r="E494" s="2"/>
      <c r="F494" s="2"/>
    </row>
    <row r="495" spans="3:6">
      <c r="C495" s="2"/>
      <c r="D495" s="2"/>
      <c r="E495" s="2"/>
      <c r="F495" s="2"/>
    </row>
    <row r="496" spans="3:6">
      <c r="C496" s="2"/>
      <c r="D496" s="2"/>
      <c r="E496" s="2"/>
      <c r="F496" s="2"/>
    </row>
    <row r="497" spans="3:6">
      <c r="C497" s="2"/>
      <c r="D497" s="2"/>
      <c r="E497" s="2"/>
      <c r="F497" s="2"/>
    </row>
    <row r="498" spans="3:6">
      <c r="C498" s="2"/>
      <c r="D498" s="2"/>
      <c r="E498" s="2"/>
      <c r="F498" s="2"/>
    </row>
    <row r="499" spans="3:6">
      <c r="C499" s="2"/>
      <c r="D499" s="2"/>
      <c r="E499" s="2"/>
      <c r="F499" s="2"/>
    </row>
    <row r="500" spans="3:6">
      <c r="C500" s="2"/>
      <c r="D500" s="2"/>
      <c r="E500" s="2"/>
      <c r="F500" s="2"/>
    </row>
    <row r="501" spans="3:6">
      <c r="C501" s="2"/>
      <c r="D501" s="2"/>
      <c r="E501" s="2"/>
      <c r="F501" s="2"/>
    </row>
    <row r="502" spans="3:6">
      <c r="C502" s="2"/>
      <c r="D502" s="2"/>
      <c r="E502" s="2"/>
      <c r="F502" s="2"/>
    </row>
    <row r="503" spans="3:6">
      <c r="C503" s="2"/>
      <c r="D503" s="2"/>
      <c r="E503" s="2"/>
      <c r="F503" s="2"/>
    </row>
    <row r="504" spans="3:6">
      <c r="C504" s="2"/>
      <c r="D504" s="2"/>
      <c r="E504" s="2"/>
      <c r="F504" s="2"/>
    </row>
    <row r="505" spans="3:6">
      <c r="C505" s="2"/>
      <c r="D505" s="2"/>
      <c r="E505" s="2"/>
      <c r="F505" s="2"/>
    </row>
    <row r="506" spans="3:6">
      <c r="C506" s="2"/>
      <c r="D506" s="2"/>
      <c r="E506" s="2"/>
      <c r="F506" s="2"/>
    </row>
    <row r="507" spans="3:6">
      <c r="C507" s="2"/>
      <c r="D507" s="2"/>
      <c r="E507" s="2"/>
      <c r="F507" s="2"/>
    </row>
    <row r="508" spans="3:6">
      <c r="C508" s="2"/>
      <c r="D508" s="2"/>
      <c r="E508" s="2"/>
      <c r="F508" s="2"/>
    </row>
    <row r="509" spans="3:6">
      <c r="C509" s="2"/>
      <c r="D509" s="2"/>
      <c r="E509" s="2"/>
      <c r="F509" s="2"/>
    </row>
    <row r="510" spans="3:6">
      <c r="C510" s="2"/>
      <c r="D510" s="2"/>
      <c r="E510" s="2"/>
      <c r="F510" s="2"/>
    </row>
    <row r="511" spans="3:6">
      <c r="C511" s="2"/>
      <c r="D511" s="2"/>
      <c r="E511" s="2"/>
      <c r="F511" s="2"/>
    </row>
  </sheetData>
  <mergeCells count="8">
    <mergeCell ref="A90:A91"/>
    <mergeCell ref="J90:J91"/>
    <mergeCell ref="A4:J4"/>
    <mergeCell ref="E5:F5"/>
    <mergeCell ref="E6:F6"/>
    <mergeCell ref="A8:B8"/>
    <mergeCell ref="A9:A10"/>
    <mergeCell ref="J9:J10"/>
  </mergeCells>
  <pageMargins left="0.43" right="0.23622047244094499" top="0.3" bottom="0" header="0.31496062992126" footer="0.1574803149606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P.92a</vt:lpstr>
      <vt:lpstr>P.92a!Print_Titles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2022-06-08T08:09:55Z</cp:lastPrinted>
  <dcterms:created xsi:type="dcterms:W3CDTF">2019-05-28T03:35:48Z</dcterms:created>
  <dcterms:modified xsi:type="dcterms:W3CDTF">2024-06-14T08:40:23Z</dcterms:modified>
</cp:coreProperties>
</file>