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AE909DD7-5693-4111-B302-E6458B1210AA}" xr6:coauthVersionLast="47" xr6:coauthVersionMax="47" xr10:uidLastSave="{00000000-0000-0000-0000-000000000000}"/>
  <bookViews>
    <workbookView xWindow="0" yWindow="0" windowWidth="15420" windowHeight="15600"/>
  </bookViews>
  <sheets>
    <sheet name="กราฟ-P.92" sheetId="4" r:id="rId1"/>
    <sheet name="ปริมาณน้ำสูงสุด" sheetId="5" r:id="rId2"/>
    <sheet name="ปริมาณน้ำต่ำสุด" sheetId="6" r:id="rId3"/>
    <sheet name="Data P.92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20" i="3" l="1"/>
  <c r="O9" i="3"/>
  <c r="O10" i="3"/>
  <c r="O11" i="3"/>
  <c r="O12" i="3"/>
  <c r="O13" i="3"/>
  <c r="O14" i="3"/>
  <c r="O15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<sst xmlns="http://schemas.openxmlformats.org/spreadsheetml/2006/main" count="43" uniqueCount="21">
  <si>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</si>
  <si>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</si>
  <si>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P.92 น้ำแม่แตง บ้านเมืองกึ๊ด  อ.แม่แตง  จ.เชียงใหม่</t>
  </si>
  <si>
    <t>พื้นที่รับน้ำ  1,653    ตร.กม.</t>
  </si>
  <si>
    <t>ตลิ่งฝั่งซ้าย 447.415 ม.(ร.ท.ก.) ตลิ่งฝั่งขวา 447.312 ม.(ร.ท.ก.)ท้องน้ำ 439.756 ม.(ร.ท.ก.) ศูนย์เสาระดับน้ำ 440.645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</si>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</sst>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33" formatCode="0.00_)"/>
    <numFmt numFmtId="240" formatCode="d\ ดดด"/>
    <numFmt numFmtId="241" formatCode="0.000"/>
  </numFmts>
  <fonts count="33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  <font>
      <sz val="16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233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3">
    <xf numFmtId="233" fontId="0" fillId="0" borderId="0" xfId="0"/>
    <xf numFmtId="0" fontId="12" fillId="0" borderId="0" xfId="26"/>
    <xf numFmtId="240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240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240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240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240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240" fontId="22" fillId="0" borderId="0" xfId="26" applyNumberFormat="1" applyFont="1" applyAlignment="1">
      <alignment horizontal="right"/>
    </xf>
    <xf numFmtId="0" fontId="22" fillId="0" borderId="0" xfId="26" applyFont="1"/>
    <xf numFmtId="240" fontId="22" fillId="0" borderId="0" xfId="26" applyNumberFormat="1" applyFont="1"/>
    <xf numFmtId="2" fontId="22" fillId="0" borderId="0" xfId="26" applyNumberFormat="1" applyFont="1" applyAlignment="1">
      <alignment horizontal="right"/>
    </xf>
    <xf numFmtId="240" fontId="22" fillId="0" borderId="0" xfId="26" applyNumberFormat="1" applyFont="1" applyAlignment="1">
      <alignment horizontal="center"/>
    </xf>
    <xf numFmtId="0" fontId="23" fillId="0" borderId="0" xfId="26" applyFont="1" applyAlignment="1">
      <alignment horizontal="left"/>
    </xf>
    <xf numFmtId="241" fontId="12" fillId="0" borderId="0" xfId="26" applyNumberFormat="1"/>
    <xf numFmtId="240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240" fontId="24" fillId="0" borderId="12" xfId="26" applyNumberFormat="1" applyFont="1" applyBorder="1" applyAlignment="1">
      <alignment horizontal="centerContinuous"/>
    </xf>
    <xf numFmtId="240" fontId="24" fillId="0" borderId="13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2" fontId="24" fillId="0" borderId="20" xfId="26" applyNumberFormat="1" applyFont="1" applyBorder="1"/>
    <xf numFmtId="240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240" fontId="24" fillId="0" borderId="16" xfId="26" applyNumberFormat="1" applyFont="1" applyBorder="1" applyAlignment="1">
      <alignment horizontal="center"/>
    </xf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240" fontId="24" fillId="0" borderId="17" xfId="26" applyNumberFormat="1" applyFont="1" applyBorder="1" applyAlignment="1">
      <alignment horizontal="right"/>
    </xf>
    <xf numFmtId="240" fontId="24" fillId="0" borderId="17" xfId="26" applyNumberFormat="1" applyFont="1" applyBorder="1" applyAlignment="1">
      <alignment horizontal="center"/>
    </xf>
    <xf numFmtId="240" fontId="24" fillId="0" borderId="19" xfId="26" applyNumberFormat="1" applyFont="1" applyBorder="1"/>
    <xf numFmtId="0" fontId="12" fillId="0" borderId="21" xfId="26" applyBorder="1"/>
    <xf numFmtId="0" fontId="12" fillId="0" borderId="25" xfId="26" applyBorder="1"/>
    <xf numFmtId="240" fontId="12" fillId="0" borderId="27" xfId="26" applyNumberFormat="1" applyBorder="1"/>
    <xf numFmtId="2" fontId="12" fillId="0" borderId="29" xfId="26" applyNumberFormat="1" applyBorder="1"/>
    <xf numFmtId="2" fontId="12" fillId="0" borderId="26" xfId="26" applyNumberFormat="1" applyBorder="1"/>
    <xf numFmtId="240" fontId="12" fillId="0" borderId="28" xfId="26" applyNumberFormat="1" applyBorder="1"/>
    <xf numFmtId="2" fontId="7" fillId="0" borderId="26" xfId="26" applyNumberFormat="1" applyFont="1" applyBorder="1"/>
    <xf numFmtId="0" fontId="12" fillId="0" borderId="29" xfId="26" applyBorder="1"/>
    <xf numFmtId="0" fontId="12" fillId="0" borderId="26" xfId="26" applyBorder="1"/>
    <xf numFmtId="0" fontId="12" fillId="0" borderId="28" xfId="26" applyBorder="1"/>
    <xf numFmtId="240" fontId="7" fillId="0" borderId="27" xfId="26" applyNumberFormat="1" applyFont="1" applyBorder="1"/>
    <xf numFmtId="0" fontId="25" fillId="0" borderId="21" xfId="26" applyFont="1" applyBorder="1"/>
    <xf numFmtId="2" fontId="25" fillId="0" borderId="29" xfId="26" applyNumberFormat="1" applyFont="1" applyBorder="1"/>
    <xf numFmtId="2" fontId="25" fillId="0" borderId="26" xfId="26" applyNumberFormat="1" applyFont="1" applyBorder="1"/>
    <xf numFmtId="240" fontId="25" fillId="0" borderId="28" xfId="26" applyNumberFormat="1" applyFont="1" applyBorder="1"/>
    <xf numFmtId="0" fontId="25" fillId="0" borderId="25" xfId="26" applyFont="1" applyBorder="1"/>
    <xf numFmtId="0" fontId="25" fillId="0" borderId="26" xfId="26" applyFont="1" applyBorder="1"/>
    <xf numFmtId="240" fontId="25" fillId="0" borderId="27" xfId="26" applyNumberFormat="1" applyFont="1" applyBorder="1"/>
    <xf numFmtId="0" fontId="25" fillId="0" borderId="29" xfId="26" applyFont="1" applyBorder="1"/>
    <xf numFmtId="0" fontId="25" fillId="0" borderId="28" xfId="26" applyFont="1" applyBorder="1"/>
    <xf numFmtId="240" fontId="12" fillId="0" borderId="26" xfId="26" applyNumberFormat="1" applyBorder="1"/>
    <xf numFmtId="16" fontId="12" fillId="0" borderId="26" xfId="26" applyNumberFormat="1" applyBorder="1"/>
    <xf numFmtId="0" fontId="12" fillId="0" borderId="30" xfId="26" applyBorder="1"/>
    <xf numFmtId="2" fontId="12" fillId="0" borderId="31" xfId="26" applyNumberFormat="1" applyBorder="1"/>
    <xf numFmtId="240" fontId="26" fillId="0" borderId="31" xfId="26" applyNumberFormat="1" applyFont="1" applyBorder="1" applyAlignment="1">
      <alignment vertical="center"/>
    </xf>
    <xf numFmtId="240" fontId="12" fillId="0" borderId="31" xfId="26" applyNumberFormat="1" applyBorder="1"/>
    <xf numFmtId="0" fontId="12" fillId="0" borderId="31" xfId="26" applyBorder="1"/>
    <xf numFmtId="240" fontId="12" fillId="0" borderId="32" xfId="26" applyNumberFormat="1" applyBorder="1"/>
    <xf numFmtId="2" fontId="12" fillId="0" borderId="30" xfId="26" applyNumberFormat="1" applyBorder="1"/>
    <xf numFmtId="240" fontId="12" fillId="0" borderId="33" xfId="26" applyNumberFormat="1" applyBorder="1"/>
    <xf numFmtId="0" fontId="12" fillId="0" borderId="0" xfId="26" applyFont="1" applyAlignment="1">
      <alignment horizontal="right"/>
    </xf>
    <xf numFmtId="240" fontId="23" fillId="0" borderId="0" xfId="26" applyNumberFormat="1" applyFont="1"/>
    <xf numFmtId="2" fontId="23" fillId="0" borderId="0" xfId="26" applyNumberFormat="1" applyFont="1"/>
    <xf numFmtId="2" fontId="23" fillId="0" borderId="0" xfId="26" applyNumberFormat="1" applyFont="1" applyAlignment="1">
      <alignment horizontal="left"/>
    </xf>
    <xf numFmtId="240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240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240" fontId="23" fillId="0" borderId="12" xfId="26" applyNumberFormat="1" applyFont="1" applyBorder="1" applyAlignment="1">
      <alignment horizontal="centerContinuous"/>
    </xf>
    <xf numFmtId="240" fontId="23" fillId="0" borderId="11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240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240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0" fontId="7" fillId="0" borderId="21" xfId="26" applyFont="1" applyBorder="1"/>
    <xf numFmtId="2" fontId="7" fillId="0" borderId="22" xfId="26" applyNumberFormat="1" applyFont="1" applyBorder="1"/>
    <xf numFmtId="2" fontId="7" fillId="0" borderId="23" xfId="26" applyNumberFormat="1" applyFont="1" applyBorder="1" applyAlignment="1">
      <alignment horizontal="right"/>
    </xf>
    <xf numFmtId="240" fontId="7" fillId="0" borderId="24" xfId="26" applyNumberFormat="1" applyFont="1" applyBorder="1"/>
    <xf numFmtId="0" fontId="7" fillId="0" borderId="25" xfId="26" applyFont="1" applyBorder="1"/>
    <xf numFmtId="2" fontId="7" fillId="0" borderId="26" xfId="26" applyNumberFormat="1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240" fontId="7" fillId="0" borderId="28" xfId="26" applyNumberFormat="1" applyFont="1" applyBorder="1"/>
    <xf numFmtId="2" fontId="7" fillId="0" borderId="25" xfId="26" applyNumberFormat="1" applyFont="1" applyBorder="1"/>
    <xf numFmtId="0" fontId="7" fillId="0" borderId="29" xfId="26" applyFont="1" applyBorder="1"/>
    <xf numFmtId="2" fontId="7" fillId="0" borderId="29" xfId="26" applyNumberFormat="1" applyFont="1" applyFill="1" applyBorder="1"/>
    <xf numFmtId="2" fontId="7" fillId="0" borderId="26" xfId="26" applyNumberFormat="1" applyFont="1" applyFill="1" applyBorder="1"/>
    <xf numFmtId="0" fontId="7" fillId="0" borderId="26" xfId="26" applyFont="1" applyBorder="1"/>
    <xf numFmtId="0" fontId="7" fillId="0" borderId="28" xfId="26" applyFont="1" applyBorder="1"/>
    <xf numFmtId="2" fontId="7" fillId="0" borderId="28" xfId="26" applyNumberFormat="1" applyFont="1" applyBorder="1"/>
    <xf numFmtId="2" fontId="7" fillId="0" borderId="29" xfId="0" applyNumberFormat="1" applyFont="1" applyBorder="1"/>
    <xf numFmtId="2" fontId="7" fillId="0" borderId="26" xfId="0" applyNumberFormat="1" applyFont="1" applyBorder="1"/>
    <xf numFmtId="15" fontId="7" fillId="0" borderId="28" xfId="0" applyNumberFormat="1" applyFont="1" applyBorder="1"/>
    <xf numFmtId="2" fontId="7" fillId="0" borderId="25" xfId="0" applyNumberFormat="1" applyFont="1" applyBorder="1"/>
    <xf numFmtId="233" fontId="7" fillId="0" borderId="25" xfId="0" applyFont="1" applyBorder="1"/>
    <xf numFmtId="233" fontId="7" fillId="0" borderId="29" xfId="0" applyFont="1" applyBorder="1"/>
    <xf numFmtId="2" fontId="7" fillId="0" borderId="28" xfId="0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92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P.92 </a:t>
            </a:r>
            <a:r>
              <a:rPr lang="th-TH"/>
              <a:t>น้ำแม่แตง บ้านเมืองกึ๊ด อ.แม่แตง จ.เชียงใหม่</a:t>
            </a:r>
          </a:p>
        </c:rich>
      </c:tx>
      <c:layout>
        <c:manualLayout>
          <c:xMode val="edge"/>
          <c:yMode val="edge"/>
          <c:x val="0.27192008879023305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6264274061990212"/>
          <c:w val="0.79134295227524976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7B-4886-90EF-5A1A377A91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P.92'!$A$9:$A$21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P.92'!$Q$9:$Q$21</c:f>
              <c:numCache>
                <c:formatCode>0.00</c:formatCode>
                <c:ptCount val="13"/>
                <c:pt idx="0">
                  <c:v>3.5049999999999955</c:v>
                </c:pt>
                <c:pt idx="1">
                  <c:v>2.9900000000000091</c:v>
                </c:pt>
                <c:pt idx="2">
                  <c:v>1.8199999999999932</c:v>
                </c:pt>
                <c:pt idx="3">
                  <c:v>1.8350000000000364</c:v>
                </c:pt>
                <c:pt idx="4">
                  <c:v>1.6500000000000341</c:v>
                </c:pt>
                <c:pt idx="5">
                  <c:v>1.7200000000000273</c:v>
                </c:pt>
                <c:pt idx="6">
                  <c:v>2.6949999999999932</c:v>
                </c:pt>
                <c:pt idx="7">
                  <c:v>2.4800000000000182</c:v>
                </c:pt>
                <c:pt idx="8">
                  <c:v>3.2800000000000296</c:v>
                </c:pt>
                <c:pt idx="9">
                  <c:v>1.5</c:v>
                </c:pt>
                <c:pt idx="10">
                  <c:v>2.5800000000000409</c:v>
                </c:pt>
                <c:pt idx="11" formatCode="General">
                  <c:v>2.4900000000000091</c:v>
                </c:pt>
                <c:pt idx="12" formatCode="General">
                  <c:v>4.2700000000000387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B-4886-90EF-5A1A377A91B0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P.92'!$A$9:$A$21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P.92'!$R$9:$R$21</c:f>
              <c:numCache>
                <c:formatCode>0.00</c:formatCode>
                <c:ptCount val="13"/>
                <c:pt idx="0">
                  <c:v>0.20500000000004093</c:v>
                </c:pt>
                <c:pt idx="1">
                  <c:v>0.20000000000004547</c:v>
                </c:pt>
                <c:pt idx="2">
                  <c:v>6.9999999999993179E-2</c:v>
                </c:pt>
                <c:pt idx="3">
                  <c:v>-1.999999999998181E-2</c:v>
                </c:pt>
                <c:pt idx="4">
                  <c:v>-3.999999999996362E-2</c:v>
                </c:pt>
                <c:pt idx="5">
                  <c:v>-0.13999999999998636</c:v>
                </c:pt>
                <c:pt idx="6">
                  <c:v>-0.13999999999998636</c:v>
                </c:pt>
                <c:pt idx="7">
                  <c:v>9.9999999999909051E-3</c:v>
                </c:pt>
                <c:pt idx="8">
                  <c:v>-6.0000000000002274E-2</c:v>
                </c:pt>
                <c:pt idx="9">
                  <c:v>-0.1099999999999568</c:v>
                </c:pt>
                <c:pt idx="10">
                  <c:v>-0.12000000000000455</c:v>
                </c:pt>
                <c:pt idx="11" formatCode="General">
                  <c:v>0.48000000000001819</c:v>
                </c:pt>
                <c:pt idx="12" formatCode="General">
                  <c:v>0.31999999999999318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B-4886-90EF-5A1A377A9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1080703"/>
        <c:axId val="1"/>
      </c:barChart>
      <c:catAx>
        <c:axId val="291080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27968923418424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91080703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P.92 </a:t>
            </a:r>
            <a:r>
              <a:rPr lang="th-TH"/>
              <a:t>น้ำแม่แตง บ้านเมืองกึ๊ด อ.แม่แตง จ.เชียงใหม่</a:t>
            </a:r>
          </a:p>
        </c:rich>
      </c:tx>
      <c:layout>
        <c:manualLayout>
          <c:xMode val="edge"/>
          <c:yMode val="edge"/>
          <c:x val="0.29472595656670114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4237288135593221"/>
          <c:w val="0.79317476732161318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610633856910603E-3"/>
                  <c:y val="-1.358120912851995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57-42DB-A1EA-0A357D2C8A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P.92'!$A$9:$A$21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P.92'!$C$9:$C$20</c:f>
              <c:numCache>
                <c:formatCode>0.00</c:formatCode>
                <c:ptCount val="12"/>
                <c:pt idx="0">
                  <c:v>359.25</c:v>
                </c:pt>
                <c:pt idx="1">
                  <c:v>341.6</c:v>
                </c:pt>
                <c:pt idx="2">
                  <c:v>157.9</c:v>
                </c:pt>
                <c:pt idx="3">
                  <c:v>150.4</c:v>
                </c:pt>
                <c:pt idx="4">
                  <c:v>123</c:v>
                </c:pt>
                <c:pt idx="5">
                  <c:v>118.85</c:v>
                </c:pt>
                <c:pt idx="6">
                  <c:v>248.7</c:v>
                </c:pt>
                <c:pt idx="7">
                  <c:v>206.75</c:v>
                </c:pt>
                <c:pt idx="8">
                  <c:v>301.89999999999998</c:v>
                </c:pt>
                <c:pt idx="9">
                  <c:v>66.12</c:v>
                </c:pt>
                <c:pt idx="10">
                  <c:v>134.63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7-42DB-A1EA-0A357D2C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1590207"/>
        <c:axId val="1"/>
      </c:barChart>
      <c:catAx>
        <c:axId val="361590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61590207"/>
        <c:crosses val="autoZero"/>
        <c:crossBetween val="between"/>
        <c:majorUnit val="10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P.92 </a:t>
            </a:r>
            <a:r>
              <a:rPr lang="th-TH"/>
              <a:t>น้ำแม่แตง บ้านเมืองกึ๊ด อ.แม่แตง จ.เชียงใหม่</a:t>
            </a:r>
          </a:p>
        </c:rich>
      </c:tx>
      <c:layout>
        <c:manualLayout>
          <c:xMode val="edge"/>
          <c:yMode val="edge"/>
          <c:x val="0.29472595656670114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24237288135593221"/>
          <c:w val="0.80144777662874866"/>
          <c:h val="0.579661016949152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P.92'!$A$9:$A$21</c:f>
              <c:numCache>
                <c:formatCode>General</c:formatCode>
                <c:ptCount val="1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</c:numCache>
            </c:numRef>
          </c:cat>
          <c:val>
            <c:numRef>
              <c:f>'Data P.92'!$I$9:$I$20</c:f>
              <c:numCache>
                <c:formatCode>0.00</c:formatCode>
                <c:ptCount val="12"/>
                <c:pt idx="0">
                  <c:v>1.7</c:v>
                </c:pt>
                <c:pt idx="1">
                  <c:v>6.8</c:v>
                </c:pt>
                <c:pt idx="2">
                  <c:v>3.5</c:v>
                </c:pt>
                <c:pt idx="3">
                  <c:v>1.66</c:v>
                </c:pt>
                <c:pt idx="4" formatCode="General">
                  <c:v>1.82</c:v>
                </c:pt>
                <c:pt idx="5">
                  <c:v>1.1000000000000001</c:v>
                </c:pt>
                <c:pt idx="6" formatCode="General">
                  <c:v>0.61</c:v>
                </c:pt>
                <c:pt idx="7" formatCode="General">
                  <c:v>2.5</c:v>
                </c:pt>
                <c:pt idx="8" formatCode="General">
                  <c:v>1.62</c:v>
                </c:pt>
                <c:pt idx="9" formatCode="General">
                  <c:v>1.6</c:v>
                </c:pt>
                <c:pt idx="10" formatCode="General">
                  <c:v>0.01</c:v>
                </c:pt>
                <c:pt idx="1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E-4F9A-8C83-158AA4488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1589247"/>
        <c:axId val="1"/>
      </c:barChart>
      <c:catAx>
        <c:axId val="361589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9648397104446741E-2"/>
              <c:y val="0.35423728813559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61589247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E8035E-A29B-00DB-54F0-BF81E9D406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BF25AC-FD2F-6F3B-04A9-2B6EC23965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C9A0E-3A3D-07FC-89F5-D1EF81D576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activeCell="R23" sqref="R23"/>
    </sheetView>
  </sheetViews>
  <sheetFormatPr defaultRowHeight="21" x14ac:dyDescent="0.45"/>
  <cols>
    <col min="1" max="1" width="4.83203125" style="1" customWidth="1"/>
    <col min="2" max="2" width="7.6640625" style="6" customWidth="1"/>
    <col min="3" max="3" width="7.83203125" style="6" customWidth="1"/>
    <col min="4" max="4" width="11.83203125" style="11" customWidth="1"/>
    <col min="5" max="5" width="7.6640625" style="1" customWidth="1"/>
    <col min="6" max="6" width="7.83203125" style="6" customWidth="1"/>
    <col min="7" max="7" width="10.5" style="11" customWidth="1"/>
    <col min="8" max="8" width="7.6640625" style="6" customWidth="1"/>
    <col min="9" max="9" width="7.83203125" style="6" customWidth="1"/>
    <col min="10" max="10" width="10.33203125" style="11" customWidth="1"/>
    <col min="11" max="12" width="7.83203125" style="6" customWidth="1"/>
    <col min="13" max="13" width="11.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19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19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19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7"/>
      <c r="N3" s="68"/>
      <c r="O3" s="68"/>
    </row>
    <row r="4" spans="1:19" ht="22.7" customHeight="1" x14ac:dyDescent="0.45">
      <c r="A4" s="19" t="s">
        <v>4</v>
      </c>
      <c r="B4" s="69"/>
      <c r="C4" s="69"/>
      <c r="D4" s="70"/>
      <c r="E4" s="68"/>
      <c r="F4" s="68"/>
      <c r="G4" s="70"/>
      <c r="H4" s="68"/>
      <c r="I4" s="71"/>
      <c r="J4" s="72"/>
      <c r="K4" s="73"/>
      <c r="L4" s="73"/>
      <c r="M4" s="67"/>
      <c r="N4" s="68"/>
      <c r="O4" s="68"/>
      <c r="Q4" s="20">
        <v>440.64499999999998</v>
      </c>
    </row>
    <row r="5" spans="1:19" x14ac:dyDescent="0.45">
      <c r="A5" s="74"/>
      <c r="B5" s="75" t="s">
        <v>5</v>
      </c>
      <c r="C5" s="76"/>
      <c r="D5" s="21"/>
      <c r="E5" s="22"/>
      <c r="F5" s="22"/>
      <c r="G5" s="23"/>
      <c r="H5" s="77" t="s">
        <v>6</v>
      </c>
      <c r="I5" s="22"/>
      <c r="J5" s="78"/>
      <c r="K5" s="22"/>
      <c r="L5" s="22"/>
      <c r="M5" s="24"/>
      <c r="N5" s="79" t="s">
        <v>7</v>
      </c>
      <c r="O5" s="25"/>
    </row>
    <row r="6" spans="1:19" x14ac:dyDescent="0.45">
      <c r="A6" s="80" t="s">
        <v>8</v>
      </c>
      <c r="B6" s="81" t="s">
        <v>9</v>
      </c>
      <c r="C6" s="82"/>
      <c r="D6" s="83"/>
      <c r="E6" s="81" t="s">
        <v>10</v>
      </c>
      <c r="F6" s="84"/>
      <c r="G6" s="83"/>
      <c r="H6" s="81" t="s">
        <v>9</v>
      </c>
      <c r="I6" s="84"/>
      <c r="J6" s="83"/>
      <c r="K6" s="81" t="s">
        <v>10</v>
      </c>
      <c r="L6" s="84"/>
      <c r="M6" s="85"/>
      <c r="N6" s="86" t="s">
        <v>1</v>
      </c>
      <c r="O6" s="81"/>
      <c r="S6" s="6"/>
    </row>
    <row r="7" spans="1:19" s="6" customFormat="1" x14ac:dyDescent="0.45">
      <c r="A7" s="87" t="s">
        <v>11</v>
      </c>
      <c r="B7" s="26" t="s">
        <v>12</v>
      </c>
      <c r="C7" s="26" t="s">
        <v>13</v>
      </c>
      <c r="D7" s="27" t="s">
        <v>14</v>
      </c>
      <c r="E7" s="28" t="s">
        <v>12</v>
      </c>
      <c r="F7" s="26" t="s">
        <v>13</v>
      </c>
      <c r="G7" s="27" t="s">
        <v>14</v>
      </c>
      <c r="H7" s="26" t="s">
        <v>12</v>
      </c>
      <c r="I7" s="28" t="s">
        <v>13</v>
      </c>
      <c r="J7" s="27" t="s">
        <v>14</v>
      </c>
      <c r="K7" s="29" t="s">
        <v>12</v>
      </c>
      <c r="L7" s="29" t="s">
        <v>13</v>
      </c>
      <c r="M7" s="30" t="s">
        <v>14</v>
      </c>
      <c r="N7" s="29" t="s">
        <v>13</v>
      </c>
      <c r="O7" s="29" t="s">
        <v>15</v>
      </c>
    </row>
    <row r="8" spans="1:19" x14ac:dyDescent="0.45">
      <c r="A8" s="88"/>
      <c r="B8" s="31" t="s">
        <v>16</v>
      </c>
      <c r="C8" s="32" t="s">
        <v>17</v>
      </c>
      <c r="D8" s="33"/>
      <c r="E8" s="31" t="s">
        <v>16</v>
      </c>
      <c r="F8" s="32" t="s">
        <v>17</v>
      </c>
      <c r="G8" s="33"/>
      <c r="H8" s="31" t="s">
        <v>16</v>
      </c>
      <c r="I8" s="32" t="s">
        <v>17</v>
      </c>
      <c r="J8" s="34"/>
      <c r="K8" s="31" t="s">
        <v>16</v>
      </c>
      <c r="L8" s="32" t="s">
        <v>17</v>
      </c>
      <c r="M8" s="35"/>
      <c r="N8" s="32" t="s">
        <v>18</v>
      </c>
      <c r="O8" s="31" t="s">
        <v>17</v>
      </c>
      <c r="Q8" s="66" t="s">
        <v>5</v>
      </c>
      <c r="R8" s="66" t="s">
        <v>6</v>
      </c>
    </row>
    <row r="9" spans="1:19" ht="18" customHeight="1" x14ac:dyDescent="0.45">
      <c r="A9" s="89">
        <v>2553</v>
      </c>
      <c r="B9" s="90">
        <v>444.15</v>
      </c>
      <c r="C9" s="91">
        <v>359.25</v>
      </c>
      <c r="D9" s="92">
        <v>238776</v>
      </c>
      <c r="E9" s="93">
        <v>443.27</v>
      </c>
      <c r="F9" s="94">
        <v>232.8</v>
      </c>
      <c r="G9" s="46">
        <v>238776</v>
      </c>
      <c r="H9" s="90">
        <v>440.85</v>
      </c>
      <c r="I9" s="91">
        <v>1.7</v>
      </c>
      <c r="J9" s="92">
        <v>40305</v>
      </c>
      <c r="K9" s="90">
        <v>440.85</v>
      </c>
      <c r="L9" s="91">
        <v>1.7</v>
      </c>
      <c r="M9" s="92">
        <v>40305</v>
      </c>
      <c r="N9" s="95">
        <v>680.11</v>
      </c>
      <c r="O9" s="96">
        <f t="shared" ref="O9:O15" si="0">+N9*0.0317097</f>
        <v>21.566084067000002</v>
      </c>
      <c r="Q9" s="6">
        <v>3.5049999999999955</v>
      </c>
      <c r="R9" s="6">
        <v>0.20500000000004093</v>
      </c>
      <c r="S9" s="6"/>
    </row>
    <row r="10" spans="1:19" ht="18" customHeight="1" x14ac:dyDescent="0.45">
      <c r="A10" s="89">
        <v>2554</v>
      </c>
      <c r="B10" s="97">
        <v>443.64</v>
      </c>
      <c r="C10" s="42">
        <v>341.6</v>
      </c>
      <c r="D10" s="98">
        <v>239142</v>
      </c>
      <c r="E10" s="99">
        <v>443.4</v>
      </c>
      <c r="F10" s="42">
        <v>297</v>
      </c>
      <c r="G10" s="46">
        <v>239142</v>
      </c>
      <c r="H10" s="97">
        <v>440.85</v>
      </c>
      <c r="I10" s="42">
        <v>6.8</v>
      </c>
      <c r="J10" s="98">
        <v>40630</v>
      </c>
      <c r="K10" s="99">
        <v>440.85</v>
      </c>
      <c r="L10" s="42">
        <v>6.8</v>
      </c>
      <c r="M10" s="98">
        <v>40630</v>
      </c>
      <c r="N10" s="100">
        <v>1240.27</v>
      </c>
      <c r="O10" s="96">
        <f t="shared" si="0"/>
        <v>39.328589618999999</v>
      </c>
      <c r="Q10" s="6">
        <v>2.9900000000000091</v>
      </c>
      <c r="R10" s="6">
        <v>0.20000000000004547</v>
      </c>
      <c r="S10" s="6"/>
    </row>
    <row r="11" spans="1:19" ht="18" customHeight="1" x14ac:dyDescent="0.45">
      <c r="A11" s="89">
        <v>2555</v>
      </c>
      <c r="B11" s="97">
        <v>442.47</v>
      </c>
      <c r="C11" s="42">
        <v>157.9</v>
      </c>
      <c r="D11" s="98">
        <v>239489</v>
      </c>
      <c r="E11" s="93">
        <v>442.25900000000001</v>
      </c>
      <c r="F11" s="42">
        <v>124.65</v>
      </c>
      <c r="G11" s="46">
        <v>239489</v>
      </c>
      <c r="H11" s="97">
        <v>440.72</v>
      </c>
      <c r="I11" s="42">
        <v>3.5</v>
      </c>
      <c r="J11" s="98">
        <v>40998</v>
      </c>
      <c r="K11" s="99">
        <v>440.72</v>
      </c>
      <c r="L11" s="42">
        <v>3.5</v>
      </c>
      <c r="M11" s="98">
        <v>40998</v>
      </c>
      <c r="N11" s="100">
        <v>589.32000000000005</v>
      </c>
      <c r="O11" s="96">
        <f t="shared" si="0"/>
        <v>18.687160404</v>
      </c>
      <c r="Q11" s="6">
        <v>1.8199999999999932</v>
      </c>
      <c r="R11" s="6">
        <v>6.9999999999993179E-2</v>
      </c>
      <c r="S11" s="6"/>
    </row>
    <row r="12" spans="1:19" ht="18" customHeight="1" x14ac:dyDescent="0.45">
      <c r="A12" s="89">
        <v>2556</v>
      </c>
      <c r="B12" s="101">
        <v>442.48</v>
      </c>
      <c r="C12" s="102">
        <v>150.4</v>
      </c>
      <c r="D12" s="98">
        <v>41547</v>
      </c>
      <c r="E12" s="93">
        <v>442.07</v>
      </c>
      <c r="F12" s="103">
        <v>99.05</v>
      </c>
      <c r="G12" s="46">
        <v>41497</v>
      </c>
      <c r="H12" s="100">
        <v>440.63</v>
      </c>
      <c r="I12" s="42">
        <v>1.66</v>
      </c>
      <c r="J12" s="98">
        <v>41363</v>
      </c>
      <c r="K12" s="99">
        <v>440.63</v>
      </c>
      <c r="L12" s="42">
        <v>1.66</v>
      </c>
      <c r="M12" s="98">
        <v>41363</v>
      </c>
      <c r="N12" s="100">
        <v>511.14</v>
      </c>
      <c r="O12" s="96">
        <f t="shared" si="0"/>
        <v>16.208096057999999</v>
      </c>
      <c r="Q12" s="6">
        <v>1.8350000000000364</v>
      </c>
      <c r="R12" s="6">
        <v>-1.999999999998181E-2</v>
      </c>
      <c r="S12" s="6"/>
    </row>
    <row r="13" spans="1:19" ht="18" customHeight="1" x14ac:dyDescent="0.45">
      <c r="A13" s="89">
        <v>2557</v>
      </c>
      <c r="B13" s="97">
        <v>442.3</v>
      </c>
      <c r="C13" s="42">
        <v>123</v>
      </c>
      <c r="D13" s="98">
        <v>41885</v>
      </c>
      <c r="E13" s="99">
        <v>442.1</v>
      </c>
      <c r="F13" s="42">
        <v>97</v>
      </c>
      <c r="G13" s="98">
        <v>41885</v>
      </c>
      <c r="H13" s="100">
        <v>440.61</v>
      </c>
      <c r="I13" s="103">
        <v>1.82</v>
      </c>
      <c r="J13" s="98">
        <v>41709</v>
      </c>
      <c r="K13" s="99">
        <v>440.61</v>
      </c>
      <c r="L13" s="103">
        <v>1.82</v>
      </c>
      <c r="M13" s="98">
        <v>41709</v>
      </c>
      <c r="N13" s="100">
        <v>483.45</v>
      </c>
      <c r="O13" s="104">
        <f t="shared" si="0"/>
        <v>15.330054465</v>
      </c>
      <c r="Q13" s="6">
        <v>1.6500000000000341</v>
      </c>
      <c r="R13" s="6">
        <v>-3.999999999996362E-2</v>
      </c>
      <c r="S13" s="6"/>
    </row>
    <row r="14" spans="1:19" ht="18" customHeight="1" x14ac:dyDescent="0.45">
      <c r="A14" s="89">
        <v>2558</v>
      </c>
      <c r="B14" s="97">
        <v>442.37</v>
      </c>
      <c r="C14" s="42">
        <v>118.85</v>
      </c>
      <c r="D14" s="98">
        <v>42228</v>
      </c>
      <c r="E14" s="93">
        <v>442.11</v>
      </c>
      <c r="F14" s="42">
        <v>92</v>
      </c>
      <c r="G14" s="98">
        <v>42228</v>
      </c>
      <c r="H14" s="100">
        <v>440.51</v>
      </c>
      <c r="I14" s="42">
        <v>1.1000000000000001</v>
      </c>
      <c r="J14" s="98">
        <v>42093</v>
      </c>
      <c r="K14" s="99">
        <v>440.51</v>
      </c>
      <c r="L14" s="42">
        <v>1.1000000000000001</v>
      </c>
      <c r="M14" s="98">
        <v>42093</v>
      </c>
      <c r="N14" s="100">
        <v>256.77</v>
      </c>
      <c r="O14" s="105">
        <f t="shared" si="0"/>
        <v>8.1420996690000003</v>
      </c>
      <c r="Q14" s="6">
        <v>1.7200000000000273</v>
      </c>
      <c r="R14" s="6">
        <v>-0.13999999999998636</v>
      </c>
      <c r="S14" s="6"/>
    </row>
    <row r="15" spans="1:19" ht="18" customHeight="1" x14ac:dyDescent="0.45">
      <c r="A15" s="89">
        <v>2559</v>
      </c>
      <c r="B15" s="97">
        <v>443.34</v>
      </c>
      <c r="C15" s="42">
        <v>248.7</v>
      </c>
      <c r="D15" s="98">
        <v>42685</v>
      </c>
      <c r="E15" s="99">
        <v>442.4</v>
      </c>
      <c r="F15" s="42">
        <v>120</v>
      </c>
      <c r="G15" s="98">
        <v>42685</v>
      </c>
      <c r="H15" s="100">
        <v>440.51</v>
      </c>
      <c r="I15" s="103">
        <v>0.61</v>
      </c>
      <c r="J15" s="98">
        <v>42461</v>
      </c>
      <c r="K15" s="99">
        <v>440.51</v>
      </c>
      <c r="L15" s="103">
        <v>0.61</v>
      </c>
      <c r="M15" s="98">
        <v>42461</v>
      </c>
      <c r="N15" s="100">
        <v>532.59</v>
      </c>
      <c r="O15" s="105">
        <f t="shared" si="0"/>
        <v>16.888269123000001</v>
      </c>
      <c r="Q15" s="6">
        <v>2.6949999999999932</v>
      </c>
      <c r="R15" s="6">
        <v>-0.13999999999998636</v>
      </c>
      <c r="S15" s="6"/>
    </row>
    <row r="16" spans="1:19" ht="18" customHeight="1" x14ac:dyDescent="0.45">
      <c r="A16" s="89">
        <v>2560</v>
      </c>
      <c r="B16" s="97">
        <v>443.13</v>
      </c>
      <c r="C16" s="42">
        <v>206.75</v>
      </c>
      <c r="D16" s="98">
        <v>42939</v>
      </c>
      <c r="E16" s="93">
        <v>442.74</v>
      </c>
      <c r="F16" s="103">
        <v>160.25</v>
      </c>
      <c r="G16" s="46">
        <v>43304</v>
      </c>
      <c r="H16" s="100">
        <v>440.66</v>
      </c>
      <c r="I16" s="103">
        <v>2.5</v>
      </c>
      <c r="J16" s="98">
        <v>43214</v>
      </c>
      <c r="K16" s="93">
        <v>440.65499999999997</v>
      </c>
      <c r="L16" s="103">
        <v>2.5</v>
      </c>
      <c r="M16" s="46">
        <v>43214</v>
      </c>
      <c r="N16" s="100">
        <v>766.92</v>
      </c>
      <c r="O16" s="104">
        <v>24.32</v>
      </c>
      <c r="Q16" s="6">
        <v>2.4800000000000182</v>
      </c>
      <c r="R16" s="6">
        <v>9.9999999999909051E-3</v>
      </c>
      <c r="S16" s="6"/>
    </row>
    <row r="17" spans="1:19" ht="18" customHeight="1" x14ac:dyDescent="0.45">
      <c r="A17" s="89">
        <v>2561</v>
      </c>
      <c r="B17" s="97">
        <v>443.93</v>
      </c>
      <c r="C17" s="42">
        <v>301.89999999999998</v>
      </c>
      <c r="D17" s="98">
        <v>43330</v>
      </c>
      <c r="E17" s="93">
        <v>443.21</v>
      </c>
      <c r="F17" s="103">
        <v>213.2</v>
      </c>
      <c r="G17" s="46">
        <v>43695</v>
      </c>
      <c r="H17" s="100">
        <v>440.59</v>
      </c>
      <c r="I17" s="103">
        <v>1.62</v>
      </c>
      <c r="J17" s="98">
        <v>43545</v>
      </c>
      <c r="K17" s="93">
        <v>440.58499999999998</v>
      </c>
      <c r="L17" s="103">
        <v>1.62</v>
      </c>
      <c r="M17" s="46">
        <v>43545</v>
      </c>
      <c r="N17" s="100">
        <v>617.19000000000005</v>
      </c>
      <c r="O17" s="104">
        <v>19.570909740000001</v>
      </c>
      <c r="Q17" s="6">
        <v>3.2800000000000296</v>
      </c>
      <c r="R17" s="6">
        <v>-6.0000000000002274E-2</v>
      </c>
      <c r="S17" s="6"/>
    </row>
    <row r="18" spans="1:19" ht="18" customHeight="1" x14ac:dyDescent="0.45">
      <c r="A18" s="89">
        <v>2562</v>
      </c>
      <c r="B18" s="97">
        <v>442.15</v>
      </c>
      <c r="C18" s="42">
        <v>66.12</v>
      </c>
      <c r="D18" s="98">
        <v>43702</v>
      </c>
      <c r="E18" s="93">
        <v>442.06</v>
      </c>
      <c r="F18" s="42">
        <v>60.95</v>
      </c>
      <c r="G18" s="46">
        <v>44068</v>
      </c>
      <c r="H18" s="97">
        <v>440.54</v>
      </c>
      <c r="I18" s="103">
        <v>1.6</v>
      </c>
      <c r="J18" s="98">
        <v>43917</v>
      </c>
      <c r="K18" s="93">
        <v>440.53500000000003</v>
      </c>
      <c r="L18" s="42">
        <v>1.6</v>
      </c>
      <c r="M18" s="46">
        <v>43917</v>
      </c>
      <c r="N18" s="100">
        <v>276.64</v>
      </c>
      <c r="O18" s="105">
        <v>8.77</v>
      </c>
      <c r="Q18" s="6">
        <v>1.5</v>
      </c>
      <c r="R18" s="6">
        <v>-0.1099999999999568</v>
      </c>
      <c r="S18" s="6"/>
    </row>
    <row r="19" spans="1:19" ht="18" customHeight="1" x14ac:dyDescent="0.45">
      <c r="A19" s="89">
        <v>2563</v>
      </c>
      <c r="B19" s="97">
        <v>443.23</v>
      </c>
      <c r="C19" s="42">
        <v>134.63</v>
      </c>
      <c r="D19" s="98">
        <v>44066</v>
      </c>
      <c r="E19" s="93">
        <v>442.79</v>
      </c>
      <c r="F19" s="103">
        <v>88.63</v>
      </c>
      <c r="G19" s="46">
        <v>44066</v>
      </c>
      <c r="H19" s="100">
        <v>440.53</v>
      </c>
      <c r="I19" s="103">
        <v>0.01</v>
      </c>
      <c r="J19" s="98">
        <v>43929</v>
      </c>
      <c r="K19" s="93">
        <v>440.52499999999998</v>
      </c>
      <c r="L19" s="103">
        <v>0.01</v>
      </c>
      <c r="M19" s="46">
        <v>43929</v>
      </c>
      <c r="N19" s="100">
        <v>319.67</v>
      </c>
      <c r="O19" s="104">
        <v>10.14</v>
      </c>
      <c r="Q19" s="6">
        <v>2.5800000000000409</v>
      </c>
      <c r="R19" s="6">
        <v>-0.12000000000000455</v>
      </c>
      <c r="S19" s="6"/>
    </row>
    <row r="20" spans="1:19" ht="18" customHeight="1" x14ac:dyDescent="0.45">
      <c r="A20" s="89">
        <v>2564</v>
      </c>
      <c r="B20" s="106">
        <v>443.13499999999999</v>
      </c>
      <c r="C20" s="107">
        <v>93</v>
      </c>
      <c r="D20" s="108">
        <v>44492</v>
      </c>
      <c r="E20" s="109">
        <v>442.86200000000002</v>
      </c>
      <c r="F20" s="107">
        <v>66.599999999999994</v>
      </c>
      <c r="G20" s="108">
        <v>44492</v>
      </c>
      <c r="H20" s="106">
        <v>441.125</v>
      </c>
      <c r="I20" s="107">
        <v>0.28999999999999998</v>
      </c>
      <c r="J20" s="108">
        <v>44621</v>
      </c>
      <c r="K20" s="110">
        <v>441.14499999999998</v>
      </c>
      <c r="L20" s="107">
        <v>0.35</v>
      </c>
      <c r="M20" s="108">
        <v>44620</v>
      </c>
      <c r="N20" s="111">
        <v>332.99</v>
      </c>
      <c r="O20" s="112">
        <f t="shared" ref="O20:O21" si="1">+N20*0.0317097</f>
        <v>10.559013003</v>
      </c>
      <c r="Q20" s="1">
        <v>2.4900000000000091</v>
      </c>
      <c r="R20" s="1">
        <v>0.48000000000001819</v>
      </c>
      <c r="S20" s="6"/>
    </row>
    <row r="21" spans="1:19" ht="18" customHeight="1" x14ac:dyDescent="0.45">
      <c r="A21" s="89">
        <v>2565</v>
      </c>
      <c r="B21" s="106">
        <v>444.91500000000002</v>
      </c>
      <c r="C21" s="107"/>
      <c r="D21" s="108">
        <v>44836</v>
      </c>
      <c r="E21" s="109">
        <v>444.44600000000003</v>
      </c>
      <c r="F21" s="107"/>
      <c r="G21" s="108">
        <v>44838</v>
      </c>
      <c r="H21" s="106">
        <v>440.96499999999997</v>
      </c>
      <c r="I21" s="107"/>
      <c r="J21" s="108">
        <v>45016</v>
      </c>
      <c r="K21" s="110">
        <v>440.96600000000001</v>
      </c>
      <c r="L21" s="107"/>
      <c r="M21" s="108">
        <v>45016</v>
      </c>
      <c r="N21" s="111"/>
      <c r="O21" s="112"/>
      <c r="Q21" s="1">
        <v>4.2700000000000387</v>
      </c>
      <c r="R21" s="1">
        <v>0.31999999999999318</v>
      </c>
      <c r="S21" s="6"/>
    </row>
    <row r="22" spans="1:19" ht="18" customHeight="1" x14ac:dyDescent="0.45">
      <c r="A22" s="47"/>
      <c r="B22" s="48"/>
      <c r="C22" s="49"/>
      <c r="D22" s="50"/>
      <c r="E22" s="51"/>
      <c r="F22" s="52"/>
      <c r="G22" s="53"/>
      <c r="H22" s="54"/>
      <c r="I22" s="52"/>
      <c r="J22" s="50"/>
      <c r="K22" s="51"/>
      <c r="L22" s="52"/>
      <c r="M22" s="53"/>
      <c r="N22" s="54"/>
      <c r="O22" s="55"/>
    </row>
    <row r="23" spans="1:19" ht="18" customHeight="1" x14ac:dyDescent="0.45">
      <c r="A23" s="47"/>
      <c r="B23" s="48"/>
      <c r="C23" s="44"/>
      <c r="D23" s="50"/>
      <c r="E23" s="51"/>
      <c r="F23" s="44"/>
      <c r="G23" s="53"/>
      <c r="H23" s="54"/>
      <c r="I23" s="44"/>
      <c r="J23" s="50"/>
      <c r="K23" s="51"/>
      <c r="L23" s="44"/>
      <c r="M23" s="53"/>
      <c r="N23" s="43"/>
      <c r="O23" s="45"/>
    </row>
    <row r="24" spans="1:19" ht="18" customHeight="1" x14ac:dyDescent="0.45">
      <c r="A24" s="36"/>
      <c r="B24" s="39"/>
      <c r="C24" s="44"/>
      <c r="D24" s="41"/>
      <c r="E24" s="37"/>
      <c r="F24" s="44"/>
      <c r="G24" s="38"/>
      <c r="H24" s="43"/>
      <c r="I24" s="44"/>
      <c r="J24" s="41"/>
      <c r="K24" s="37"/>
      <c r="L24" s="44"/>
      <c r="M24" s="38"/>
      <c r="N24" s="43"/>
      <c r="O24" s="45"/>
    </row>
    <row r="25" spans="1:19" ht="18" customHeight="1" x14ac:dyDescent="0.45">
      <c r="A25" s="36"/>
      <c r="B25" s="39"/>
      <c r="C25" s="44"/>
      <c r="D25" s="41"/>
      <c r="E25" s="37"/>
      <c r="F25" s="44"/>
      <c r="G25" s="38"/>
      <c r="H25" s="43"/>
      <c r="I25" s="44"/>
      <c r="J25" s="41"/>
      <c r="K25" s="37"/>
      <c r="L25" s="44"/>
      <c r="M25" s="38"/>
      <c r="N25" s="43"/>
      <c r="O25" s="45"/>
    </row>
    <row r="26" spans="1:19" ht="18" customHeight="1" x14ac:dyDescent="0.45">
      <c r="A26" s="36"/>
      <c r="B26" s="39"/>
      <c r="C26" s="44"/>
      <c r="D26" s="41"/>
      <c r="E26" s="37"/>
      <c r="F26" s="44"/>
      <c r="G26" s="38"/>
      <c r="H26" s="43"/>
      <c r="I26" s="44"/>
      <c r="J26" s="41"/>
      <c r="K26" s="37"/>
      <c r="L26" s="44"/>
      <c r="M26" s="38"/>
      <c r="N26" s="43"/>
      <c r="O26" s="45"/>
    </row>
    <row r="27" spans="1:19" ht="18" customHeight="1" x14ac:dyDescent="0.45">
      <c r="A27" s="36"/>
      <c r="B27" s="39"/>
      <c r="C27" s="44"/>
      <c r="D27" s="41"/>
      <c r="E27" s="37"/>
      <c r="F27" s="44"/>
      <c r="G27" s="38"/>
      <c r="H27" s="43"/>
      <c r="I27" s="44"/>
      <c r="J27" s="41"/>
      <c r="K27" s="37"/>
      <c r="L27" s="44"/>
      <c r="M27" s="38"/>
      <c r="N27" s="43"/>
      <c r="O27" s="45"/>
    </row>
    <row r="28" spans="1:19" ht="18" customHeight="1" x14ac:dyDescent="0.45">
      <c r="A28" s="36"/>
      <c r="B28" s="39"/>
      <c r="C28" s="44"/>
      <c r="D28" s="41"/>
      <c r="E28" s="37"/>
      <c r="F28" s="44"/>
      <c r="G28" s="38"/>
      <c r="H28" s="43"/>
      <c r="I28" s="44"/>
      <c r="J28" s="41"/>
      <c r="K28" s="37"/>
      <c r="L28" s="44"/>
      <c r="M28" s="38"/>
      <c r="N28" s="43"/>
      <c r="O28" s="45"/>
    </row>
    <row r="29" spans="1:19" ht="18" customHeight="1" x14ac:dyDescent="0.45">
      <c r="A29" s="36"/>
      <c r="B29" s="39"/>
      <c r="C29" s="44"/>
      <c r="D29" s="41"/>
      <c r="E29" s="37"/>
      <c r="F29" s="44"/>
      <c r="G29" s="38"/>
      <c r="H29" s="43"/>
      <c r="I29" s="44"/>
      <c r="J29" s="41"/>
      <c r="K29" s="37"/>
      <c r="L29" s="44"/>
      <c r="M29" s="38"/>
      <c r="N29" s="43"/>
      <c r="O29" s="45"/>
    </row>
    <row r="30" spans="1:19" ht="18" customHeight="1" x14ac:dyDescent="0.45">
      <c r="A30" s="36"/>
      <c r="B30" s="39"/>
      <c r="C30" s="44"/>
      <c r="D30" s="41"/>
      <c r="E30" s="37"/>
      <c r="F30" s="44"/>
      <c r="G30" s="38"/>
      <c r="H30" s="43"/>
      <c r="I30" s="44"/>
      <c r="J30" s="41"/>
      <c r="K30" s="37"/>
      <c r="L30" s="44"/>
      <c r="M30" s="38"/>
      <c r="N30" s="43"/>
      <c r="O30" s="45"/>
    </row>
    <row r="31" spans="1:19" ht="18" customHeight="1" x14ac:dyDescent="0.45">
      <c r="A31" s="36"/>
      <c r="B31" s="39"/>
      <c r="C31" s="44"/>
      <c r="D31" s="41"/>
      <c r="E31" s="37"/>
      <c r="F31" s="44"/>
      <c r="G31" s="38"/>
      <c r="H31" s="43"/>
      <c r="I31" s="44"/>
      <c r="J31" s="41"/>
      <c r="K31" s="37"/>
      <c r="L31" s="44"/>
      <c r="M31" s="38"/>
      <c r="N31" s="43"/>
      <c r="O31" s="45"/>
    </row>
    <row r="32" spans="1:19" ht="18" customHeight="1" x14ac:dyDescent="0.45">
      <c r="A32" s="36"/>
      <c r="B32" s="39"/>
      <c r="C32" s="56"/>
      <c r="D32" s="41"/>
      <c r="E32" s="37"/>
      <c r="F32" s="44"/>
      <c r="G32" s="38"/>
      <c r="H32" s="43"/>
      <c r="I32" s="57"/>
      <c r="J32" s="41"/>
      <c r="K32" s="37"/>
      <c r="L32" s="44"/>
      <c r="M32" s="38"/>
      <c r="N32" s="43"/>
      <c r="O32" s="45"/>
    </row>
    <row r="33" spans="1:15" ht="18" customHeight="1" x14ac:dyDescent="0.45">
      <c r="A33" s="36"/>
      <c r="B33" s="39"/>
      <c r="C33" s="44"/>
      <c r="D33" s="41"/>
      <c r="E33" s="37"/>
      <c r="F33" s="44"/>
      <c r="G33" s="38"/>
      <c r="H33" s="43"/>
      <c r="I33" s="44"/>
      <c r="J33" s="41"/>
      <c r="K33" s="37"/>
      <c r="L33" s="44"/>
      <c r="M33" s="38"/>
      <c r="N33" s="43"/>
      <c r="O33" s="45"/>
    </row>
    <row r="34" spans="1:15" ht="18" customHeight="1" x14ac:dyDescent="0.45">
      <c r="A34" s="36"/>
      <c r="B34" s="39"/>
      <c r="C34" s="44"/>
      <c r="D34" s="41"/>
      <c r="E34" s="37"/>
      <c r="F34" s="44"/>
      <c r="G34" s="38"/>
      <c r="H34" s="43"/>
      <c r="I34" s="44"/>
      <c r="J34" s="41"/>
      <c r="K34" s="37"/>
      <c r="L34" s="44"/>
      <c r="M34" s="38"/>
      <c r="N34" s="43"/>
      <c r="O34" s="45"/>
    </row>
    <row r="35" spans="1:15" ht="18" customHeight="1" x14ac:dyDescent="0.45">
      <c r="A35" s="36"/>
      <c r="B35" s="39"/>
      <c r="C35" s="44"/>
      <c r="D35" s="41"/>
      <c r="E35" s="37"/>
      <c r="F35" s="44"/>
      <c r="G35" s="38"/>
      <c r="H35" s="43"/>
      <c r="I35" s="44"/>
      <c r="J35" s="41"/>
      <c r="K35" s="37"/>
      <c r="L35" s="44"/>
      <c r="M35" s="38"/>
      <c r="N35" s="43"/>
      <c r="O35" s="45"/>
    </row>
    <row r="36" spans="1:15" ht="18" customHeight="1" x14ac:dyDescent="0.45">
      <c r="A36" s="36"/>
      <c r="B36" s="39"/>
      <c r="C36" s="44"/>
      <c r="D36" s="41"/>
      <c r="E36" s="37"/>
      <c r="F36" s="44"/>
      <c r="G36" s="38"/>
      <c r="H36" s="43"/>
      <c r="I36" s="44"/>
      <c r="J36" s="41"/>
      <c r="K36" s="37"/>
      <c r="L36" s="44"/>
      <c r="M36" s="38"/>
      <c r="N36" s="43"/>
      <c r="O36" s="45"/>
    </row>
    <row r="37" spans="1:15" ht="18" customHeight="1" x14ac:dyDescent="0.45">
      <c r="A37" s="36"/>
      <c r="B37" s="39"/>
      <c r="C37" s="44"/>
      <c r="D37" s="41"/>
      <c r="E37" s="37"/>
      <c r="F37" s="44"/>
      <c r="G37" s="38"/>
      <c r="H37" s="43"/>
      <c r="I37" s="44"/>
      <c r="J37" s="41"/>
      <c r="K37" s="37"/>
      <c r="L37" s="44"/>
      <c r="M37" s="38"/>
      <c r="N37" s="43"/>
      <c r="O37" s="45"/>
    </row>
    <row r="38" spans="1:15" ht="18" customHeight="1" x14ac:dyDescent="0.45">
      <c r="A38" s="36"/>
      <c r="B38" s="39"/>
      <c r="C38" s="44"/>
      <c r="D38" s="41"/>
      <c r="E38" s="37"/>
      <c r="F38" s="44"/>
      <c r="G38" s="38"/>
      <c r="H38" s="43"/>
      <c r="I38" s="44"/>
      <c r="J38" s="41"/>
      <c r="K38" s="37"/>
      <c r="L38" s="44"/>
      <c r="M38" s="38"/>
      <c r="N38" s="43"/>
      <c r="O38" s="45"/>
    </row>
    <row r="39" spans="1:15" ht="18" customHeight="1" x14ac:dyDescent="0.45">
      <c r="A39" s="36"/>
      <c r="B39" s="39"/>
      <c r="C39" s="44"/>
      <c r="D39" s="41"/>
      <c r="E39" s="37"/>
      <c r="F39" s="44"/>
      <c r="G39" s="38"/>
      <c r="H39" s="43"/>
      <c r="I39" s="44"/>
      <c r="J39" s="41"/>
      <c r="K39" s="37"/>
      <c r="L39" s="44"/>
      <c r="M39" s="38"/>
      <c r="N39" s="43"/>
      <c r="O39" s="45"/>
    </row>
    <row r="40" spans="1:15" ht="18" customHeight="1" x14ac:dyDescent="0.45">
      <c r="A40" s="36"/>
      <c r="B40" s="39"/>
      <c r="C40" s="44"/>
      <c r="D40" s="41"/>
      <c r="E40" s="37"/>
      <c r="F40" s="44"/>
      <c r="G40" s="38"/>
      <c r="H40" s="43"/>
      <c r="I40" s="44"/>
      <c r="J40" s="41"/>
      <c r="K40" s="37"/>
      <c r="L40" s="44"/>
      <c r="M40" s="38"/>
      <c r="N40" s="43"/>
      <c r="O40" s="45"/>
    </row>
    <row r="41" spans="1:15" ht="18" customHeight="1" x14ac:dyDescent="0.45">
      <c r="A41" s="43"/>
      <c r="B41" s="40"/>
      <c r="C41" s="44" t="s">
        <v>19</v>
      </c>
      <c r="D41" s="56"/>
      <c r="E41" s="44"/>
      <c r="F41" s="44"/>
      <c r="G41" s="38"/>
      <c r="H41" s="43"/>
      <c r="I41" s="44"/>
      <c r="J41" s="41"/>
      <c r="K41" s="37"/>
      <c r="L41" s="44"/>
      <c r="M41" s="38"/>
      <c r="N41" s="43"/>
      <c r="O41" s="45"/>
    </row>
    <row r="42" spans="1:15" ht="23.1" customHeight="1" x14ac:dyDescent="0.45">
      <c r="A42" s="58"/>
      <c r="B42" s="59"/>
      <c r="C42" s="60" t="s">
        <v>20</v>
      </c>
      <c r="D42" s="61"/>
      <c r="E42" s="62"/>
      <c r="F42" s="62"/>
      <c r="G42" s="61"/>
      <c r="H42" s="62"/>
      <c r="I42" s="62"/>
      <c r="J42" s="61"/>
      <c r="K42" s="62"/>
      <c r="L42" s="62"/>
      <c r="M42" s="63"/>
      <c r="N42" s="64"/>
      <c r="O42" s="65"/>
    </row>
    <row r="43" spans="1:15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F44" s="1"/>
      <c r="H44" s="1"/>
      <c r="I44" s="1"/>
      <c r="K44" s="1"/>
      <c r="L44" s="1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7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P.92</vt:lpstr>
      <vt:lpstr>กราฟ-P.92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2010-12-01T04:12:09Z</cp:lastPrinted>
  <dcterms:created xsi:type="dcterms:W3CDTF">1994-01-31T08:04:27Z</dcterms:created>
  <dcterms:modified xsi:type="dcterms:W3CDTF">2023-05-22T07:34:37Z</dcterms:modified>
</cp:coreProperties>
</file>