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93-2017" sheetId="1" r:id="rId1"/>
  </sheets>
  <definedNames/>
  <calcPr fullCalcOnLoad="1"/>
</workbook>
</file>

<file path=xl/sharedStrings.xml><?xml version="1.0" encoding="utf-8"?>
<sst xmlns="http://schemas.openxmlformats.org/spreadsheetml/2006/main" count="59" uniqueCount="12">
  <si>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</si>
  <si>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</si>
  <si>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</si>
  <si>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</si>
  <si>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</si>
  <si>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</si>
  <si>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ZG.</t>
  </si>
  <si>
    <t>GH.</t>
  </si>
  <si>
    <t>Diff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</si>
  <si>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P.93</t>
    </r>
    <r>
      <rPr>
        <sz val="16"/>
        <rFont val="AngsanaUPC"/>
        <family val="1"/>
      </rPr>
      <t xml:space="preserve">  น้ำแม่ริม บ้านสลวงนอก  อ.แม่ริม  จ.เชียงใหม่ </t>
    </r>
    <r>
      <rPr>
        <sz val="16"/>
        <color indexed="12"/>
        <rFont val="AngsanaUPC"/>
        <family val="1"/>
      </rPr>
      <t>( 25 พ.ค.2561 )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</si>
  <si>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</si>
  <si>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t xml:space="preserve">  (1 Apr, 2017 - 31 Mar, 2018)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</si>
</sst>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2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8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Jasmine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203" fontId="8" fillId="2" borderId="0" xfId="0" applyNumberFormat="1" applyFont="1" applyFill="1" applyAlignment="1">
      <alignment horizontal="center"/>
    </xf>
    <xf numFmtId="0" fontId="7" fillId="0" borderId="20" xfId="0" applyFont="1" applyBorder="1" applyAlignment="1">
      <alignment horizontal="centerContinuous" vertical="center"/>
    </xf>
    <xf numFmtId="0" fontId="8" fillId="0" borderId="20" xfId="0" applyFont="1" applyBorder="1" applyAlignment="1">
      <alignment horizontal="centerContinuous" vertical="center"/>
    </xf>
    <xf numFmtId="2" fontId="8" fillId="0" borderId="21" xfId="0" applyNumberFormat="1" applyFont="1" applyFill="1" applyBorder="1" applyAlignment="1">
      <alignment horizontal="center" vertical="center"/>
    </xf>
    <xf numFmtId="204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0" fontId="18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36"/>
  <sheetViews>
    <sheetView tabSelected="1" workbookViewId="0" topLeftCell="A1">
      <selection activeCell="R13" sqref="R12:R13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  <col min="15" max="15" width="12.21484375" style="0" bestFit="1" customWidth="1"/>
  </cols>
  <sheetData>
    <row r="1" spans="1:20" ht="24.7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4" t="s">
        <v>6</v>
      </c>
      <c r="N1" s="49">
        <v>340.588</v>
      </c>
      <c r="O1" s="3"/>
      <c r="P1" s="3"/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2"/>
      <c r="N2" s="53"/>
      <c r="O2" s="3"/>
      <c r="P2" s="3"/>
      <c r="Q2" s="3"/>
      <c r="R2" s="3"/>
      <c r="S2" s="3"/>
      <c r="T2" s="3"/>
    </row>
    <row r="3" spans="1:20" ht="24.75" customHeight="1">
      <c r="A3" s="51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"/>
      <c r="N3" s="3"/>
      <c r="O3" s="6"/>
      <c r="P3" s="3"/>
      <c r="Q3" s="3"/>
      <c r="R3" s="3"/>
      <c r="S3" s="3"/>
      <c r="T3" s="3"/>
    </row>
    <row r="4" spans="1:20" ht="24.75" customHeight="1">
      <c r="A4" s="7" t="s">
        <v>0</v>
      </c>
      <c r="B4" s="8" t="s">
        <v>0</v>
      </c>
      <c r="C4" s="9" t="s">
        <v>1</v>
      </c>
      <c r="D4" s="7" t="s">
        <v>0</v>
      </c>
      <c r="E4" s="8" t="s">
        <v>0</v>
      </c>
      <c r="F4" s="9" t="s">
        <v>1</v>
      </c>
      <c r="G4" s="7" t="s">
        <v>0</v>
      </c>
      <c r="H4" s="8" t="s">
        <v>0</v>
      </c>
      <c r="I4" s="9" t="s">
        <v>1</v>
      </c>
      <c r="J4" s="7" t="s">
        <v>0</v>
      </c>
      <c r="K4" s="8" t="s">
        <v>0</v>
      </c>
      <c r="L4" s="9" t="s">
        <v>1</v>
      </c>
      <c r="M4" s="4"/>
      <c r="N4" s="3"/>
      <c r="O4" s="6"/>
      <c r="P4" s="3"/>
      <c r="Q4" s="3"/>
      <c r="R4" s="3"/>
      <c r="S4" s="3"/>
      <c r="T4" s="3"/>
    </row>
    <row r="5" spans="1:20" ht="24.75" customHeight="1">
      <c r="A5" s="10" t="s">
        <v>2</v>
      </c>
      <c r="B5" s="11" t="s">
        <v>3</v>
      </c>
      <c r="C5" s="12" t="s">
        <v>4</v>
      </c>
      <c r="D5" s="10" t="s">
        <v>2</v>
      </c>
      <c r="E5" s="11" t="s">
        <v>3</v>
      </c>
      <c r="F5" s="12" t="s">
        <v>4</v>
      </c>
      <c r="G5" s="10" t="s">
        <v>2</v>
      </c>
      <c r="H5" s="11" t="s">
        <v>3</v>
      </c>
      <c r="I5" s="12" t="s">
        <v>4</v>
      </c>
      <c r="J5" s="10" t="s">
        <v>2</v>
      </c>
      <c r="K5" s="11" t="s">
        <v>3</v>
      </c>
      <c r="L5" s="12" t="s">
        <v>4</v>
      </c>
      <c r="M5" s="4" t="s">
        <v>7</v>
      </c>
      <c r="N5" s="4" t="s">
        <v>8</v>
      </c>
      <c r="O5" s="4" t="s">
        <v>7</v>
      </c>
      <c r="P5" s="44" t="s">
        <v>5</v>
      </c>
      <c r="Q5" s="3"/>
      <c r="R5" s="3"/>
      <c r="S5" s="3"/>
      <c r="T5" s="3"/>
    </row>
    <row r="6" spans="1:20" ht="16.5" customHeight="1">
      <c r="A6" s="13">
        <v>340.4</v>
      </c>
      <c r="B6" s="14">
        <f>A6-$N$1</f>
        <v>-0.18800000000004502</v>
      </c>
      <c r="C6" s="15">
        <v>0</v>
      </c>
      <c r="D6" s="13">
        <f>+A55+0.01</f>
        <v>340.8999999999995</v>
      </c>
      <c r="E6" s="14">
        <f>B55+0.01</f>
        <v>0.31199999999995515</v>
      </c>
      <c r="F6" s="15">
        <f>+C55+$N$10/10</f>
        <v>0.8000000000000004</v>
      </c>
      <c r="G6" s="13">
        <f>+D55+0.01</f>
        <v>341.39999999999907</v>
      </c>
      <c r="H6" s="14">
        <f>E55+0.01</f>
        <v>0.8119999999999555</v>
      </c>
      <c r="I6" s="15">
        <f>+F55+$N$15/10</f>
        <v>4.650000000000006</v>
      </c>
      <c r="J6" s="13">
        <f>+G55+0.01</f>
        <v>341.8999999999986</v>
      </c>
      <c r="K6" s="14">
        <f>H55+0.01</f>
        <v>1.3119999999999559</v>
      </c>
      <c r="L6" s="43">
        <f>+I55+$N$20/10</f>
        <v>9.05000000000001</v>
      </c>
      <c r="M6" s="16">
        <v>340.4</v>
      </c>
      <c r="N6" s="3">
        <v>0.05</v>
      </c>
      <c r="O6" s="16">
        <f>M6-$N$1</f>
        <v>-0.18800000000004502</v>
      </c>
      <c r="P6" s="45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340.40999999999997</v>
      </c>
      <c r="B7" s="18">
        <f aca="true" t="shared" si="1" ref="B7:B38">B6+0.01</f>
        <v>-0.178000000000045</v>
      </c>
      <c r="C7" s="19">
        <f aca="true" t="shared" si="2" ref="C7:C16">+C6+$N$6/10</f>
        <v>0.005</v>
      </c>
      <c r="D7" s="17">
        <f aca="true" t="shared" si="3" ref="D7:D38">+D6+0.01</f>
        <v>340.9099999999995</v>
      </c>
      <c r="E7" s="18">
        <f aca="true" t="shared" si="4" ref="E7:E38">E6+0.01</f>
        <v>0.32199999999995516</v>
      </c>
      <c r="F7" s="19">
        <f aca="true" t="shared" si="5" ref="F7:F16">+F6+$N$11/10</f>
        <v>0.8800000000000003</v>
      </c>
      <c r="G7" s="17">
        <f aca="true" t="shared" si="6" ref="G7:G38">+G6+0.01</f>
        <v>341.40999999999906</v>
      </c>
      <c r="H7" s="18">
        <f aca="true" t="shared" si="7" ref="H7:H38">H6+0.01</f>
        <v>0.8219999999999555</v>
      </c>
      <c r="I7" s="19">
        <f aca="true" t="shared" si="8" ref="I7:I16">+I6+$N$16/10</f>
        <v>4.725000000000006</v>
      </c>
      <c r="J7" s="17">
        <f aca="true" t="shared" si="9" ref="J7:J38">+J6+0.01</f>
        <v>341.9099999999986</v>
      </c>
      <c r="K7" s="18">
        <f aca="true" t="shared" si="10" ref="K7:K38">K6+0.01</f>
        <v>1.3219999999999559</v>
      </c>
      <c r="L7" s="40">
        <f aca="true" t="shared" si="11" ref="L7:L16">+L6+$N$21/10</f>
        <v>9.160000000000009</v>
      </c>
      <c r="M7" s="16">
        <f>M6+0.1</f>
        <v>340.5</v>
      </c>
      <c r="N7" s="3">
        <v>0.05</v>
      </c>
      <c r="O7" s="16">
        <f aca="true" t="shared" si="12" ref="O7:O46">M7-$N$1</f>
        <v>-0.08800000000002228</v>
      </c>
      <c r="P7" s="45">
        <f>N6+P6</f>
        <v>0.05</v>
      </c>
      <c r="Q7" s="3"/>
      <c r="R7" s="3"/>
      <c r="S7" s="3"/>
      <c r="T7" s="3"/>
    </row>
    <row r="8" spans="1:20" ht="16.5" customHeight="1">
      <c r="A8" s="17">
        <f t="shared" si="0"/>
        <v>340.41999999999996</v>
      </c>
      <c r="B8" s="18">
        <f t="shared" si="1"/>
        <v>-0.168000000000045</v>
      </c>
      <c r="C8" s="19">
        <f t="shared" si="2"/>
        <v>0.01</v>
      </c>
      <c r="D8" s="17">
        <f t="shared" si="3"/>
        <v>340.9199999999995</v>
      </c>
      <c r="E8" s="18">
        <f t="shared" si="4"/>
        <v>0.33199999999995516</v>
      </c>
      <c r="F8" s="19">
        <f t="shared" si="5"/>
        <v>0.9600000000000003</v>
      </c>
      <c r="G8" s="17">
        <f t="shared" si="6"/>
        <v>341.41999999999905</v>
      </c>
      <c r="H8" s="18">
        <f t="shared" si="7"/>
        <v>0.8319999999999556</v>
      </c>
      <c r="I8" s="19">
        <f t="shared" si="8"/>
        <v>4.800000000000006</v>
      </c>
      <c r="J8" s="17">
        <f t="shared" si="9"/>
        <v>341.9199999999986</v>
      </c>
      <c r="K8" s="18">
        <f t="shared" si="10"/>
        <v>1.3319999999999559</v>
      </c>
      <c r="L8" s="40">
        <f t="shared" si="11"/>
        <v>9.270000000000008</v>
      </c>
      <c r="M8" s="16">
        <f aca="true" t="shared" si="13" ref="M8:M46">M7+0.1</f>
        <v>340.6</v>
      </c>
      <c r="N8" s="3">
        <v>0.1</v>
      </c>
      <c r="O8" s="16">
        <f t="shared" si="12"/>
        <v>0.012000000000000455</v>
      </c>
      <c r="P8" s="45">
        <f>N7+P7</f>
        <v>0.1</v>
      </c>
      <c r="Q8" s="3"/>
      <c r="R8" s="3"/>
      <c r="S8" s="3"/>
      <c r="T8" s="3"/>
    </row>
    <row r="9" spans="1:20" ht="16.5" customHeight="1">
      <c r="A9" s="34">
        <f t="shared" si="0"/>
        <v>340.42999999999995</v>
      </c>
      <c r="B9" s="18">
        <f t="shared" si="1"/>
        <v>-0.158000000000045</v>
      </c>
      <c r="C9" s="31">
        <f t="shared" si="2"/>
        <v>0.015</v>
      </c>
      <c r="D9" s="34">
        <f t="shared" si="3"/>
        <v>340.9299999999995</v>
      </c>
      <c r="E9" s="18">
        <f t="shared" si="4"/>
        <v>0.3419999999999552</v>
      </c>
      <c r="F9" s="31">
        <f t="shared" si="5"/>
        <v>1.0400000000000003</v>
      </c>
      <c r="G9" s="34">
        <f t="shared" si="6"/>
        <v>341.42999999999904</v>
      </c>
      <c r="H9" s="18">
        <f t="shared" si="7"/>
        <v>0.8419999999999556</v>
      </c>
      <c r="I9" s="31">
        <f t="shared" si="8"/>
        <v>4.875000000000006</v>
      </c>
      <c r="J9" s="34">
        <f t="shared" si="9"/>
        <v>341.9299999999986</v>
      </c>
      <c r="K9" s="18">
        <f t="shared" si="10"/>
        <v>1.341999999999956</v>
      </c>
      <c r="L9" s="40">
        <f t="shared" si="11"/>
        <v>9.380000000000008</v>
      </c>
      <c r="M9" s="16">
        <f t="shared" si="13"/>
        <v>340.70000000000005</v>
      </c>
      <c r="N9" s="3">
        <v>0.2</v>
      </c>
      <c r="O9" s="16">
        <f t="shared" si="12"/>
        <v>0.11200000000002319</v>
      </c>
      <c r="P9" s="45">
        <f>N8+P8</f>
        <v>0.2</v>
      </c>
      <c r="Q9" s="3"/>
      <c r="R9" s="3"/>
      <c r="S9" s="3"/>
      <c r="T9" s="3"/>
    </row>
    <row r="10" spans="1:20" ht="16.5" customHeight="1">
      <c r="A10" s="17">
        <f t="shared" si="0"/>
        <v>340.43999999999994</v>
      </c>
      <c r="B10" s="18">
        <f t="shared" si="1"/>
        <v>-0.14800000000004498</v>
      </c>
      <c r="C10" s="19">
        <f t="shared" si="2"/>
        <v>0.02</v>
      </c>
      <c r="D10" s="17">
        <f t="shared" si="3"/>
        <v>340.9399999999995</v>
      </c>
      <c r="E10" s="18">
        <f t="shared" si="4"/>
        <v>0.3519999999999552</v>
      </c>
      <c r="F10" s="19">
        <f t="shared" si="5"/>
        <v>1.1200000000000003</v>
      </c>
      <c r="G10" s="17">
        <f t="shared" si="6"/>
        <v>341.43999999999903</v>
      </c>
      <c r="H10" s="18">
        <f t="shared" si="7"/>
        <v>0.8519999999999556</v>
      </c>
      <c r="I10" s="19">
        <f t="shared" si="8"/>
        <v>4.950000000000006</v>
      </c>
      <c r="J10" s="17">
        <f t="shared" si="9"/>
        <v>341.9399999999986</v>
      </c>
      <c r="K10" s="18">
        <f t="shared" si="10"/>
        <v>1.351999999999956</v>
      </c>
      <c r="L10" s="40">
        <f t="shared" si="11"/>
        <v>9.490000000000007</v>
      </c>
      <c r="M10" s="16">
        <f t="shared" si="13"/>
        <v>340.80000000000007</v>
      </c>
      <c r="N10" s="3">
        <v>0.4</v>
      </c>
      <c r="O10" s="16">
        <f t="shared" si="12"/>
        <v>0.21200000000004593</v>
      </c>
      <c r="P10" s="45">
        <f>N9+P9</f>
        <v>0.4</v>
      </c>
      <c r="Q10" s="3"/>
      <c r="R10" s="3"/>
      <c r="S10" s="3"/>
      <c r="T10" s="3"/>
    </row>
    <row r="11" spans="1:20" ht="16.5" customHeight="1">
      <c r="A11" s="17">
        <f t="shared" si="0"/>
        <v>340.44999999999993</v>
      </c>
      <c r="B11" s="18">
        <f t="shared" si="1"/>
        <v>-0.13800000000004498</v>
      </c>
      <c r="C11" s="19">
        <f t="shared" si="2"/>
        <v>0.025</v>
      </c>
      <c r="D11" s="17">
        <f t="shared" si="3"/>
        <v>340.9499999999995</v>
      </c>
      <c r="E11" s="18">
        <f t="shared" si="4"/>
        <v>0.3619999999999552</v>
      </c>
      <c r="F11" s="19">
        <f t="shared" si="5"/>
        <v>1.2000000000000004</v>
      </c>
      <c r="G11" s="17">
        <f t="shared" si="6"/>
        <v>341.449999999999</v>
      </c>
      <c r="H11" s="18">
        <f t="shared" si="7"/>
        <v>0.8619999999999556</v>
      </c>
      <c r="I11" s="19">
        <f t="shared" si="8"/>
        <v>5.025000000000007</v>
      </c>
      <c r="J11" s="17">
        <f t="shared" si="9"/>
        <v>341.94999999999857</v>
      </c>
      <c r="K11" s="18">
        <f t="shared" si="10"/>
        <v>1.361999999999956</v>
      </c>
      <c r="L11" s="40">
        <f t="shared" si="11"/>
        <v>9.600000000000007</v>
      </c>
      <c r="M11" s="16">
        <f t="shared" si="13"/>
        <v>340.9000000000001</v>
      </c>
      <c r="N11" s="3">
        <v>0.8</v>
      </c>
      <c r="O11" s="16">
        <f t="shared" si="12"/>
        <v>0.31200000000006867</v>
      </c>
      <c r="P11" s="45">
        <f>N10+P10</f>
        <v>0.8</v>
      </c>
      <c r="Q11" s="3"/>
      <c r="R11" s="3"/>
      <c r="S11" s="3"/>
      <c r="T11" s="3"/>
    </row>
    <row r="12" spans="1:20" ht="16.5" customHeight="1">
      <c r="A12" s="17">
        <f t="shared" si="0"/>
        <v>340.4599999999999</v>
      </c>
      <c r="B12" s="18">
        <f t="shared" si="1"/>
        <v>-0.12800000000004497</v>
      </c>
      <c r="C12" s="19">
        <f t="shared" si="2"/>
        <v>0.030000000000000002</v>
      </c>
      <c r="D12" s="17">
        <f t="shared" si="3"/>
        <v>340.95999999999947</v>
      </c>
      <c r="E12" s="18">
        <f t="shared" si="4"/>
        <v>0.3719999999999552</v>
      </c>
      <c r="F12" s="19">
        <f t="shared" si="5"/>
        <v>1.2800000000000005</v>
      </c>
      <c r="G12" s="17">
        <f t="shared" si="6"/>
        <v>341.459999999999</v>
      </c>
      <c r="H12" s="18">
        <f t="shared" si="7"/>
        <v>0.8719999999999556</v>
      </c>
      <c r="I12" s="19">
        <f t="shared" si="8"/>
        <v>5.100000000000007</v>
      </c>
      <c r="J12" s="17">
        <f t="shared" si="9"/>
        <v>341.95999999999856</v>
      </c>
      <c r="K12" s="18">
        <f t="shared" si="10"/>
        <v>1.371999999999956</v>
      </c>
      <c r="L12" s="40">
        <f t="shared" si="11"/>
        <v>9.710000000000006</v>
      </c>
      <c r="M12" s="16">
        <f t="shared" si="13"/>
        <v>341.0000000000001</v>
      </c>
      <c r="N12" s="3">
        <v>1.4</v>
      </c>
      <c r="O12" s="16">
        <f t="shared" si="12"/>
        <v>0.4120000000000914</v>
      </c>
      <c r="P12" s="45">
        <f aca="true" t="shared" si="14" ref="P12:P46">N11+P11</f>
        <v>1.6</v>
      </c>
      <c r="Q12" s="3"/>
      <c r="R12" s="3"/>
      <c r="S12" s="3"/>
      <c r="T12" s="3"/>
    </row>
    <row r="13" spans="1:20" ht="16.5" customHeight="1">
      <c r="A13" s="17">
        <f t="shared" si="0"/>
        <v>340.4699999999999</v>
      </c>
      <c r="B13" s="18">
        <f t="shared" si="1"/>
        <v>-0.11800000000004497</v>
      </c>
      <c r="C13" s="19">
        <f t="shared" si="2"/>
        <v>0.035</v>
      </c>
      <c r="D13" s="17">
        <f t="shared" si="3"/>
        <v>340.96999999999946</v>
      </c>
      <c r="E13" s="18">
        <f t="shared" si="4"/>
        <v>0.3819999999999552</v>
      </c>
      <c r="F13" s="19">
        <f t="shared" si="5"/>
        <v>1.3600000000000005</v>
      </c>
      <c r="G13" s="17">
        <f t="shared" si="6"/>
        <v>341.469999999999</v>
      </c>
      <c r="H13" s="18">
        <f t="shared" si="7"/>
        <v>0.8819999999999556</v>
      </c>
      <c r="I13" s="19">
        <f t="shared" si="8"/>
        <v>5.175000000000007</v>
      </c>
      <c r="J13" s="17">
        <f t="shared" si="9"/>
        <v>341.96999999999855</v>
      </c>
      <c r="K13" s="18">
        <f t="shared" si="10"/>
        <v>1.381999999999956</v>
      </c>
      <c r="L13" s="40">
        <f t="shared" si="11"/>
        <v>9.820000000000006</v>
      </c>
      <c r="M13" s="16">
        <f t="shared" si="13"/>
        <v>341.10000000000014</v>
      </c>
      <c r="N13" s="3">
        <v>0.4</v>
      </c>
      <c r="O13" s="16">
        <f t="shared" si="12"/>
        <v>0.5120000000001141</v>
      </c>
      <c r="P13" s="45">
        <f t="shared" si="14"/>
        <v>3</v>
      </c>
      <c r="Q13" s="3"/>
      <c r="R13" s="3"/>
      <c r="S13" s="3"/>
      <c r="T13" s="3"/>
    </row>
    <row r="14" spans="1:20" ht="16.5" customHeight="1">
      <c r="A14" s="17">
        <f t="shared" si="0"/>
        <v>340.4799999999999</v>
      </c>
      <c r="B14" s="18">
        <f t="shared" si="1"/>
        <v>-0.10800000000004498</v>
      </c>
      <c r="C14" s="19">
        <f t="shared" si="2"/>
        <v>0.04</v>
      </c>
      <c r="D14" s="17">
        <f t="shared" si="3"/>
        <v>340.97999999999945</v>
      </c>
      <c r="E14" s="18">
        <f t="shared" si="4"/>
        <v>0.3919999999999552</v>
      </c>
      <c r="F14" s="19">
        <f t="shared" si="5"/>
        <v>1.4400000000000006</v>
      </c>
      <c r="G14" s="17">
        <f t="shared" si="6"/>
        <v>341.479999999999</v>
      </c>
      <c r="H14" s="18">
        <f t="shared" si="7"/>
        <v>0.8919999999999556</v>
      </c>
      <c r="I14" s="19">
        <f t="shared" si="8"/>
        <v>5.250000000000007</v>
      </c>
      <c r="J14" s="17">
        <f t="shared" si="9"/>
        <v>341.97999999999854</v>
      </c>
      <c r="K14" s="18">
        <f t="shared" si="10"/>
        <v>1.391999999999956</v>
      </c>
      <c r="L14" s="40">
        <f t="shared" si="11"/>
        <v>9.930000000000005</v>
      </c>
      <c r="M14" s="16">
        <f t="shared" si="13"/>
        <v>341.20000000000016</v>
      </c>
      <c r="N14" s="3">
        <v>0.6</v>
      </c>
      <c r="O14" s="16">
        <f t="shared" si="12"/>
        <v>0.6120000000001369</v>
      </c>
      <c r="P14" s="45">
        <f t="shared" si="14"/>
        <v>3.4</v>
      </c>
      <c r="Q14" s="3"/>
      <c r="R14" s="3"/>
      <c r="S14" s="3"/>
      <c r="T14" s="3"/>
    </row>
    <row r="15" spans="1:20" ht="16.5" customHeight="1">
      <c r="A15" s="17">
        <f t="shared" si="0"/>
        <v>340.4899999999999</v>
      </c>
      <c r="B15" s="18">
        <f t="shared" si="1"/>
        <v>-0.09800000000004498</v>
      </c>
      <c r="C15" s="19">
        <f t="shared" si="2"/>
        <v>0.045</v>
      </c>
      <c r="D15" s="17">
        <f t="shared" si="3"/>
        <v>340.98999999999944</v>
      </c>
      <c r="E15" s="18">
        <f t="shared" si="4"/>
        <v>0.4019999999999552</v>
      </c>
      <c r="F15" s="19">
        <f t="shared" si="5"/>
        <v>1.5200000000000007</v>
      </c>
      <c r="G15" s="17">
        <f t="shared" si="6"/>
        <v>341.489999999999</v>
      </c>
      <c r="H15" s="18">
        <f t="shared" si="7"/>
        <v>0.9019999999999556</v>
      </c>
      <c r="I15" s="19">
        <f t="shared" si="8"/>
        <v>5.325000000000007</v>
      </c>
      <c r="J15" s="17">
        <f t="shared" si="9"/>
        <v>341.98999999999853</v>
      </c>
      <c r="K15" s="18">
        <f t="shared" si="10"/>
        <v>1.401999999999956</v>
      </c>
      <c r="L15" s="40">
        <f t="shared" si="11"/>
        <v>10.040000000000004</v>
      </c>
      <c r="M15" s="16">
        <f t="shared" si="13"/>
        <v>341.3000000000002</v>
      </c>
      <c r="N15" s="3">
        <v>0.65</v>
      </c>
      <c r="O15" s="16">
        <f t="shared" si="12"/>
        <v>0.7120000000001596</v>
      </c>
      <c r="P15" s="45">
        <f t="shared" si="14"/>
        <v>4</v>
      </c>
      <c r="Q15" s="3"/>
      <c r="R15" s="3"/>
      <c r="S15" s="3"/>
      <c r="T15" s="3"/>
    </row>
    <row r="16" spans="1:20" ht="16.5" customHeight="1">
      <c r="A16" s="34">
        <f t="shared" si="0"/>
        <v>340.4999999999999</v>
      </c>
      <c r="B16" s="35">
        <f t="shared" si="1"/>
        <v>-0.08800000000004499</v>
      </c>
      <c r="C16" s="31">
        <f t="shared" si="2"/>
        <v>0.049999999999999996</v>
      </c>
      <c r="D16" s="34">
        <f t="shared" si="3"/>
        <v>340.99999999999943</v>
      </c>
      <c r="E16" s="35">
        <f t="shared" si="4"/>
        <v>0.41199999999995524</v>
      </c>
      <c r="F16" s="31">
        <f t="shared" si="5"/>
        <v>1.6000000000000008</v>
      </c>
      <c r="G16" s="34">
        <f t="shared" si="6"/>
        <v>341.499999999999</v>
      </c>
      <c r="H16" s="35">
        <f t="shared" si="7"/>
        <v>0.9119999999999556</v>
      </c>
      <c r="I16" s="31">
        <f t="shared" si="8"/>
        <v>5.4000000000000075</v>
      </c>
      <c r="J16" s="34">
        <f t="shared" si="9"/>
        <v>341.9999999999985</v>
      </c>
      <c r="K16" s="35">
        <f t="shared" si="10"/>
        <v>1.411999999999956</v>
      </c>
      <c r="L16" s="41">
        <f t="shared" si="11"/>
        <v>10.150000000000004</v>
      </c>
      <c r="M16" s="16">
        <f t="shared" si="13"/>
        <v>341.4000000000002</v>
      </c>
      <c r="N16" s="3">
        <v>0.75</v>
      </c>
      <c r="O16" s="16">
        <f t="shared" si="12"/>
        <v>0.8120000000001824</v>
      </c>
      <c r="P16" s="45">
        <f t="shared" si="14"/>
        <v>4.65</v>
      </c>
      <c r="Q16" s="3"/>
      <c r="R16" s="3"/>
      <c r="S16" s="3"/>
      <c r="T16" s="3"/>
    </row>
    <row r="17" spans="1:20" ht="16.5" customHeight="1">
      <c r="A17" s="13">
        <f t="shared" si="0"/>
        <v>340.5099999999999</v>
      </c>
      <c r="B17" s="14">
        <f t="shared" si="1"/>
        <v>-0.07800000000004499</v>
      </c>
      <c r="C17" s="15">
        <f aca="true" t="shared" si="15" ref="C17:C26">+C16+$N$7/10</f>
        <v>0.05499999999999999</v>
      </c>
      <c r="D17" s="13">
        <f t="shared" si="3"/>
        <v>341.0099999999994</v>
      </c>
      <c r="E17" s="14">
        <f t="shared" si="4"/>
        <v>0.42199999999995524</v>
      </c>
      <c r="F17" s="15">
        <f aca="true" t="shared" si="16" ref="F17:F26">+F16+$N$12/10</f>
        <v>1.7400000000000007</v>
      </c>
      <c r="G17" s="13">
        <f t="shared" si="6"/>
        <v>341.50999999999897</v>
      </c>
      <c r="H17" s="14">
        <f t="shared" si="7"/>
        <v>0.9219999999999556</v>
      </c>
      <c r="I17" s="48">
        <f aca="true" t="shared" si="17" ref="I17:I26">+I16+$N$17/10</f>
        <v>5.4800000000000075</v>
      </c>
      <c r="J17" s="13">
        <f t="shared" si="9"/>
        <v>342.0099999999985</v>
      </c>
      <c r="K17" s="14">
        <f t="shared" si="10"/>
        <v>1.421999999999956</v>
      </c>
      <c r="L17" s="42">
        <f aca="true" t="shared" si="18" ref="L17:L26">+L16+$N$22/10</f>
        <v>10.268000000000004</v>
      </c>
      <c r="M17" s="16">
        <f t="shared" si="13"/>
        <v>341.5000000000002</v>
      </c>
      <c r="N17" s="3">
        <v>0.8</v>
      </c>
      <c r="O17" s="16">
        <f t="shared" si="12"/>
        <v>0.9120000000002051</v>
      </c>
      <c r="P17" s="45">
        <f t="shared" si="14"/>
        <v>5.4</v>
      </c>
      <c r="Q17" s="3"/>
      <c r="R17" s="3"/>
      <c r="S17" s="3"/>
      <c r="T17" s="3"/>
    </row>
    <row r="18" spans="1:20" ht="16.5" customHeight="1">
      <c r="A18" s="17">
        <f t="shared" si="0"/>
        <v>340.51999999999987</v>
      </c>
      <c r="B18" s="18">
        <f t="shared" si="1"/>
        <v>-0.068000000000045</v>
      </c>
      <c r="C18" s="19">
        <f t="shared" si="15"/>
        <v>0.05999999999999999</v>
      </c>
      <c r="D18" s="17">
        <f t="shared" si="3"/>
        <v>341.0199999999994</v>
      </c>
      <c r="E18" s="18">
        <f t="shared" si="4"/>
        <v>0.43199999999995525</v>
      </c>
      <c r="F18" s="19">
        <f t="shared" si="16"/>
        <v>1.8800000000000006</v>
      </c>
      <c r="G18" s="17">
        <f t="shared" si="6"/>
        <v>341.51999999999896</v>
      </c>
      <c r="H18" s="18">
        <f t="shared" si="7"/>
        <v>0.9319999999999556</v>
      </c>
      <c r="I18" s="43">
        <f t="shared" si="17"/>
        <v>5.560000000000008</v>
      </c>
      <c r="J18" s="17">
        <f t="shared" si="9"/>
        <v>342.0199999999985</v>
      </c>
      <c r="K18" s="18">
        <f t="shared" si="10"/>
        <v>1.431999999999956</v>
      </c>
      <c r="L18" s="40">
        <f t="shared" si="18"/>
        <v>10.386000000000005</v>
      </c>
      <c r="M18" s="16">
        <f t="shared" si="13"/>
        <v>341.60000000000025</v>
      </c>
      <c r="N18" s="3">
        <v>0.85</v>
      </c>
      <c r="O18" s="16">
        <f t="shared" si="12"/>
        <v>1.0120000000002278</v>
      </c>
      <c r="P18" s="45">
        <f t="shared" si="14"/>
        <v>6.2</v>
      </c>
      <c r="Q18" s="3"/>
      <c r="R18" s="3"/>
      <c r="S18" s="3"/>
      <c r="T18" s="3"/>
    </row>
    <row r="19" spans="1:20" ht="16.5" customHeight="1">
      <c r="A19" s="17">
        <f t="shared" si="0"/>
        <v>340.52999999999986</v>
      </c>
      <c r="B19" s="18">
        <f t="shared" si="1"/>
        <v>-0.058000000000044995</v>
      </c>
      <c r="C19" s="19">
        <f t="shared" si="15"/>
        <v>0.06499999999999999</v>
      </c>
      <c r="D19" s="17">
        <f t="shared" si="3"/>
        <v>341.0299999999994</v>
      </c>
      <c r="E19" s="18">
        <f t="shared" si="4"/>
        <v>0.44199999999995526</v>
      </c>
      <c r="F19" s="19">
        <f t="shared" si="16"/>
        <v>2.0200000000000005</v>
      </c>
      <c r="G19" s="17">
        <f t="shared" si="6"/>
        <v>341.52999999999895</v>
      </c>
      <c r="H19" s="18">
        <f t="shared" si="7"/>
        <v>0.9419999999999557</v>
      </c>
      <c r="I19" s="43">
        <f t="shared" si="17"/>
        <v>5.640000000000008</v>
      </c>
      <c r="J19" s="17">
        <f t="shared" si="9"/>
        <v>342.0299999999985</v>
      </c>
      <c r="K19" s="18">
        <f t="shared" si="10"/>
        <v>1.441999999999956</v>
      </c>
      <c r="L19" s="40">
        <f t="shared" si="18"/>
        <v>10.504000000000005</v>
      </c>
      <c r="M19" s="16">
        <f t="shared" si="13"/>
        <v>341.7000000000003</v>
      </c>
      <c r="N19" s="3">
        <v>0.95</v>
      </c>
      <c r="O19" s="16">
        <f t="shared" si="12"/>
        <v>1.1120000000002506</v>
      </c>
      <c r="P19" s="45">
        <f t="shared" si="14"/>
        <v>7.05</v>
      </c>
      <c r="Q19" s="3"/>
      <c r="R19" s="3"/>
      <c r="S19" s="3"/>
      <c r="T19" s="3"/>
    </row>
    <row r="20" spans="1:20" ht="16.5" customHeight="1">
      <c r="A20" s="17">
        <f t="shared" si="0"/>
        <v>340.53999999999985</v>
      </c>
      <c r="B20" s="18">
        <f t="shared" si="1"/>
        <v>-0.04800000000004499</v>
      </c>
      <c r="C20" s="19">
        <f t="shared" si="15"/>
        <v>0.06999999999999999</v>
      </c>
      <c r="D20" s="17">
        <f t="shared" si="3"/>
        <v>341.0399999999994</v>
      </c>
      <c r="E20" s="18">
        <f t="shared" si="4"/>
        <v>0.45199999999995527</v>
      </c>
      <c r="F20" s="19">
        <f t="shared" si="16"/>
        <v>2.1600000000000006</v>
      </c>
      <c r="G20" s="17">
        <f t="shared" si="6"/>
        <v>341.53999999999894</v>
      </c>
      <c r="H20" s="18">
        <f t="shared" si="7"/>
        <v>0.9519999999999557</v>
      </c>
      <c r="I20" s="43">
        <f t="shared" si="17"/>
        <v>5.720000000000008</v>
      </c>
      <c r="J20" s="17">
        <f t="shared" si="9"/>
        <v>342.0399999999985</v>
      </c>
      <c r="K20" s="18">
        <f t="shared" si="10"/>
        <v>1.451999999999956</v>
      </c>
      <c r="L20" s="40">
        <f t="shared" si="18"/>
        <v>10.622000000000005</v>
      </c>
      <c r="M20" s="16">
        <f t="shared" si="13"/>
        <v>341.8000000000003</v>
      </c>
      <c r="N20" s="3">
        <v>1.05</v>
      </c>
      <c r="O20" s="16">
        <f t="shared" si="12"/>
        <v>1.2120000000002733</v>
      </c>
      <c r="P20" s="45">
        <f t="shared" si="14"/>
        <v>8</v>
      </c>
      <c r="Q20" s="3"/>
      <c r="R20" s="3"/>
      <c r="S20" s="3"/>
      <c r="T20" s="3"/>
    </row>
    <row r="21" spans="1:20" ht="16.5" customHeight="1">
      <c r="A21" s="17">
        <f t="shared" si="0"/>
        <v>340.54999999999984</v>
      </c>
      <c r="B21" s="18">
        <f t="shared" si="1"/>
        <v>-0.03800000000004499</v>
      </c>
      <c r="C21" s="19">
        <f t="shared" si="15"/>
        <v>0.075</v>
      </c>
      <c r="D21" s="17">
        <f t="shared" si="3"/>
        <v>341.0499999999994</v>
      </c>
      <c r="E21" s="18">
        <f t="shared" si="4"/>
        <v>0.4619999999999553</v>
      </c>
      <c r="F21" s="19">
        <f t="shared" si="16"/>
        <v>2.3000000000000007</v>
      </c>
      <c r="G21" s="17">
        <f t="shared" si="6"/>
        <v>341.54999999999893</v>
      </c>
      <c r="H21" s="18">
        <f t="shared" si="7"/>
        <v>0.9619999999999557</v>
      </c>
      <c r="I21" s="43">
        <f t="shared" si="17"/>
        <v>5.800000000000008</v>
      </c>
      <c r="J21" s="17">
        <f t="shared" si="9"/>
        <v>342.0499999999985</v>
      </c>
      <c r="K21" s="18">
        <f t="shared" si="10"/>
        <v>1.461999999999956</v>
      </c>
      <c r="L21" s="40">
        <f t="shared" si="18"/>
        <v>10.740000000000006</v>
      </c>
      <c r="M21" s="16">
        <f t="shared" si="13"/>
        <v>341.9000000000003</v>
      </c>
      <c r="N21" s="3">
        <v>1.1</v>
      </c>
      <c r="O21" s="16">
        <f t="shared" si="12"/>
        <v>1.312000000000296</v>
      </c>
      <c r="P21" s="45">
        <f t="shared" si="14"/>
        <v>9.05</v>
      </c>
      <c r="Q21" s="3"/>
      <c r="R21" s="3"/>
      <c r="S21" s="3"/>
      <c r="T21" s="3"/>
    </row>
    <row r="22" spans="1:20" ht="16.5" customHeight="1">
      <c r="A22" s="17">
        <f t="shared" si="0"/>
        <v>340.55999999999983</v>
      </c>
      <c r="B22" s="18">
        <f t="shared" si="1"/>
        <v>-0.02800000000004499</v>
      </c>
      <c r="C22" s="19">
        <f t="shared" si="15"/>
        <v>0.08</v>
      </c>
      <c r="D22" s="17">
        <f t="shared" si="3"/>
        <v>341.0599999999994</v>
      </c>
      <c r="E22" s="18">
        <f t="shared" si="4"/>
        <v>0.4719999999999553</v>
      </c>
      <c r="F22" s="19">
        <f t="shared" si="16"/>
        <v>2.440000000000001</v>
      </c>
      <c r="G22" s="17">
        <f t="shared" si="6"/>
        <v>341.5599999999989</v>
      </c>
      <c r="H22" s="18">
        <f t="shared" si="7"/>
        <v>0.9719999999999557</v>
      </c>
      <c r="I22" s="43">
        <f t="shared" si="17"/>
        <v>5.880000000000008</v>
      </c>
      <c r="J22" s="17">
        <f t="shared" si="9"/>
        <v>342.05999999999847</v>
      </c>
      <c r="K22" s="18">
        <f t="shared" si="10"/>
        <v>1.471999999999956</v>
      </c>
      <c r="L22" s="40">
        <f t="shared" si="18"/>
        <v>10.858000000000006</v>
      </c>
      <c r="M22" s="16">
        <f t="shared" si="13"/>
        <v>342.00000000000034</v>
      </c>
      <c r="N22" s="3">
        <v>1.18</v>
      </c>
      <c r="O22" s="16">
        <f t="shared" si="12"/>
        <v>1.4120000000003188</v>
      </c>
      <c r="P22" s="45">
        <f t="shared" si="14"/>
        <v>10.15</v>
      </c>
      <c r="Q22" s="3"/>
      <c r="R22" s="3"/>
      <c r="S22" s="3"/>
      <c r="T22" s="3"/>
    </row>
    <row r="23" spans="1:20" ht="16.5" customHeight="1">
      <c r="A23" s="17">
        <f t="shared" si="0"/>
        <v>340.5699999999998</v>
      </c>
      <c r="B23" s="18">
        <f t="shared" si="1"/>
        <v>-0.018000000000044987</v>
      </c>
      <c r="C23" s="19">
        <f t="shared" si="15"/>
        <v>0.085</v>
      </c>
      <c r="D23" s="17">
        <f t="shared" si="3"/>
        <v>341.06999999999937</v>
      </c>
      <c r="E23" s="18">
        <f t="shared" si="4"/>
        <v>0.4819999999999553</v>
      </c>
      <c r="F23" s="19">
        <f t="shared" si="16"/>
        <v>2.580000000000001</v>
      </c>
      <c r="G23" s="17">
        <f t="shared" si="6"/>
        <v>341.5699999999989</v>
      </c>
      <c r="H23" s="18">
        <f t="shared" si="7"/>
        <v>0.9819999999999557</v>
      </c>
      <c r="I23" s="43">
        <f t="shared" si="17"/>
        <v>5.960000000000008</v>
      </c>
      <c r="J23" s="17">
        <f t="shared" si="9"/>
        <v>342.06999999999846</v>
      </c>
      <c r="K23" s="18">
        <f t="shared" si="10"/>
        <v>1.481999999999956</v>
      </c>
      <c r="L23" s="40">
        <f t="shared" si="18"/>
        <v>10.976000000000006</v>
      </c>
      <c r="M23" s="16">
        <f t="shared" si="13"/>
        <v>342.10000000000036</v>
      </c>
      <c r="N23" s="3">
        <v>1.18</v>
      </c>
      <c r="O23" s="16">
        <f t="shared" si="12"/>
        <v>1.5120000000003415</v>
      </c>
      <c r="P23" s="45">
        <f t="shared" si="14"/>
        <v>11.33</v>
      </c>
      <c r="Q23" s="3"/>
      <c r="R23" s="3"/>
      <c r="S23" s="3"/>
      <c r="T23" s="3"/>
    </row>
    <row r="24" spans="1:20" ht="16.5" customHeight="1">
      <c r="A24" s="17">
        <f t="shared" si="0"/>
        <v>340.5799999999998</v>
      </c>
      <c r="B24" s="18">
        <f t="shared" si="1"/>
        <v>-0.008000000000044987</v>
      </c>
      <c r="C24" s="19">
        <f t="shared" si="15"/>
        <v>0.09000000000000001</v>
      </c>
      <c r="D24" s="17">
        <f t="shared" si="3"/>
        <v>341.07999999999936</v>
      </c>
      <c r="E24" s="18">
        <f t="shared" si="4"/>
        <v>0.4919999999999553</v>
      </c>
      <c r="F24" s="19">
        <f t="shared" si="16"/>
        <v>2.720000000000001</v>
      </c>
      <c r="G24" s="17">
        <f t="shared" si="6"/>
        <v>341.5799999999989</v>
      </c>
      <c r="H24" s="18">
        <f t="shared" si="7"/>
        <v>0.9919999999999557</v>
      </c>
      <c r="I24" s="43">
        <f t="shared" si="17"/>
        <v>6.040000000000008</v>
      </c>
      <c r="J24" s="17">
        <f t="shared" si="9"/>
        <v>342.07999999999845</v>
      </c>
      <c r="K24" s="18">
        <f t="shared" si="10"/>
        <v>1.491999999999956</v>
      </c>
      <c r="L24" s="40">
        <f t="shared" si="18"/>
        <v>11.094000000000007</v>
      </c>
      <c r="M24" s="16">
        <f t="shared" si="13"/>
        <v>342.2000000000004</v>
      </c>
      <c r="N24" s="3">
        <v>1.35</v>
      </c>
      <c r="O24" s="16">
        <f t="shared" si="12"/>
        <v>1.6120000000003643</v>
      </c>
      <c r="P24" s="45">
        <f t="shared" si="14"/>
        <v>12.51</v>
      </c>
      <c r="Q24" s="3"/>
      <c r="R24" s="3"/>
      <c r="S24" s="3"/>
      <c r="T24" s="3"/>
    </row>
    <row r="25" spans="1:20" ht="16.5" customHeight="1">
      <c r="A25" s="17">
        <f t="shared" si="0"/>
        <v>340.5899999999998</v>
      </c>
      <c r="B25" s="18">
        <f t="shared" si="1"/>
        <v>0.0019999999999550135</v>
      </c>
      <c r="C25" s="19">
        <f t="shared" si="15"/>
        <v>0.09500000000000001</v>
      </c>
      <c r="D25" s="17">
        <f t="shared" si="3"/>
        <v>341.08999999999935</v>
      </c>
      <c r="E25" s="18">
        <f t="shared" si="4"/>
        <v>0.5019999999999553</v>
      </c>
      <c r="F25" s="19">
        <f t="shared" si="16"/>
        <v>2.860000000000001</v>
      </c>
      <c r="G25" s="17">
        <f t="shared" si="6"/>
        <v>341.5899999999989</v>
      </c>
      <c r="H25" s="18">
        <f t="shared" si="7"/>
        <v>1.0019999999999556</v>
      </c>
      <c r="I25" s="43">
        <f t="shared" si="17"/>
        <v>6.120000000000008</v>
      </c>
      <c r="J25" s="17">
        <f t="shared" si="9"/>
        <v>342.08999999999844</v>
      </c>
      <c r="K25" s="18">
        <f t="shared" si="10"/>
        <v>1.501999999999956</v>
      </c>
      <c r="L25" s="40">
        <f t="shared" si="18"/>
        <v>11.212000000000007</v>
      </c>
      <c r="M25" s="16">
        <f t="shared" si="13"/>
        <v>342.3000000000004</v>
      </c>
      <c r="N25" s="3">
        <v>1.35</v>
      </c>
      <c r="O25" s="16">
        <f t="shared" si="12"/>
        <v>1.712000000000387</v>
      </c>
      <c r="P25" s="45">
        <f t="shared" si="14"/>
        <v>13.86</v>
      </c>
      <c r="Q25" s="3"/>
      <c r="R25" s="3"/>
      <c r="S25" s="3"/>
      <c r="T25" s="3"/>
    </row>
    <row r="26" spans="1:20" ht="16.5" customHeight="1">
      <c r="A26" s="20">
        <f t="shared" si="0"/>
        <v>340.5999999999998</v>
      </c>
      <c r="B26" s="21">
        <f t="shared" si="1"/>
        <v>0.011999999999955014</v>
      </c>
      <c r="C26" s="22">
        <f t="shared" si="15"/>
        <v>0.10000000000000002</v>
      </c>
      <c r="D26" s="20">
        <f t="shared" si="3"/>
        <v>341.09999999999934</v>
      </c>
      <c r="E26" s="21">
        <f t="shared" si="4"/>
        <v>0.5119999999999553</v>
      </c>
      <c r="F26" s="22">
        <f t="shared" si="16"/>
        <v>3.0000000000000013</v>
      </c>
      <c r="G26" s="20">
        <f t="shared" si="6"/>
        <v>341.5999999999989</v>
      </c>
      <c r="H26" s="21">
        <f t="shared" si="7"/>
        <v>1.0119999999999556</v>
      </c>
      <c r="I26" s="41">
        <f t="shared" si="17"/>
        <v>6.200000000000008</v>
      </c>
      <c r="J26" s="20">
        <f t="shared" si="9"/>
        <v>342.09999999999843</v>
      </c>
      <c r="K26" s="21">
        <f t="shared" si="10"/>
        <v>1.511999999999956</v>
      </c>
      <c r="L26" s="41">
        <f t="shared" si="18"/>
        <v>11.330000000000007</v>
      </c>
      <c r="M26" s="16">
        <f t="shared" si="13"/>
        <v>342.40000000000043</v>
      </c>
      <c r="N26" s="3">
        <v>1.5</v>
      </c>
      <c r="O26" s="16">
        <f t="shared" si="12"/>
        <v>1.8120000000004097</v>
      </c>
      <c r="P26" s="45">
        <f t="shared" si="14"/>
        <v>15.209999999999999</v>
      </c>
      <c r="Q26" s="3"/>
      <c r="R26" s="3"/>
      <c r="S26" s="3"/>
      <c r="T26" s="3"/>
    </row>
    <row r="27" spans="1:20" ht="16.5" customHeight="1">
      <c r="A27" s="23">
        <f t="shared" si="0"/>
        <v>340.6099999999998</v>
      </c>
      <c r="B27" s="24">
        <f t="shared" si="1"/>
        <v>0.021999999999955014</v>
      </c>
      <c r="C27" s="25">
        <f aca="true" t="shared" si="19" ref="C27:C36">+C26+$N$8/10</f>
        <v>0.11000000000000001</v>
      </c>
      <c r="D27" s="23">
        <f t="shared" si="3"/>
        <v>341.10999999999933</v>
      </c>
      <c r="E27" s="24">
        <f t="shared" si="4"/>
        <v>0.5219999999999553</v>
      </c>
      <c r="F27" s="25">
        <f aca="true" t="shared" si="20" ref="F27:F36">+F26+$N$13/10</f>
        <v>3.0400000000000014</v>
      </c>
      <c r="G27" s="23">
        <f t="shared" si="6"/>
        <v>341.6099999999989</v>
      </c>
      <c r="H27" s="24">
        <f t="shared" si="7"/>
        <v>1.0219999999999556</v>
      </c>
      <c r="I27" s="42">
        <f aca="true" t="shared" si="21" ref="I27:I36">+I26+$N$18/10</f>
        <v>6.285000000000008</v>
      </c>
      <c r="J27" s="23">
        <f t="shared" si="9"/>
        <v>342.1099999999984</v>
      </c>
      <c r="K27" s="24">
        <f t="shared" si="10"/>
        <v>1.521999999999956</v>
      </c>
      <c r="L27" s="42">
        <f aca="true" t="shared" si="22" ref="L27:L36">+L26+$N$23/10</f>
        <v>11.448000000000008</v>
      </c>
      <c r="M27" s="16">
        <f t="shared" si="13"/>
        <v>342.50000000000045</v>
      </c>
      <c r="N27" s="3">
        <v>1.5</v>
      </c>
      <c r="O27" s="16">
        <f t="shared" si="12"/>
        <v>1.9120000000004325</v>
      </c>
      <c r="P27" s="45">
        <f t="shared" si="14"/>
        <v>16.71</v>
      </c>
      <c r="Q27" s="3"/>
      <c r="R27" s="3"/>
      <c r="S27" s="3"/>
      <c r="T27" s="3"/>
    </row>
    <row r="28" spans="1:20" ht="16.5" customHeight="1">
      <c r="A28" s="17">
        <f t="shared" si="0"/>
        <v>340.6199999999998</v>
      </c>
      <c r="B28" s="18">
        <f t="shared" si="1"/>
        <v>0.031999999999955016</v>
      </c>
      <c r="C28" s="19">
        <f t="shared" si="19"/>
        <v>0.12000000000000001</v>
      </c>
      <c r="D28" s="17">
        <f t="shared" si="3"/>
        <v>341.1199999999993</v>
      </c>
      <c r="E28" s="18">
        <f t="shared" si="4"/>
        <v>0.5319999999999553</v>
      </c>
      <c r="F28" s="19">
        <f t="shared" si="20"/>
        <v>3.0800000000000014</v>
      </c>
      <c r="G28" s="17">
        <f t="shared" si="6"/>
        <v>341.61999999999887</v>
      </c>
      <c r="H28" s="18">
        <f t="shared" si="7"/>
        <v>1.0319999999999556</v>
      </c>
      <c r="I28" s="40">
        <f t="shared" si="21"/>
        <v>6.370000000000008</v>
      </c>
      <c r="J28" s="17">
        <f t="shared" si="9"/>
        <v>342.1199999999984</v>
      </c>
      <c r="K28" s="18">
        <f t="shared" si="10"/>
        <v>1.531999999999956</v>
      </c>
      <c r="L28" s="40">
        <f t="shared" si="22"/>
        <v>11.566000000000008</v>
      </c>
      <c r="M28" s="16">
        <f t="shared" si="13"/>
        <v>342.6000000000005</v>
      </c>
      <c r="N28" s="3">
        <v>1.9</v>
      </c>
      <c r="O28" s="16">
        <f t="shared" si="12"/>
        <v>2.012000000000455</v>
      </c>
      <c r="P28" s="45">
        <f t="shared" si="14"/>
        <v>18.21</v>
      </c>
      <c r="Q28" s="3"/>
      <c r="R28" s="3"/>
      <c r="S28" s="3"/>
      <c r="T28" s="3"/>
    </row>
    <row r="29" spans="1:20" ht="16.5" customHeight="1">
      <c r="A29" s="17">
        <f t="shared" si="0"/>
        <v>340.62999999999977</v>
      </c>
      <c r="B29" s="18">
        <f t="shared" si="1"/>
        <v>0.04199999999995502</v>
      </c>
      <c r="C29" s="19">
        <f t="shared" si="19"/>
        <v>0.13</v>
      </c>
      <c r="D29" s="17">
        <f t="shared" si="3"/>
        <v>341.1299999999993</v>
      </c>
      <c r="E29" s="18">
        <f t="shared" si="4"/>
        <v>0.5419999999999553</v>
      </c>
      <c r="F29" s="19">
        <f t="shared" si="20"/>
        <v>3.1200000000000014</v>
      </c>
      <c r="G29" s="17">
        <f t="shared" si="6"/>
        <v>341.62999999999886</v>
      </c>
      <c r="H29" s="18">
        <f t="shared" si="7"/>
        <v>1.0419999999999556</v>
      </c>
      <c r="I29" s="40">
        <f t="shared" si="21"/>
        <v>6.455000000000008</v>
      </c>
      <c r="J29" s="17">
        <f t="shared" si="9"/>
        <v>342.1299999999984</v>
      </c>
      <c r="K29" s="18">
        <f t="shared" si="10"/>
        <v>1.541999999999956</v>
      </c>
      <c r="L29" s="40">
        <f t="shared" si="22"/>
        <v>11.684000000000008</v>
      </c>
      <c r="M29" s="16">
        <f t="shared" si="13"/>
        <v>342.7000000000005</v>
      </c>
      <c r="N29" s="3">
        <v>1.9</v>
      </c>
      <c r="O29" s="16">
        <f t="shared" si="12"/>
        <v>2.112000000000478</v>
      </c>
      <c r="P29" s="45">
        <f t="shared" si="14"/>
        <v>20.11</v>
      </c>
      <c r="Q29" s="3"/>
      <c r="R29" s="3"/>
      <c r="S29" s="3"/>
      <c r="T29" s="3"/>
    </row>
    <row r="30" spans="1:20" ht="16.5" customHeight="1">
      <c r="A30" s="17">
        <f t="shared" si="0"/>
        <v>340.63999999999976</v>
      </c>
      <c r="B30" s="18">
        <f t="shared" si="1"/>
        <v>0.05199999999995502</v>
      </c>
      <c r="C30" s="19">
        <f t="shared" si="19"/>
        <v>0.14</v>
      </c>
      <c r="D30" s="17">
        <f t="shared" si="3"/>
        <v>341.1399999999993</v>
      </c>
      <c r="E30" s="18">
        <f t="shared" si="4"/>
        <v>0.5519999999999553</v>
      </c>
      <c r="F30" s="19">
        <f t="shared" si="20"/>
        <v>3.1600000000000015</v>
      </c>
      <c r="G30" s="17">
        <f t="shared" si="6"/>
        <v>341.63999999999885</v>
      </c>
      <c r="H30" s="18">
        <f t="shared" si="7"/>
        <v>1.0519999999999556</v>
      </c>
      <c r="I30" s="40">
        <f t="shared" si="21"/>
        <v>6.540000000000008</v>
      </c>
      <c r="J30" s="17">
        <f t="shared" si="9"/>
        <v>342.1399999999984</v>
      </c>
      <c r="K30" s="18">
        <f t="shared" si="10"/>
        <v>1.551999999999956</v>
      </c>
      <c r="L30" s="40">
        <f t="shared" si="22"/>
        <v>11.802000000000008</v>
      </c>
      <c r="M30" s="16">
        <f t="shared" si="13"/>
        <v>342.8000000000005</v>
      </c>
      <c r="N30" s="3">
        <v>2.1</v>
      </c>
      <c r="O30" s="16">
        <f t="shared" si="12"/>
        <v>2.2120000000005007</v>
      </c>
      <c r="P30" s="45">
        <f t="shared" si="14"/>
        <v>22.009999999999998</v>
      </c>
      <c r="Q30" s="3"/>
      <c r="R30" s="3"/>
      <c r="S30" s="3"/>
      <c r="T30" s="3"/>
    </row>
    <row r="31" spans="1:20" ht="16.5" customHeight="1">
      <c r="A31" s="17">
        <f t="shared" si="0"/>
        <v>340.64999999999975</v>
      </c>
      <c r="B31" s="18">
        <f t="shared" si="1"/>
        <v>0.06199999999995502</v>
      </c>
      <c r="C31" s="19">
        <f t="shared" si="19"/>
        <v>0.15000000000000002</v>
      </c>
      <c r="D31" s="17">
        <f t="shared" si="3"/>
        <v>341.1499999999993</v>
      </c>
      <c r="E31" s="18">
        <f t="shared" si="4"/>
        <v>0.5619999999999553</v>
      </c>
      <c r="F31" s="19">
        <f t="shared" si="20"/>
        <v>3.2000000000000015</v>
      </c>
      <c r="G31" s="17">
        <f t="shared" si="6"/>
        <v>341.64999999999884</v>
      </c>
      <c r="H31" s="18">
        <f t="shared" si="7"/>
        <v>1.0619999999999556</v>
      </c>
      <c r="I31" s="40">
        <f t="shared" si="21"/>
        <v>6.625000000000008</v>
      </c>
      <c r="J31" s="17">
        <f t="shared" si="9"/>
        <v>342.1499999999984</v>
      </c>
      <c r="K31" s="18">
        <f t="shared" si="10"/>
        <v>1.561999999999956</v>
      </c>
      <c r="L31" s="40">
        <f t="shared" si="22"/>
        <v>11.920000000000009</v>
      </c>
      <c r="M31" s="16">
        <f t="shared" si="13"/>
        <v>342.90000000000055</v>
      </c>
      <c r="N31" s="3">
        <v>2.1</v>
      </c>
      <c r="O31" s="16">
        <f t="shared" si="12"/>
        <v>2.3120000000005234</v>
      </c>
      <c r="P31" s="45">
        <f t="shared" si="14"/>
        <v>24.11</v>
      </c>
      <c r="Q31" s="3"/>
      <c r="R31" s="3"/>
      <c r="S31" s="3"/>
      <c r="T31" s="3"/>
    </row>
    <row r="32" spans="1:20" ht="16.5" customHeight="1">
      <c r="A32" s="17">
        <f t="shared" si="0"/>
        <v>340.65999999999974</v>
      </c>
      <c r="B32" s="18">
        <f t="shared" si="1"/>
        <v>0.07199999999995502</v>
      </c>
      <c r="C32" s="19">
        <f t="shared" si="19"/>
        <v>0.16000000000000003</v>
      </c>
      <c r="D32" s="17">
        <f t="shared" si="3"/>
        <v>341.1599999999993</v>
      </c>
      <c r="E32" s="18">
        <f t="shared" si="4"/>
        <v>0.5719999999999553</v>
      </c>
      <c r="F32" s="19">
        <f t="shared" si="20"/>
        <v>3.2400000000000015</v>
      </c>
      <c r="G32" s="17">
        <f t="shared" si="6"/>
        <v>341.65999999999883</v>
      </c>
      <c r="H32" s="18">
        <f t="shared" si="7"/>
        <v>1.0719999999999557</v>
      </c>
      <c r="I32" s="40">
        <f t="shared" si="21"/>
        <v>6.710000000000008</v>
      </c>
      <c r="J32" s="17">
        <f t="shared" si="9"/>
        <v>342.1599999999984</v>
      </c>
      <c r="K32" s="18">
        <f t="shared" si="10"/>
        <v>1.571999999999956</v>
      </c>
      <c r="L32" s="40">
        <f t="shared" si="22"/>
        <v>12.03800000000001</v>
      </c>
      <c r="M32" s="16">
        <f t="shared" si="13"/>
        <v>343.00000000000057</v>
      </c>
      <c r="N32" s="3">
        <v>2.45</v>
      </c>
      <c r="O32" s="16">
        <f t="shared" si="12"/>
        <v>2.412000000000546</v>
      </c>
      <c r="P32" s="45">
        <f t="shared" si="14"/>
        <v>26.21</v>
      </c>
      <c r="Q32" s="3"/>
      <c r="R32" s="3"/>
      <c r="S32" s="3"/>
      <c r="T32" s="3"/>
    </row>
    <row r="33" spans="1:20" ht="16.5" customHeight="1">
      <c r="A33" s="17">
        <f t="shared" si="0"/>
        <v>340.66999999999973</v>
      </c>
      <c r="B33" s="18">
        <f t="shared" si="1"/>
        <v>0.08199999999995501</v>
      </c>
      <c r="C33" s="19">
        <f t="shared" si="19"/>
        <v>0.17000000000000004</v>
      </c>
      <c r="D33" s="17">
        <f t="shared" si="3"/>
        <v>341.1699999999993</v>
      </c>
      <c r="E33" s="18">
        <f t="shared" si="4"/>
        <v>0.5819999999999553</v>
      </c>
      <c r="F33" s="19">
        <f t="shared" si="20"/>
        <v>3.2800000000000016</v>
      </c>
      <c r="G33" s="17">
        <f t="shared" si="6"/>
        <v>341.6699999999988</v>
      </c>
      <c r="H33" s="18">
        <f t="shared" si="7"/>
        <v>1.0819999999999557</v>
      </c>
      <c r="I33" s="40">
        <f t="shared" si="21"/>
        <v>6.795000000000008</v>
      </c>
      <c r="J33" s="17">
        <f t="shared" si="9"/>
        <v>342.16999999999837</v>
      </c>
      <c r="K33" s="18">
        <f t="shared" si="10"/>
        <v>1.581999999999956</v>
      </c>
      <c r="L33" s="40">
        <f t="shared" si="22"/>
        <v>12.15600000000001</v>
      </c>
      <c r="M33" s="16">
        <f t="shared" si="13"/>
        <v>343.1000000000006</v>
      </c>
      <c r="N33" s="3">
        <v>2.45</v>
      </c>
      <c r="O33" s="16">
        <f t="shared" si="12"/>
        <v>2.512000000000569</v>
      </c>
      <c r="P33" s="45">
        <f t="shared" si="14"/>
        <v>28.66</v>
      </c>
      <c r="Q33" s="3"/>
      <c r="R33" s="3"/>
      <c r="S33" s="3"/>
      <c r="T33" s="3"/>
    </row>
    <row r="34" spans="1:20" ht="16.5" customHeight="1">
      <c r="A34" s="17">
        <f t="shared" si="0"/>
        <v>340.6799999999997</v>
      </c>
      <c r="B34" s="18">
        <f t="shared" si="1"/>
        <v>0.091999999999955</v>
      </c>
      <c r="C34" s="19">
        <f t="shared" si="19"/>
        <v>0.18000000000000005</v>
      </c>
      <c r="D34" s="17">
        <f t="shared" si="3"/>
        <v>341.17999999999927</v>
      </c>
      <c r="E34" s="18">
        <f t="shared" si="4"/>
        <v>0.5919999999999553</v>
      </c>
      <c r="F34" s="19">
        <f t="shared" si="20"/>
        <v>3.3200000000000016</v>
      </c>
      <c r="G34" s="17">
        <f t="shared" si="6"/>
        <v>341.6799999999988</v>
      </c>
      <c r="H34" s="18">
        <f t="shared" si="7"/>
        <v>1.0919999999999557</v>
      </c>
      <c r="I34" s="40">
        <f t="shared" si="21"/>
        <v>6.880000000000008</v>
      </c>
      <c r="J34" s="17">
        <f t="shared" si="9"/>
        <v>342.17999999999836</v>
      </c>
      <c r="K34" s="18">
        <f t="shared" si="10"/>
        <v>1.5919999999999561</v>
      </c>
      <c r="L34" s="40">
        <f t="shared" si="22"/>
        <v>12.27400000000001</v>
      </c>
      <c r="M34" s="16">
        <f t="shared" si="13"/>
        <v>343.2000000000006</v>
      </c>
      <c r="N34" s="3">
        <v>2.9</v>
      </c>
      <c r="O34" s="16">
        <f t="shared" si="12"/>
        <v>2.6120000000005916</v>
      </c>
      <c r="P34" s="45">
        <f t="shared" si="14"/>
        <v>31.11</v>
      </c>
      <c r="Q34" s="3"/>
      <c r="R34" s="3"/>
      <c r="S34" s="3"/>
      <c r="T34" s="3"/>
    </row>
    <row r="35" spans="1:20" ht="16.5" customHeight="1">
      <c r="A35" s="17">
        <f t="shared" si="0"/>
        <v>340.6899999999997</v>
      </c>
      <c r="B35" s="18">
        <f t="shared" si="1"/>
        <v>0.101999999999955</v>
      </c>
      <c r="C35" s="19">
        <f t="shared" si="19"/>
        <v>0.19000000000000006</v>
      </c>
      <c r="D35" s="17">
        <f t="shared" si="3"/>
        <v>341.18999999999926</v>
      </c>
      <c r="E35" s="18">
        <f t="shared" si="4"/>
        <v>0.6019999999999553</v>
      </c>
      <c r="F35" s="19">
        <f t="shared" si="20"/>
        <v>3.3600000000000017</v>
      </c>
      <c r="G35" s="17">
        <f t="shared" si="6"/>
        <v>341.6899999999988</v>
      </c>
      <c r="H35" s="18">
        <f t="shared" si="7"/>
        <v>1.1019999999999557</v>
      </c>
      <c r="I35" s="40">
        <f t="shared" si="21"/>
        <v>6.965000000000008</v>
      </c>
      <c r="J35" s="17">
        <f t="shared" si="9"/>
        <v>342.18999999999835</v>
      </c>
      <c r="K35" s="18">
        <f t="shared" si="10"/>
        <v>1.6019999999999561</v>
      </c>
      <c r="L35" s="40">
        <f t="shared" si="22"/>
        <v>12.39200000000001</v>
      </c>
      <c r="M35" s="16">
        <f t="shared" si="13"/>
        <v>343.30000000000064</v>
      </c>
      <c r="N35" s="3">
        <v>2.9</v>
      </c>
      <c r="O35" s="16">
        <f t="shared" si="12"/>
        <v>2.7120000000006144</v>
      </c>
      <c r="P35" s="45">
        <f t="shared" si="14"/>
        <v>34.01</v>
      </c>
      <c r="Q35" s="3"/>
      <c r="R35" s="3"/>
      <c r="S35" s="3"/>
      <c r="T35" s="3"/>
    </row>
    <row r="36" spans="1:20" ht="16.5" customHeight="1">
      <c r="A36" s="34">
        <f t="shared" si="0"/>
        <v>340.6999999999997</v>
      </c>
      <c r="B36" s="35">
        <f t="shared" si="1"/>
        <v>0.111999999999955</v>
      </c>
      <c r="C36" s="31">
        <f t="shared" si="19"/>
        <v>0.20000000000000007</v>
      </c>
      <c r="D36" s="34">
        <f t="shared" si="3"/>
        <v>341.19999999999925</v>
      </c>
      <c r="E36" s="35">
        <f t="shared" si="4"/>
        <v>0.6119999999999554</v>
      </c>
      <c r="F36" s="31">
        <f t="shared" si="20"/>
        <v>3.4000000000000017</v>
      </c>
      <c r="G36" s="34">
        <f t="shared" si="6"/>
        <v>341.6999999999988</v>
      </c>
      <c r="H36" s="35">
        <f t="shared" si="7"/>
        <v>1.1119999999999557</v>
      </c>
      <c r="I36" s="41">
        <f t="shared" si="21"/>
        <v>7.050000000000008</v>
      </c>
      <c r="J36" s="34">
        <f t="shared" si="9"/>
        <v>342.19999999999834</v>
      </c>
      <c r="K36" s="35">
        <f t="shared" si="10"/>
        <v>1.6119999999999561</v>
      </c>
      <c r="L36" s="41">
        <f t="shared" si="22"/>
        <v>12.51000000000001</v>
      </c>
      <c r="M36" s="16">
        <f t="shared" si="13"/>
        <v>343.40000000000066</v>
      </c>
      <c r="N36" s="3">
        <v>3.2</v>
      </c>
      <c r="O36" s="16">
        <f t="shared" si="12"/>
        <v>2.812000000000637</v>
      </c>
      <c r="P36" s="45">
        <f t="shared" si="14"/>
        <v>36.91</v>
      </c>
      <c r="Q36" s="3"/>
      <c r="R36" s="3"/>
      <c r="S36" s="3"/>
      <c r="T36" s="3"/>
    </row>
    <row r="37" spans="1:20" ht="16.5" customHeight="1">
      <c r="A37" s="13">
        <f t="shared" si="0"/>
        <v>340.7099999999997</v>
      </c>
      <c r="B37" s="14">
        <f t="shared" si="1"/>
        <v>0.12199999999995499</v>
      </c>
      <c r="C37" s="15">
        <f aca="true" t="shared" si="23" ref="C37:C46">+C36+$N$9/10</f>
        <v>0.22000000000000006</v>
      </c>
      <c r="D37" s="13">
        <f t="shared" si="3"/>
        <v>341.20999999999924</v>
      </c>
      <c r="E37" s="14">
        <f t="shared" si="4"/>
        <v>0.6219999999999554</v>
      </c>
      <c r="F37" s="15">
        <f aca="true" t="shared" si="24" ref="F37:F46">+F36+$N$14/10</f>
        <v>3.4600000000000017</v>
      </c>
      <c r="G37" s="13">
        <f t="shared" si="6"/>
        <v>341.7099999999988</v>
      </c>
      <c r="H37" s="14">
        <f t="shared" si="7"/>
        <v>1.1219999999999557</v>
      </c>
      <c r="I37" s="42">
        <f aca="true" t="shared" si="25" ref="I37:I46">+I36+$N$19/10</f>
        <v>7.145000000000008</v>
      </c>
      <c r="J37" s="13">
        <f t="shared" si="9"/>
        <v>342.20999999999833</v>
      </c>
      <c r="K37" s="14">
        <f t="shared" si="10"/>
        <v>1.6219999999999561</v>
      </c>
      <c r="L37" s="42">
        <f aca="true" t="shared" si="26" ref="L37:L46">+L36+$N$24/10</f>
        <v>12.64500000000001</v>
      </c>
      <c r="M37" s="16">
        <f t="shared" si="13"/>
        <v>343.5000000000007</v>
      </c>
      <c r="N37" s="3">
        <v>3.2</v>
      </c>
      <c r="O37" s="16">
        <f t="shared" si="12"/>
        <v>2.91200000000066</v>
      </c>
      <c r="P37" s="45">
        <f t="shared" si="14"/>
        <v>40.11</v>
      </c>
      <c r="Q37" s="3"/>
      <c r="R37" s="3"/>
      <c r="S37" s="3"/>
      <c r="T37" s="3"/>
    </row>
    <row r="38" spans="1:20" ht="16.5" customHeight="1">
      <c r="A38" s="17">
        <f t="shared" si="0"/>
        <v>340.7199999999997</v>
      </c>
      <c r="B38" s="18">
        <f t="shared" si="1"/>
        <v>0.131999999999955</v>
      </c>
      <c r="C38" s="19">
        <f t="shared" si="23"/>
        <v>0.24000000000000005</v>
      </c>
      <c r="D38" s="17">
        <f t="shared" si="3"/>
        <v>341.21999999999923</v>
      </c>
      <c r="E38" s="18">
        <f t="shared" si="4"/>
        <v>0.6319999999999554</v>
      </c>
      <c r="F38" s="19">
        <f t="shared" si="24"/>
        <v>3.520000000000002</v>
      </c>
      <c r="G38" s="17">
        <f t="shared" si="6"/>
        <v>341.7199999999988</v>
      </c>
      <c r="H38" s="18">
        <f t="shared" si="7"/>
        <v>1.1319999999999557</v>
      </c>
      <c r="I38" s="40">
        <f t="shared" si="25"/>
        <v>7.240000000000007</v>
      </c>
      <c r="J38" s="17">
        <f t="shared" si="9"/>
        <v>342.2199999999983</v>
      </c>
      <c r="K38" s="18">
        <f t="shared" si="10"/>
        <v>1.6319999999999562</v>
      </c>
      <c r="L38" s="40">
        <f t="shared" si="26"/>
        <v>12.78000000000001</v>
      </c>
      <c r="M38" s="16">
        <f t="shared" si="13"/>
        <v>343.6000000000007</v>
      </c>
      <c r="N38" s="3">
        <v>3.6</v>
      </c>
      <c r="O38" s="16">
        <f t="shared" si="12"/>
        <v>3.0120000000006826</v>
      </c>
      <c r="P38" s="45">
        <f t="shared" si="14"/>
        <v>43.31</v>
      </c>
      <c r="Q38" s="3"/>
      <c r="R38" s="3"/>
      <c r="S38" s="3"/>
      <c r="T38" s="3"/>
    </row>
    <row r="39" spans="1:20" ht="16.5" customHeight="1">
      <c r="A39" s="17">
        <f aca="true" t="shared" si="27" ref="A39:A55">+A38+0.01</f>
        <v>340.7299999999997</v>
      </c>
      <c r="B39" s="18">
        <f aca="true" t="shared" si="28" ref="B39:B55">B38+0.01</f>
        <v>0.141999999999955</v>
      </c>
      <c r="C39" s="19">
        <f t="shared" si="23"/>
        <v>0.26000000000000006</v>
      </c>
      <c r="D39" s="17">
        <f aca="true" t="shared" si="29" ref="D39:D55">+D38+0.01</f>
        <v>341.2299999999992</v>
      </c>
      <c r="E39" s="18">
        <f aca="true" t="shared" si="30" ref="E39:E55">E38+0.01</f>
        <v>0.6419999999999554</v>
      </c>
      <c r="F39" s="19">
        <f t="shared" si="24"/>
        <v>3.580000000000002</v>
      </c>
      <c r="G39" s="17">
        <f aca="true" t="shared" si="31" ref="G39:G55">+G38+0.01</f>
        <v>341.72999999999877</v>
      </c>
      <c r="H39" s="18">
        <f aca="true" t="shared" si="32" ref="H39:H55">H38+0.01</f>
        <v>1.1419999999999557</v>
      </c>
      <c r="I39" s="40">
        <f t="shared" si="25"/>
        <v>7.335000000000007</v>
      </c>
      <c r="J39" s="17">
        <f aca="true" t="shared" si="33" ref="J39:J55">+J38+0.01</f>
        <v>342.2299999999983</v>
      </c>
      <c r="K39" s="18">
        <f aca="true" t="shared" si="34" ref="K39:K55">K38+0.01</f>
        <v>1.6419999999999562</v>
      </c>
      <c r="L39" s="40">
        <f t="shared" si="26"/>
        <v>12.91500000000001</v>
      </c>
      <c r="M39" s="16">
        <f t="shared" si="13"/>
        <v>343.7000000000007</v>
      </c>
      <c r="N39" s="3">
        <v>3.6</v>
      </c>
      <c r="O39" s="16">
        <f t="shared" si="12"/>
        <v>3.1120000000007053</v>
      </c>
      <c r="P39" s="45">
        <f t="shared" si="14"/>
        <v>46.910000000000004</v>
      </c>
      <c r="Q39" s="3"/>
      <c r="R39" s="3"/>
      <c r="S39" s="3"/>
      <c r="T39" s="3"/>
    </row>
    <row r="40" spans="1:20" ht="16.5" customHeight="1">
      <c r="A40" s="17">
        <f t="shared" si="27"/>
        <v>340.73999999999967</v>
      </c>
      <c r="B40" s="18">
        <f t="shared" si="28"/>
        <v>0.151999999999955</v>
      </c>
      <c r="C40" s="19">
        <f t="shared" si="23"/>
        <v>0.2800000000000001</v>
      </c>
      <c r="D40" s="17">
        <f t="shared" si="29"/>
        <v>341.2399999999992</v>
      </c>
      <c r="E40" s="18">
        <f t="shared" si="30"/>
        <v>0.6519999999999554</v>
      </c>
      <c r="F40" s="19">
        <f t="shared" si="24"/>
        <v>3.640000000000002</v>
      </c>
      <c r="G40" s="17">
        <f t="shared" si="31"/>
        <v>341.73999999999876</v>
      </c>
      <c r="H40" s="18">
        <f t="shared" si="32"/>
        <v>1.1519999999999557</v>
      </c>
      <c r="I40" s="40">
        <f t="shared" si="25"/>
        <v>7.430000000000007</v>
      </c>
      <c r="J40" s="17">
        <f t="shared" si="33"/>
        <v>342.2399999999983</v>
      </c>
      <c r="K40" s="18">
        <f t="shared" si="34"/>
        <v>1.6519999999999562</v>
      </c>
      <c r="L40" s="40">
        <f t="shared" si="26"/>
        <v>13.05000000000001</v>
      </c>
      <c r="M40" s="16">
        <f t="shared" si="13"/>
        <v>343.80000000000075</v>
      </c>
      <c r="N40" s="3">
        <v>3.9</v>
      </c>
      <c r="O40" s="16">
        <f t="shared" si="12"/>
        <v>3.212000000000728</v>
      </c>
      <c r="P40" s="45">
        <f t="shared" si="14"/>
        <v>50.510000000000005</v>
      </c>
      <c r="Q40" s="3"/>
      <c r="R40" s="3"/>
      <c r="S40" s="3"/>
      <c r="T40" s="3"/>
    </row>
    <row r="41" spans="1:20" ht="16.5" customHeight="1">
      <c r="A41" s="17">
        <f t="shared" si="27"/>
        <v>340.74999999999966</v>
      </c>
      <c r="B41" s="18">
        <f t="shared" si="28"/>
        <v>0.161999999999955</v>
      </c>
      <c r="C41" s="19">
        <f t="shared" si="23"/>
        <v>0.3000000000000001</v>
      </c>
      <c r="D41" s="17">
        <f t="shared" si="29"/>
        <v>341.2499999999992</v>
      </c>
      <c r="E41" s="18">
        <f t="shared" si="30"/>
        <v>0.6619999999999554</v>
      </c>
      <c r="F41" s="19">
        <f t="shared" si="24"/>
        <v>3.700000000000002</v>
      </c>
      <c r="G41" s="17">
        <f t="shared" si="31"/>
        <v>341.74999999999875</v>
      </c>
      <c r="H41" s="18">
        <f t="shared" si="32"/>
        <v>1.1619999999999557</v>
      </c>
      <c r="I41" s="40">
        <f t="shared" si="25"/>
        <v>7.525000000000007</v>
      </c>
      <c r="J41" s="17">
        <f t="shared" si="33"/>
        <v>342.2499999999983</v>
      </c>
      <c r="K41" s="18">
        <f t="shared" si="34"/>
        <v>1.6619999999999562</v>
      </c>
      <c r="L41" s="40">
        <f t="shared" si="26"/>
        <v>13.18500000000001</v>
      </c>
      <c r="M41" s="16">
        <f t="shared" si="13"/>
        <v>343.9000000000008</v>
      </c>
      <c r="N41" s="3">
        <v>3.9</v>
      </c>
      <c r="O41" s="16">
        <f t="shared" si="12"/>
        <v>3.312000000000751</v>
      </c>
      <c r="P41" s="45">
        <f t="shared" si="14"/>
        <v>54.410000000000004</v>
      </c>
      <c r="Q41" s="3"/>
      <c r="R41" s="3"/>
      <c r="S41" s="3"/>
      <c r="T41" s="3"/>
    </row>
    <row r="42" spans="1:20" ht="16.5" customHeight="1">
      <c r="A42" s="17">
        <f t="shared" si="27"/>
        <v>340.75999999999965</v>
      </c>
      <c r="B42" s="18">
        <f t="shared" si="28"/>
        <v>0.17199999999995502</v>
      </c>
      <c r="C42" s="19">
        <f t="shared" si="23"/>
        <v>0.3200000000000001</v>
      </c>
      <c r="D42" s="17">
        <f t="shared" si="29"/>
        <v>341.2599999999992</v>
      </c>
      <c r="E42" s="18">
        <f t="shared" si="30"/>
        <v>0.6719999999999554</v>
      </c>
      <c r="F42" s="19">
        <f t="shared" si="24"/>
        <v>3.760000000000002</v>
      </c>
      <c r="G42" s="17">
        <f t="shared" si="31"/>
        <v>341.75999999999874</v>
      </c>
      <c r="H42" s="18">
        <f t="shared" si="32"/>
        <v>1.1719999999999557</v>
      </c>
      <c r="I42" s="40">
        <f t="shared" si="25"/>
        <v>7.620000000000006</v>
      </c>
      <c r="J42" s="17">
        <f t="shared" si="33"/>
        <v>342.2599999999983</v>
      </c>
      <c r="K42" s="18">
        <f t="shared" si="34"/>
        <v>1.6719999999999562</v>
      </c>
      <c r="L42" s="40">
        <f t="shared" si="26"/>
        <v>13.32000000000001</v>
      </c>
      <c r="M42" s="16">
        <f t="shared" si="13"/>
        <v>344.0000000000008</v>
      </c>
      <c r="N42" s="50">
        <v>4.25</v>
      </c>
      <c r="O42" s="16">
        <f t="shared" si="12"/>
        <v>3.4120000000007735</v>
      </c>
      <c r="P42" s="45">
        <f t="shared" si="14"/>
        <v>58.31</v>
      </c>
      <c r="Q42" s="50"/>
      <c r="R42" s="3"/>
      <c r="S42" s="3"/>
      <c r="T42" s="3"/>
    </row>
    <row r="43" spans="1:20" ht="16.5" customHeight="1">
      <c r="A43" s="17">
        <f t="shared" si="27"/>
        <v>340.76999999999964</v>
      </c>
      <c r="B43" s="18">
        <f t="shared" si="28"/>
        <v>0.18199999999995503</v>
      </c>
      <c r="C43" s="19">
        <f t="shared" si="23"/>
        <v>0.34000000000000014</v>
      </c>
      <c r="D43" s="17">
        <f t="shared" si="29"/>
        <v>341.2699999999992</v>
      </c>
      <c r="E43" s="18">
        <f t="shared" si="30"/>
        <v>0.6819999999999554</v>
      </c>
      <c r="F43" s="19">
        <f t="shared" si="24"/>
        <v>3.820000000000002</v>
      </c>
      <c r="G43" s="17">
        <f t="shared" si="31"/>
        <v>341.76999999999873</v>
      </c>
      <c r="H43" s="18">
        <f t="shared" si="32"/>
        <v>1.1819999999999558</v>
      </c>
      <c r="I43" s="40">
        <f t="shared" si="25"/>
        <v>7.715000000000006</v>
      </c>
      <c r="J43" s="17">
        <f t="shared" si="33"/>
        <v>342.2699999999983</v>
      </c>
      <c r="K43" s="18">
        <f t="shared" si="34"/>
        <v>1.6819999999999562</v>
      </c>
      <c r="L43" s="40">
        <f t="shared" si="26"/>
        <v>13.455000000000009</v>
      </c>
      <c r="M43" s="16">
        <f t="shared" si="13"/>
        <v>344.1000000000008</v>
      </c>
      <c r="N43" s="50">
        <v>4.25</v>
      </c>
      <c r="O43" s="16">
        <f t="shared" si="12"/>
        <v>3.5120000000007963</v>
      </c>
      <c r="P43" s="45">
        <f t="shared" si="14"/>
        <v>62.56</v>
      </c>
      <c r="Q43" s="3"/>
      <c r="R43" s="3"/>
      <c r="S43" s="3"/>
      <c r="T43" s="3"/>
    </row>
    <row r="44" spans="1:20" ht="16.5" customHeight="1">
      <c r="A44" s="17">
        <f t="shared" si="27"/>
        <v>340.77999999999963</v>
      </c>
      <c r="B44" s="18">
        <f t="shared" si="28"/>
        <v>0.19199999999995504</v>
      </c>
      <c r="C44" s="19">
        <f t="shared" si="23"/>
        <v>0.36000000000000015</v>
      </c>
      <c r="D44" s="17">
        <f t="shared" si="29"/>
        <v>341.2799999999992</v>
      </c>
      <c r="E44" s="18">
        <f t="shared" si="30"/>
        <v>0.6919999999999554</v>
      </c>
      <c r="F44" s="19">
        <f t="shared" si="24"/>
        <v>3.880000000000002</v>
      </c>
      <c r="G44" s="17">
        <f t="shared" si="31"/>
        <v>341.7799999999987</v>
      </c>
      <c r="H44" s="18">
        <f t="shared" si="32"/>
        <v>1.1919999999999558</v>
      </c>
      <c r="I44" s="40">
        <f t="shared" si="25"/>
        <v>7.810000000000006</v>
      </c>
      <c r="J44" s="17">
        <f t="shared" si="33"/>
        <v>342.27999999999827</v>
      </c>
      <c r="K44" s="18">
        <f t="shared" si="34"/>
        <v>1.6919999999999562</v>
      </c>
      <c r="L44" s="40">
        <f t="shared" si="26"/>
        <v>13.590000000000009</v>
      </c>
      <c r="M44" s="16">
        <f t="shared" si="13"/>
        <v>344.20000000000084</v>
      </c>
      <c r="N44" s="50">
        <v>4.5</v>
      </c>
      <c r="O44" s="16">
        <f t="shared" si="12"/>
        <v>3.612000000000819</v>
      </c>
      <c r="P44" s="45">
        <f t="shared" si="14"/>
        <v>66.81</v>
      </c>
      <c r="Q44" s="3"/>
      <c r="R44" s="3"/>
      <c r="S44" s="3"/>
      <c r="T44" s="3"/>
    </row>
    <row r="45" spans="1:20" ht="16.5" customHeight="1">
      <c r="A45" s="17">
        <f t="shared" si="27"/>
        <v>340.7899999999996</v>
      </c>
      <c r="B45" s="18">
        <f t="shared" si="28"/>
        <v>0.20199999999995505</v>
      </c>
      <c r="C45" s="19">
        <f t="shared" si="23"/>
        <v>0.38000000000000017</v>
      </c>
      <c r="D45" s="17">
        <f t="shared" si="29"/>
        <v>341.28999999999917</v>
      </c>
      <c r="E45" s="18">
        <f t="shared" si="30"/>
        <v>0.7019999999999554</v>
      </c>
      <c r="F45" s="19">
        <f t="shared" si="24"/>
        <v>3.940000000000002</v>
      </c>
      <c r="G45" s="17">
        <f t="shared" si="31"/>
        <v>341.7899999999987</v>
      </c>
      <c r="H45" s="18">
        <f t="shared" si="32"/>
        <v>1.2019999999999558</v>
      </c>
      <c r="I45" s="40">
        <f t="shared" si="25"/>
        <v>7.905000000000006</v>
      </c>
      <c r="J45" s="17">
        <f t="shared" si="33"/>
        <v>342.28999999999826</v>
      </c>
      <c r="K45" s="18">
        <f t="shared" si="34"/>
        <v>1.7019999999999562</v>
      </c>
      <c r="L45" s="40">
        <f t="shared" si="26"/>
        <v>13.725000000000009</v>
      </c>
      <c r="M45" s="16">
        <f t="shared" si="13"/>
        <v>344.30000000000086</v>
      </c>
      <c r="N45" s="3">
        <v>4.5</v>
      </c>
      <c r="O45" s="16">
        <f t="shared" si="12"/>
        <v>3.7120000000008417</v>
      </c>
      <c r="P45" s="45">
        <f t="shared" si="14"/>
        <v>71.31</v>
      </c>
      <c r="Q45" s="3"/>
      <c r="R45" s="3"/>
      <c r="S45" s="3"/>
      <c r="T45" s="3"/>
    </row>
    <row r="46" spans="1:20" ht="16.5" customHeight="1">
      <c r="A46" s="20">
        <f t="shared" si="27"/>
        <v>340.7999999999996</v>
      </c>
      <c r="B46" s="21">
        <f t="shared" si="28"/>
        <v>0.21199999999995506</v>
      </c>
      <c r="C46" s="22">
        <f t="shared" si="23"/>
        <v>0.4000000000000002</v>
      </c>
      <c r="D46" s="20">
        <f t="shared" si="29"/>
        <v>341.29999999999916</v>
      </c>
      <c r="E46" s="21">
        <f t="shared" si="30"/>
        <v>0.7119999999999554</v>
      </c>
      <c r="F46" s="22">
        <f t="shared" si="24"/>
        <v>4.000000000000002</v>
      </c>
      <c r="G46" s="20">
        <f t="shared" si="31"/>
        <v>341.7999999999987</v>
      </c>
      <c r="H46" s="21">
        <f t="shared" si="32"/>
        <v>1.2119999999999558</v>
      </c>
      <c r="I46" s="41">
        <f t="shared" si="25"/>
        <v>8.000000000000005</v>
      </c>
      <c r="J46" s="20">
        <f t="shared" si="33"/>
        <v>342.29999999999825</v>
      </c>
      <c r="K46" s="21">
        <f t="shared" si="34"/>
        <v>1.7119999999999562</v>
      </c>
      <c r="L46" s="41">
        <f t="shared" si="26"/>
        <v>13.860000000000008</v>
      </c>
      <c r="M46" s="16">
        <f t="shared" si="13"/>
        <v>344.4000000000009</v>
      </c>
      <c r="N46" s="3"/>
      <c r="O46" s="16">
        <f t="shared" si="12"/>
        <v>3.8120000000008645</v>
      </c>
      <c r="P46" s="45">
        <f t="shared" si="14"/>
        <v>75.81</v>
      </c>
      <c r="Q46" s="3"/>
      <c r="R46" s="3"/>
      <c r="S46" s="3"/>
      <c r="T46" s="3"/>
    </row>
    <row r="47" spans="1:20" ht="16.5" customHeight="1">
      <c r="A47" s="23">
        <f t="shared" si="27"/>
        <v>340.8099999999996</v>
      </c>
      <c r="B47" s="24">
        <f t="shared" si="28"/>
        <v>0.22199999999995507</v>
      </c>
      <c r="C47" s="25">
        <f aca="true" t="shared" si="35" ref="C47:C55">+C46+$N$10/10</f>
        <v>0.44000000000000017</v>
      </c>
      <c r="D47" s="23">
        <f t="shared" si="29"/>
        <v>341.30999999999915</v>
      </c>
      <c r="E47" s="24">
        <f t="shared" si="30"/>
        <v>0.7219999999999555</v>
      </c>
      <c r="F47" s="25">
        <f aca="true" t="shared" si="36" ref="F47:F55">+F46+$N$15/10</f>
        <v>4.065000000000002</v>
      </c>
      <c r="G47" s="23">
        <f t="shared" si="31"/>
        <v>341.8099999999987</v>
      </c>
      <c r="H47" s="24">
        <f t="shared" si="32"/>
        <v>1.2219999999999558</v>
      </c>
      <c r="I47" s="42">
        <f aca="true" t="shared" si="37" ref="I47:I55">+I46+$N$20/10</f>
        <v>8.105000000000006</v>
      </c>
      <c r="J47" s="23">
        <f t="shared" si="33"/>
        <v>342.30999999999824</v>
      </c>
      <c r="K47" s="24">
        <f t="shared" si="34"/>
        <v>1.7219999999999562</v>
      </c>
      <c r="L47" s="42">
        <f aca="true" t="shared" si="38" ref="L47:L55">+L46+$N$25/10</f>
        <v>13.995000000000008</v>
      </c>
      <c r="M47" s="16"/>
      <c r="N47" s="3"/>
      <c r="O47" s="3"/>
      <c r="P47" s="3"/>
      <c r="Q47" s="3"/>
      <c r="R47" s="3"/>
      <c r="S47" s="3"/>
      <c r="T47" s="3"/>
    </row>
    <row r="48" spans="1:20" ht="16.5" customHeight="1">
      <c r="A48" s="17">
        <f t="shared" si="27"/>
        <v>340.8199999999996</v>
      </c>
      <c r="B48" s="18">
        <f t="shared" si="28"/>
        <v>0.23199999999995508</v>
      </c>
      <c r="C48" s="19">
        <f t="shared" si="35"/>
        <v>0.48000000000000015</v>
      </c>
      <c r="D48" s="17">
        <f t="shared" si="29"/>
        <v>341.31999999999914</v>
      </c>
      <c r="E48" s="18">
        <f t="shared" si="30"/>
        <v>0.7319999999999555</v>
      </c>
      <c r="F48" s="19">
        <f t="shared" si="36"/>
        <v>4.130000000000003</v>
      </c>
      <c r="G48" s="17">
        <f t="shared" si="31"/>
        <v>341.8199999999987</v>
      </c>
      <c r="H48" s="18">
        <f t="shared" si="32"/>
        <v>1.2319999999999558</v>
      </c>
      <c r="I48" s="40">
        <f t="shared" si="37"/>
        <v>8.210000000000006</v>
      </c>
      <c r="J48" s="17">
        <f t="shared" si="33"/>
        <v>342.31999999999823</v>
      </c>
      <c r="K48" s="18">
        <f t="shared" si="34"/>
        <v>1.7319999999999562</v>
      </c>
      <c r="L48" s="40">
        <f t="shared" si="38"/>
        <v>14.130000000000008</v>
      </c>
      <c r="M48" s="16"/>
      <c r="N48" s="3"/>
      <c r="O48" s="3"/>
      <c r="P48" s="3"/>
      <c r="Q48" s="3"/>
      <c r="R48" s="3"/>
      <c r="S48" s="3"/>
      <c r="T48" s="3"/>
    </row>
    <row r="49" spans="1:20" ht="16.5" customHeight="1">
      <c r="A49" s="17">
        <f t="shared" si="27"/>
        <v>340.8299999999996</v>
      </c>
      <c r="B49" s="18">
        <f t="shared" si="28"/>
        <v>0.24199999999995508</v>
      </c>
      <c r="C49" s="19">
        <f t="shared" si="35"/>
        <v>0.5200000000000001</v>
      </c>
      <c r="D49" s="17">
        <f t="shared" si="29"/>
        <v>341.32999999999913</v>
      </c>
      <c r="E49" s="18">
        <f t="shared" si="30"/>
        <v>0.7419999999999555</v>
      </c>
      <c r="F49" s="19">
        <f t="shared" si="36"/>
        <v>4.195000000000003</v>
      </c>
      <c r="G49" s="17">
        <f t="shared" si="31"/>
        <v>341.8299999999987</v>
      </c>
      <c r="H49" s="18">
        <f t="shared" si="32"/>
        <v>1.2419999999999558</v>
      </c>
      <c r="I49" s="40">
        <f t="shared" si="37"/>
        <v>8.315000000000007</v>
      </c>
      <c r="J49" s="17">
        <f t="shared" si="33"/>
        <v>342.3299999999982</v>
      </c>
      <c r="K49" s="18">
        <f t="shared" si="34"/>
        <v>1.7419999999999563</v>
      </c>
      <c r="L49" s="40">
        <f t="shared" si="38"/>
        <v>14.265000000000008</v>
      </c>
      <c r="M49" s="16"/>
      <c r="N49" s="3"/>
      <c r="O49" s="3"/>
      <c r="P49" s="3"/>
      <c r="Q49" s="3"/>
      <c r="R49" s="3"/>
      <c r="S49" s="3"/>
      <c r="T49" s="3"/>
    </row>
    <row r="50" spans="1:20" ht="16.5" customHeight="1">
      <c r="A50" s="17">
        <f t="shared" si="27"/>
        <v>340.8399999999996</v>
      </c>
      <c r="B50" s="18">
        <f t="shared" si="28"/>
        <v>0.2519999999999551</v>
      </c>
      <c r="C50" s="19">
        <f t="shared" si="35"/>
        <v>0.5600000000000002</v>
      </c>
      <c r="D50" s="17">
        <f t="shared" si="29"/>
        <v>341.3399999999991</v>
      </c>
      <c r="E50" s="18">
        <f t="shared" si="30"/>
        <v>0.7519999999999555</v>
      </c>
      <c r="F50" s="19">
        <f t="shared" si="36"/>
        <v>4.260000000000003</v>
      </c>
      <c r="G50" s="17">
        <f t="shared" si="31"/>
        <v>341.83999999999867</v>
      </c>
      <c r="H50" s="18">
        <f t="shared" si="32"/>
        <v>1.2519999999999558</v>
      </c>
      <c r="I50" s="40">
        <f t="shared" si="37"/>
        <v>8.420000000000007</v>
      </c>
      <c r="J50" s="17">
        <f t="shared" si="33"/>
        <v>342.3399999999982</v>
      </c>
      <c r="K50" s="18">
        <f t="shared" si="34"/>
        <v>1.7519999999999563</v>
      </c>
      <c r="L50" s="40">
        <f t="shared" si="38"/>
        <v>14.400000000000007</v>
      </c>
      <c r="M50" s="16"/>
      <c r="N50" s="3"/>
      <c r="O50" s="3"/>
      <c r="P50" s="3"/>
      <c r="Q50" s="3"/>
      <c r="R50" s="3"/>
      <c r="S50" s="3"/>
      <c r="T50" s="3"/>
    </row>
    <row r="51" spans="1:20" ht="16.5" customHeight="1">
      <c r="A51" s="17">
        <f t="shared" si="27"/>
        <v>340.84999999999957</v>
      </c>
      <c r="B51" s="18">
        <f t="shared" si="28"/>
        <v>0.2619999999999551</v>
      </c>
      <c r="C51" s="19">
        <f t="shared" si="35"/>
        <v>0.6000000000000002</v>
      </c>
      <c r="D51" s="17">
        <f t="shared" si="29"/>
        <v>341.3499999999991</v>
      </c>
      <c r="E51" s="18">
        <f t="shared" si="30"/>
        <v>0.7619999999999555</v>
      </c>
      <c r="F51" s="19">
        <f t="shared" si="36"/>
        <v>4.325000000000004</v>
      </c>
      <c r="G51" s="17">
        <f t="shared" si="31"/>
        <v>341.84999999999866</v>
      </c>
      <c r="H51" s="18">
        <f t="shared" si="32"/>
        <v>1.2619999999999558</v>
      </c>
      <c r="I51" s="40">
        <f t="shared" si="37"/>
        <v>8.525000000000007</v>
      </c>
      <c r="J51" s="17">
        <f t="shared" si="33"/>
        <v>342.3499999999982</v>
      </c>
      <c r="K51" s="18">
        <f t="shared" si="34"/>
        <v>1.7619999999999563</v>
      </c>
      <c r="L51" s="40">
        <f t="shared" si="38"/>
        <v>14.535000000000007</v>
      </c>
      <c r="M51" s="16"/>
      <c r="N51" s="3"/>
      <c r="O51" s="3"/>
      <c r="P51" s="3"/>
      <c r="Q51" s="3"/>
      <c r="R51" s="3"/>
      <c r="S51" s="3"/>
      <c r="T51" s="3"/>
    </row>
    <row r="52" spans="1:20" ht="16.5" customHeight="1">
      <c r="A52" s="17">
        <f t="shared" si="27"/>
        <v>340.85999999999956</v>
      </c>
      <c r="B52" s="18">
        <f t="shared" si="28"/>
        <v>0.2719999999999551</v>
      </c>
      <c r="C52" s="19">
        <f t="shared" si="35"/>
        <v>0.6400000000000002</v>
      </c>
      <c r="D52" s="17">
        <f t="shared" si="29"/>
        <v>341.3599999999991</v>
      </c>
      <c r="E52" s="18">
        <f t="shared" si="30"/>
        <v>0.7719999999999555</v>
      </c>
      <c r="F52" s="19">
        <f t="shared" si="36"/>
        <v>4.390000000000004</v>
      </c>
      <c r="G52" s="17">
        <f t="shared" si="31"/>
        <v>341.85999999999865</v>
      </c>
      <c r="H52" s="18">
        <f t="shared" si="32"/>
        <v>1.2719999999999558</v>
      </c>
      <c r="I52" s="40">
        <f t="shared" si="37"/>
        <v>8.630000000000008</v>
      </c>
      <c r="J52" s="17">
        <f t="shared" si="33"/>
        <v>342.3599999999982</v>
      </c>
      <c r="K52" s="18">
        <f t="shared" si="34"/>
        <v>1.7719999999999563</v>
      </c>
      <c r="L52" s="40">
        <f t="shared" si="38"/>
        <v>14.670000000000007</v>
      </c>
      <c r="M52" s="16"/>
      <c r="N52" s="3"/>
      <c r="O52" s="3"/>
      <c r="P52" s="3"/>
      <c r="Q52" s="3"/>
      <c r="R52" s="3"/>
      <c r="S52" s="3"/>
      <c r="T52" s="3"/>
    </row>
    <row r="53" spans="1:20" ht="16.5" customHeight="1">
      <c r="A53" s="17">
        <f t="shared" si="27"/>
        <v>340.86999999999955</v>
      </c>
      <c r="B53" s="18">
        <f t="shared" si="28"/>
        <v>0.2819999999999551</v>
      </c>
      <c r="C53" s="19">
        <f t="shared" si="35"/>
        <v>0.6800000000000003</v>
      </c>
      <c r="D53" s="17">
        <f t="shared" si="29"/>
        <v>341.3699999999991</v>
      </c>
      <c r="E53" s="18">
        <f t="shared" si="30"/>
        <v>0.7819999999999555</v>
      </c>
      <c r="F53" s="19">
        <f t="shared" si="36"/>
        <v>4.4550000000000045</v>
      </c>
      <c r="G53" s="17">
        <f t="shared" si="31"/>
        <v>341.86999999999864</v>
      </c>
      <c r="H53" s="18">
        <f t="shared" si="32"/>
        <v>1.2819999999999558</v>
      </c>
      <c r="I53" s="40">
        <f t="shared" si="37"/>
        <v>8.735000000000008</v>
      </c>
      <c r="J53" s="17">
        <f t="shared" si="33"/>
        <v>342.3699999999982</v>
      </c>
      <c r="K53" s="18">
        <f t="shared" si="34"/>
        <v>1.7819999999999563</v>
      </c>
      <c r="L53" s="40">
        <f t="shared" si="38"/>
        <v>14.805000000000007</v>
      </c>
      <c r="M53" s="16"/>
      <c r="N53" s="3"/>
      <c r="O53" s="3"/>
      <c r="P53" s="3"/>
      <c r="Q53" s="3"/>
      <c r="R53" s="3"/>
      <c r="S53" s="3"/>
      <c r="T53" s="3"/>
    </row>
    <row r="54" spans="1:20" ht="16.5" customHeight="1">
      <c r="A54" s="17">
        <f t="shared" si="27"/>
        <v>340.87999999999954</v>
      </c>
      <c r="B54" s="18">
        <f t="shared" si="28"/>
        <v>0.29199999999995513</v>
      </c>
      <c r="C54" s="19">
        <f t="shared" si="35"/>
        <v>0.7200000000000003</v>
      </c>
      <c r="D54" s="17">
        <f t="shared" si="29"/>
        <v>341.3799999999991</v>
      </c>
      <c r="E54" s="18">
        <f t="shared" si="30"/>
        <v>0.7919999999999555</v>
      </c>
      <c r="F54" s="19">
        <f t="shared" si="36"/>
        <v>4.520000000000005</v>
      </c>
      <c r="G54" s="17">
        <f t="shared" si="31"/>
        <v>341.87999999999863</v>
      </c>
      <c r="H54" s="18">
        <f t="shared" si="32"/>
        <v>1.2919999999999559</v>
      </c>
      <c r="I54" s="40">
        <f t="shared" si="37"/>
        <v>8.840000000000009</v>
      </c>
      <c r="J54" s="17">
        <f t="shared" si="33"/>
        <v>342.3799999999982</v>
      </c>
      <c r="K54" s="18">
        <f t="shared" si="34"/>
        <v>1.7919999999999563</v>
      </c>
      <c r="L54" s="40">
        <f t="shared" si="38"/>
        <v>14.940000000000007</v>
      </c>
      <c r="M54" s="16"/>
      <c r="N54" s="3"/>
      <c r="O54" s="3"/>
      <c r="P54" s="3"/>
      <c r="Q54" s="3"/>
      <c r="R54" s="3"/>
      <c r="S54" s="3"/>
      <c r="T54" s="3"/>
    </row>
    <row r="55" spans="1:20" ht="16.5" customHeight="1">
      <c r="A55" s="20">
        <f t="shared" si="27"/>
        <v>340.88999999999953</v>
      </c>
      <c r="B55" s="21">
        <f t="shared" si="28"/>
        <v>0.30199999999995514</v>
      </c>
      <c r="C55" s="22">
        <f t="shared" si="35"/>
        <v>0.7600000000000003</v>
      </c>
      <c r="D55" s="20">
        <f t="shared" si="29"/>
        <v>341.3899999999991</v>
      </c>
      <c r="E55" s="21">
        <f t="shared" si="30"/>
        <v>0.8019999999999555</v>
      </c>
      <c r="F55" s="22">
        <f t="shared" si="36"/>
        <v>4.585000000000005</v>
      </c>
      <c r="G55" s="20">
        <f t="shared" si="31"/>
        <v>341.8899999999986</v>
      </c>
      <c r="H55" s="21">
        <f t="shared" si="32"/>
        <v>1.3019999999999559</v>
      </c>
      <c r="I55" s="41">
        <f t="shared" si="37"/>
        <v>8.94500000000001</v>
      </c>
      <c r="J55" s="20">
        <f t="shared" si="33"/>
        <v>342.38999999999817</v>
      </c>
      <c r="K55" s="21">
        <f t="shared" si="34"/>
        <v>1.8019999999999563</v>
      </c>
      <c r="L55" s="41">
        <f t="shared" si="38"/>
        <v>15.075000000000006</v>
      </c>
      <c r="M55" s="16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26"/>
      <c r="O57" s="3"/>
      <c r="P57" s="3"/>
      <c r="Q57" s="3"/>
      <c r="R57" s="3"/>
      <c r="S57" s="3"/>
      <c r="T57" s="3"/>
    </row>
    <row r="58" spans="1:20" ht="24.75" customHeight="1">
      <c r="A58" s="51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26"/>
      <c r="O58" s="3"/>
      <c r="P58" s="3"/>
      <c r="Q58" s="3"/>
      <c r="R58" s="3"/>
      <c r="S58" s="3"/>
      <c r="T58" s="3"/>
    </row>
    <row r="59" spans="1:20" ht="24.75" customHeight="1">
      <c r="A59" s="7" t="s">
        <v>0</v>
      </c>
      <c r="B59" s="8" t="s">
        <v>0</v>
      </c>
      <c r="C59" s="9" t="s">
        <v>1</v>
      </c>
      <c r="D59" s="7" t="s">
        <v>0</v>
      </c>
      <c r="E59" s="8" t="s">
        <v>0</v>
      </c>
      <c r="F59" s="9" t="s">
        <v>1</v>
      </c>
      <c r="G59" s="7" t="s">
        <v>0</v>
      </c>
      <c r="H59" s="8" t="s">
        <v>0</v>
      </c>
      <c r="I59" s="9" t="s">
        <v>1</v>
      </c>
      <c r="J59" s="7" t="s">
        <v>0</v>
      </c>
      <c r="K59" s="8" t="s">
        <v>0</v>
      </c>
      <c r="L59" s="9" t="s">
        <v>1</v>
      </c>
      <c r="M59" s="16"/>
      <c r="N59" s="26"/>
      <c r="O59" s="3"/>
      <c r="P59" s="3"/>
      <c r="Q59" s="3"/>
      <c r="R59" s="3"/>
      <c r="S59" s="3"/>
      <c r="T59" s="3"/>
    </row>
    <row r="60" spans="1:20" ht="24.75" customHeight="1">
      <c r="A60" s="10" t="s">
        <v>2</v>
      </c>
      <c r="B60" s="11" t="s">
        <v>3</v>
      </c>
      <c r="C60" s="12" t="s">
        <v>4</v>
      </c>
      <c r="D60" s="10" t="s">
        <v>2</v>
      </c>
      <c r="E60" s="11" t="s">
        <v>3</v>
      </c>
      <c r="F60" s="12" t="s">
        <v>4</v>
      </c>
      <c r="G60" s="10" t="s">
        <v>2</v>
      </c>
      <c r="H60" s="11" t="s">
        <v>3</v>
      </c>
      <c r="I60" s="12" t="s">
        <v>4</v>
      </c>
      <c r="J60" s="10" t="s">
        <v>2</v>
      </c>
      <c r="K60" s="11" t="s">
        <v>3</v>
      </c>
      <c r="L60" s="12" t="s">
        <v>4</v>
      </c>
      <c r="M60" s="16"/>
      <c r="N60" s="26"/>
      <c r="O60" s="3"/>
      <c r="P60" s="3"/>
      <c r="Q60" s="3"/>
      <c r="R60" s="3"/>
      <c r="S60" s="3"/>
      <c r="T60" s="3"/>
    </row>
    <row r="61" spans="1:20" ht="16.5" customHeight="1">
      <c r="A61" s="13">
        <f>J55+0.01</f>
        <v>342.39999999999816</v>
      </c>
      <c r="B61" s="14">
        <f>A61-$N$1</f>
        <v>1.811999999998136</v>
      </c>
      <c r="C61" s="43">
        <f>+L55+$N$25/10</f>
        <v>15.210000000000006</v>
      </c>
      <c r="D61" s="13">
        <f>+A110+0.01</f>
        <v>342.8999999999977</v>
      </c>
      <c r="E61" s="14">
        <f>B110+0.01</f>
        <v>2.3119999999981293</v>
      </c>
      <c r="F61" s="43">
        <f>+C110+$N$30/10</f>
        <v>24.11000000000002</v>
      </c>
      <c r="G61" s="13">
        <f>+D110+0.01</f>
        <v>343.39999999999725</v>
      </c>
      <c r="H61" s="14">
        <f>E110+0.01</f>
        <v>2.8119999999981187</v>
      </c>
      <c r="I61" s="43">
        <f>+F110+$N$35/10</f>
        <v>36.91000000000003</v>
      </c>
      <c r="J61" s="13">
        <f>+G110+0.01</f>
        <v>343.8999999999968</v>
      </c>
      <c r="K61" s="14">
        <f>H110+0.01</f>
        <v>3.311999999998108</v>
      </c>
      <c r="L61" s="43">
        <f>+I110+$N$40/10</f>
        <v>54.41000000000003</v>
      </c>
      <c r="M61" s="16"/>
      <c r="N61" s="26"/>
      <c r="O61" s="3"/>
      <c r="P61" s="3"/>
      <c r="Q61" s="3"/>
      <c r="R61" s="3"/>
      <c r="S61" s="3"/>
      <c r="T61" s="3"/>
    </row>
    <row r="62" spans="1:20" ht="16.5" customHeight="1">
      <c r="A62" s="17">
        <f aca="true" t="shared" si="39" ref="A62:A93">+A61+0.01</f>
        <v>342.40999999999815</v>
      </c>
      <c r="B62" s="18">
        <f aca="true" t="shared" si="40" ref="B62:B93">B61+0.01</f>
        <v>1.821999999998136</v>
      </c>
      <c r="C62" s="40">
        <f aca="true" t="shared" si="41" ref="C62:C71">+C61+$N$26/10</f>
        <v>15.360000000000007</v>
      </c>
      <c r="D62" s="17">
        <f aca="true" t="shared" si="42" ref="D62:D93">+D61+0.01</f>
        <v>342.9099999999977</v>
      </c>
      <c r="E62" s="18">
        <f aca="true" t="shared" si="43" ref="E62:E93">E61+0.01</f>
        <v>2.321999999998129</v>
      </c>
      <c r="F62" s="40">
        <f aca="true" t="shared" si="44" ref="F62:F71">+F61+$N$31/10</f>
        <v>24.32000000000002</v>
      </c>
      <c r="G62" s="17">
        <f aca="true" t="shared" si="45" ref="G62:G93">+G61+0.01</f>
        <v>343.40999999999724</v>
      </c>
      <c r="H62" s="18">
        <f aca="true" t="shared" si="46" ref="H62:H93">H61+0.01</f>
        <v>2.8219999999981185</v>
      </c>
      <c r="I62" s="40">
        <f aca="true" t="shared" si="47" ref="I62:I71">+I61+$N$36/10</f>
        <v>37.23000000000003</v>
      </c>
      <c r="J62" s="17">
        <f aca="true" t="shared" si="48" ref="J62:J93">+J61+0.01</f>
        <v>343.9099999999968</v>
      </c>
      <c r="K62" s="18">
        <f aca="true" t="shared" si="49" ref="K62:K93">K61+0.01</f>
        <v>3.321999999998108</v>
      </c>
      <c r="L62" s="43">
        <f>+L61+$N$41/10</f>
        <v>54.80000000000003</v>
      </c>
      <c r="M62" s="16"/>
      <c r="N62" s="26"/>
      <c r="O62" s="3"/>
      <c r="P62" s="3"/>
      <c r="Q62" s="3"/>
      <c r="R62" s="3"/>
      <c r="S62" s="3"/>
      <c r="T62" s="3"/>
    </row>
    <row r="63" spans="1:20" ht="16.5" customHeight="1">
      <c r="A63" s="17">
        <f t="shared" si="39"/>
        <v>342.41999999999814</v>
      </c>
      <c r="B63" s="18">
        <f t="shared" si="40"/>
        <v>1.831999999998136</v>
      </c>
      <c r="C63" s="40">
        <f t="shared" si="41"/>
        <v>15.510000000000007</v>
      </c>
      <c r="D63" s="17">
        <f t="shared" si="42"/>
        <v>342.9199999999977</v>
      </c>
      <c r="E63" s="18">
        <f t="shared" si="43"/>
        <v>2.331999999998129</v>
      </c>
      <c r="F63" s="40">
        <f t="shared" si="44"/>
        <v>24.530000000000022</v>
      </c>
      <c r="G63" s="17">
        <f t="shared" si="45"/>
        <v>343.41999999999723</v>
      </c>
      <c r="H63" s="18">
        <f t="shared" si="46"/>
        <v>2.8319999999981182</v>
      </c>
      <c r="I63" s="40">
        <f t="shared" si="47"/>
        <v>37.55000000000003</v>
      </c>
      <c r="J63" s="17">
        <f t="shared" si="48"/>
        <v>343.9199999999968</v>
      </c>
      <c r="K63" s="18">
        <f t="shared" si="49"/>
        <v>3.3319999999981076</v>
      </c>
      <c r="L63" s="43">
        <f aca="true" t="shared" si="50" ref="L63:L71">+L62+$N$41/10</f>
        <v>55.19000000000003</v>
      </c>
      <c r="M63" s="16"/>
      <c r="N63" s="26"/>
      <c r="O63" s="3"/>
      <c r="P63" s="3"/>
      <c r="Q63" s="3"/>
      <c r="R63" s="3"/>
      <c r="S63" s="3"/>
      <c r="T63" s="3"/>
    </row>
    <row r="64" spans="1:20" ht="16.5" customHeight="1">
      <c r="A64" s="34">
        <f t="shared" si="39"/>
        <v>342.42999999999813</v>
      </c>
      <c r="B64" s="18">
        <f t="shared" si="40"/>
        <v>1.841999999998136</v>
      </c>
      <c r="C64" s="40">
        <f t="shared" si="41"/>
        <v>15.660000000000007</v>
      </c>
      <c r="D64" s="34">
        <f t="shared" si="42"/>
        <v>342.9299999999977</v>
      </c>
      <c r="E64" s="18">
        <f t="shared" si="43"/>
        <v>2.3419999999981287</v>
      </c>
      <c r="F64" s="40">
        <f t="shared" si="44"/>
        <v>24.740000000000023</v>
      </c>
      <c r="G64" s="34">
        <f t="shared" si="45"/>
        <v>343.4299999999972</v>
      </c>
      <c r="H64" s="18">
        <f t="shared" si="46"/>
        <v>2.841999999998118</v>
      </c>
      <c r="I64" s="40">
        <f t="shared" si="47"/>
        <v>37.87000000000003</v>
      </c>
      <c r="J64" s="34">
        <f t="shared" si="48"/>
        <v>343.92999999999677</v>
      </c>
      <c r="K64" s="18">
        <f t="shared" si="49"/>
        <v>3.3419999999981074</v>
      </c>
      <c r="L64" s="43">
        <f t="shared" si="50"/>
        <v>55.580000000000034</v>
      </c>
      <c r="M64" s="16"/>
      <c r="N64" s="26"/>
      <c r="O64" s="3"/>
      <c r="P64" s="3"/>
      <c r="Q64" s="3"/>
      <c r="R64" s="3"/>
      <c r="S64" s="3"/>
      <c r="T64" s="3"/>
    </row>
    <row r="65" spans="1:20" ht="16.5" customHeight="1">
      <c r="A65" s="17">
        <f t="shared" si="39"/>
        <v>342.4399999999981</v>
      </c>
      <c r="B65" s="18">
        <f t="shared" si="40"/>
        <v>1.851999999998136</v>
      </c>
      <c r="C65" s="40">
        <f t="shared" si="41"/>
        <v>15.810000000000008</v>
      </c>
      <c r="D65" s="17">
        <f t="shared" si="42"/>
        <v>342.93999999999767</v>
      </c>
      <c r="E65" s="18">
        <f t="shared" si="43"/>
        <v>2.3519999999981285</v>
      </c>
      <c r="F65" s="40">
        <f t="shared" si="44"/>
        <v>24.950000000000024</v>
      </c>
      <c r="G65" s="17">
        <f t="shared" si="45"/>
        <v>343.4399999999972</v>
      </c>
      <c r="H65" s="18">
        <f t="shared" si="46"/>
        <v>2.851999999998118</v>
      </c>
      <c r="I65" s="40">
        <f t="shared" si="47"/>
        <v>38.19000000000003</v>
      </c>
      <c r="J65" s="17">
        <f t="shared" si="48"/>
        <v>343.93999999999676</v>
      </c>
      <c r="K65" s="18">
        <f t="shared" si="49"/>
        <v>3.351999999998107</v>
      </c>
      <c r="L65" s="43">
        <f t="shared" si="50"/>
        <v>55.970000000000034</v>
      </c>
      <c r="M65" s="16"/>
      <c r="N65" s="26"/>
      <c r="O65" s="3"/>
      <c r="P65" s="3"/>
      <c r="Q65" s="3"/>
      <c r="R65" s="3"/>
      <c r="S65" s="3"/>
      <c r="T65" s="3"/>
    </row>
    <row r="66" spans="1:20" ht="16.5" customHeight="1">
      <c r="A66" s="17">
        <f t="shared" si="39"/>
        <v>342.4499999999981</v>
      </c>
      <c r="B66" s="18">
        <f t="shared" si="40"/>
        <v>1.861999999998136</v>
      </c>
      <c r="C66" s="40">
        <f t="shared" si="41"/>
        <v>15.960000000000008</v>
      </c>
      <c r="D66" s="17">
        <f t="shared" si="42"/>
        <v>342.94999999999766</v>
      </c>
      <c r="E66" s="18">
        <f t="shared" si="43"/>
        <v>2.3619999999981283</v>
      </c>
      <c r="F66" s="40">
        <f t="shared" si="44"/>
        <v>25.160000000000025</v>
      </c>
      <c r="G66" s="17">
        <f t="shared" si="45"/>
        <v>343.4499999999972</v>
      </c>
      <c r="H66" s="18">
        <f t="shared" si="46"/>
        <v>2.8619999999981176</v>
      </c>
      <c r="I66" s="40">
        <f t="shared" si="47"/>
        <v>38.51000000000003</v>
      </c>
      <c r="J66" s="17">
        <f t="shared" si="48"/>
        <v>343.94999999999675</v>
      </c>
      <c r="K66" s="18">
        <f t="shared" si="49"/>
        <v>3.361999999998107</v>
      </c>
      <c r="L66" s="43">
        <f t="shared" si="50"/>
        <v>56.360000000000035</v>
      </c>
      <c r="M66" s="16"/>
      <c r="N66" s="26"/>
      <c r="O66" s="3"/>
      <c r="P66" s="3"/>
      <c r="Q66" s="3"/>
      <c r="R66" s="3"/>
      <c r="S66" s="3"/>
      <c r="T66" s="3"/>
    </row>
    <row r="67" spans="1:20" ht="16.5" customHeight="1">
      <c r="A67" s="17">
        <f t="shared" si="39"/>
        <v>342.4599999999981</v>
      </c>
      <c r="B67" s="18">
        <f t="shared" si="40"/>
        <v>1.871999999998136</v>
      </c>
      <c r="C67" s="40">
        <f t="shared" si="41"/>
        <v>16.110000000000007</v>
      </c>
      <c r="D67" s="17">
        <f t="shared" si="42"/>
        <v>342.95999999999765</v>
      </c>
      <c r="E67" s="18">
        <f t="shared" si="43"/>
        <v>2.371999999998128</v>
      </c>
      <c r="F67" s="40">
        <f t="shared" si="44"/>
        <v>25.370000000000026</v>
      </c>
      <c r="G67" s="17">
        <f t="shared" si="45"/>
        <v>343.4599999999972</v>
      </c>
      <c r="H67" s="18">
        <f t="shared" si="46"/>
        <v>2.8719999999981174</v>
      </c>
      <c r="I67" s="40">
        <f t="shared" si="47"/>
        <v>38.830000000000034</v>
      </c>
      <c r="J67" s="17">
        <f t="shared" si="48"/>
        <v>343.95999999999674</v>
      </c>
      <c r="K67" s="18">
        <f t="shared" si="49"/>
        <v>3.3719999999981067</v>
      </c>
      <c r="L67" s="43">
        <f t="shared" si="50"/>
        <v>56.750000000000036</v>
      </c>
      <c r="M67" s="16"/>
      <c r="N67" s="26"/>
      <c r="O67" s="3"/>
      <c r="P67" s="3"/>
      <c r="Q67" s="3"/>
      <c r="R67" s="3"/>
      <c r="S67" s="3"/>
      <c r="T67" s="3"/>
    </row>
    <row r="68" spans="1:20" ht="16.5" customHeight="1">
      <c r="A68" s="17">
        <f t="shared" si="39"/>
        <v>342.4699999999981</v>
      </c>
      <c r="B68" s="18">
        <f t="shared" si="40"/>
        <v>1.881999999998136</v>
      </c>
      <c r="C68" s="40">
        <f t="shared" si="41"/>
        <v>16.260000000000005</v>
      </c>
      <c r="D68" s="17">
        <f t="shared" si="42"/>
        <v>342.96999999999764</v>
      </c>
      <c r="E68" s="18">
        <f t="shared" si="43"/>
        <v>2.381999999998128</v>
      </c>
      <c r="F68" s="40">
        <f t="shared" si="44"/>
        <v>25.580000000000027</v>
      </c>
      <c r="G68" s="17">
        <f t="shared" si="45"/>
        <v>343.4699999999972</v>
      </c>
      <c r="H68" s="18">
        <f t="shared" si="46"/>
        <v>2.881999999998117</v>
      </c>
      <c r="I68" s="40">
        <f t="shared" si="47"/>
        <v>39.150000000000034</v>
      </c>
      <c r="J68" s="17">
        <f t="shared" si="48"/>
        <v>343.96999999999673</v>
      </c>
      <c r="K68" s="18">
        <f t="shared" si="49"/>
        <v>3.3819999999981065</v>
      </c>
      <c r="L68" s="43">
        <f t="shared" si="50"/>
        <v>57.140000000000036</v>
      </c>
      <c r="M68" s="16"/>
      <c r="N68" s="26"/>
      <c r="O68" s="3"/>
      <c r="P68" s="3"/>
      <c r="Q68" s="3"/>
      <c r="R68" s="3"/>
      <c r="S68" s="3"/>
      <c r="T68" s="3"/>
    </row>
    <row r="69" spans="1:20" ht="16.5" customHeight="1">
      <c r="A69" s="17">
        <f t="shared" si="39"/>
        <v>342.4799999999981</v>
      </c>
      <c r="B69" s="18">
        <f t="shared" si="40"/>
        <v>1.891999999998136</v>
      </c>
      <c r="C69" s="40">
        <f t="shared" si="41"/>
        <v>16.410000000000004</v>
      </c>
      <c r="D69" s="17">
        <f t="shared" si="42"/>
        <v>342.97999999999763</v>
      </c>
      <c r="E69" s="18">
        <f t="shared" si="43"/>
        <v>2.3919999999981276</v>
      </c>
      <c r="F69" s="40">
        <f t="shared" si="44"/>
        <v>25.790000000000028</v>
      </c>
      <c r="G69" s="17">
        <f t="shared" si="45"/>
        <v>343.4799999999972</v>
      </c>
      <c r="H69" s="18">
        <f t="shared" si="46"/>
        <v>2.891999999998117</v>
      </c>
      <c r="I69" s="40">
        <f t="shared" si="47"/>
        <v>39.470000000000034</v>
      </c>
      <c r="J69" s="17">
        <f t="shared" si="48"/>
        <v>343.9799999999967</v>
      </c>
      <c r="K69" s="18">
        <f t="shared" si="49"/>
        <v>3.3919999999981063</v>
      </c>
      <c r="L69" s="43">
        <f t="shared" si="50"/>
        <v>57.53000000000004</v>
      </c>
      <c r="M69" s="16"/>
      <c r="N69" s="26"/>
      <c r="O69" s="3"/>
      <c r="P69" s="3"/>
      <c r="Q69" s="3"/>
      <c r="R69" s="3"/>
      <c r="S69" s="3"/>
      <c r="T69" s="3"/>
    </row>
    <row r="70" spans="1:20" ht="16.5" customHeight="1">
      <c r="A70" s="17">
        <f t="shared" si="39"/>
        <v>342.4899999999981</v>
      </c>
      <c r="B70" s="18">
        <f t="shared" si="40"/>
        <v>1.901999999998136</v>
      </c>
      <c r="C70" s="40">
        <f t="shared" si="41"/>
        <v>16.560000000000002</v>
      </c>
      <c r="D70" s="17">
        <f t="shared" si="42"/>
        <v>342.9899999999976</v>
      </c>
      <c r="E70" s="18">
        <f t="shared" si="43"/>
        <v>2.4019999999981274</v>
      </c>
      <c r="F70" s="40">
        <f t="shared" si="44"/>
        <v>26.00000000000003</v>
      </c>
      <c r="G70" s="17">
        <f t="shared" si="45"/>
        <v>343.48999999999717</v>
      </c>
      <c r="H70" s="18">
        <f t="shared" si="46"/>
        <v>2.9019999999981168</v>
      </c>
      <c r="I70" s="40">
        <f t="shared" si="47"/>
        <v>39.790000000000035</v>
      </c>
      <c r="J70" s="17">
        <f t="shared" si="48"/>
        <v>343.9899999999967</v>
      </c>
      <c r="K70" s="18">
        <f t="shared" si="49"/>
        <v>3.401999999998106</v>
      </c>
      <c r="L70" s="43">
        <f t="shared" si="50"/>
        <v>57.92000000000004</v>
      </c>
      <c r="M70" s="16"/>
      <c r="N70" s="26"/>
      <c r="O70" s="3"/>
      <c r="P70" s="3"/>
      <c r="Q70" s="3"/>
      <c r="R70" s="3"/>
      <c r="S70" s="3"/>
      <c r="T70" s="3"/>
    </row>
    <row r="71" spans="1:20" ht="16.5" customHeight="1">
      <c r="A71" s="34">
        <f t="shared" si="39"/>
        <v>342.49999999999807</v>
      </c>
      <c r="B71" s="35">
        <f t="shared" si="40"/>
        <v>1.911999999998136</v>
      </c>
      <c r="C71" s="41">
        <f t="shared" si="41"/>
        <v>16.71</v>
      </c>
      <c r="D71" s="34">
        <f t="shared" si="42"/>
        <v>342.9999999999976</v>
      </c>
      <c r="E71" s="35">
        <f t="shared" si="43"/>
        <v>2.411999999998127</v>
      </c>
      <c r="F71" s="41">
        <f t="shared" si="44"/>
        <v>26.21000000000003</v>
      </c>
      <c r="G71" s="34">
        <f t="shared" si="45"/>
        <v>343.49999999999716</v>
      </c>
      <c r="H71" s="35">
        <f t="shared" si="46"/>
        <v>2.9119999999981165</v>
      </c>
      <c r="I71" s="41">
        <f t="shared" si="47"/>
        <v>40.110000000000035</v>
      </c>
      <c r="J71" s="34">
        <f t="shared" si="48"/>
        <v>343.9999999999967</v>
      </c>
      <c r="K71" s="35">
        <f t="shared" si="49"/>
        <v>3.411999999998106</v>
      </c>
      <c r="L71" s="43">
        <f t="shared" si="50"/>
        <v>58.31000000000004</v>
      </c>
      <c r="M71" s="16"/>
      <c r="N71" s="26"/>
      <c r="O71" s="3"/>
      <c r="P71" s="3"/>
      <c r="Q71" s="3"/>
      <c r="R71" s="3"/>
      <c r="S71" s="3"/>
      <c r="T71" s="3"/>
    </row>
    <row r="72" spans="1:20" ht="16.5" customHeight="1">
      <c r="A72" s="13">
        <f t="shared" si="39"/>
        <v>342.50999999999806</v>
      </c>
      <c r="B72" s="14">
        <f t="shared" si="40"/>
        <v>1.921999999998136</v>
      </c>
      <c r="C72" s="42">
        <f aca="true" t="shared" si="51" ref="C72:C81">+C71+$N$27/10</f>
        <v>16.86</v>
      </c>
      <c r="D72" s="13">
        <f t="shared" si="42"/>
        <v>343.0099999999976</v>
      </c>
      <c r="E72" s="14">
        <f t="shared" si="43"/>
        <v>2.421999999998127</v>
      </c>
      <c r="F72" s="42">
        <f aca="true" t="shared" si="52" ref="F72:F81">+F71+$N$32/10</f>
        <v>26.45500000000003</v>
      </c>
      <c r="G72" s="13">
        <f t="shared" si="45"/>
        <v>343.50999999999715</v>
      </c>
      <c r="H72" s="14">
        <f t="shared" si="46"/>
        <v>2.9219999999981163</v>
      </c>
      <c r="I72" s="42">
        <f>+I71+$N$37/10</f>
        <v>40.430000000000035</v>
      </c>
      <c r="J72" s="13">
        <f t="shared" si="48"/>
        <v>344.0099999999967</v>
      </c>
      <c r="K72" s="14">
        <f t="shared" si="49"/>
        <v>3.4219999999981057</v>
      </c>
      <c r="L72" s="42">
        <f>+L71+$N$42/10</f>
        <v>58.735000000000035</v>
      </c>
      <c r="M72" s="16"/>
      <c r="N72" s="26"/>
      <c r="O72" s="3"/>
      <c r="P72" s="3"/>
      <c r="Q72" s="3"/>
      <c r="R72" s="3"/>
      <c r="S72" s="3"/>
      <c r="T72" s="3"/>
    </row>
    <row r="73" spans="1:20" ht="16.5" customHeight="1">
      <c r="A73" s="17">
        <f t="shared" si="39"/>
        <v>342.51999999999805</v>
      </c>
      <c r="B73" s="18">
        <f t="shared" si="40"/>
        <v>1.931999999998136</v>
      </c>
      <c r="C73" s="40">
        <f t="shared" si="51"/>
        <v>17.009999999999998</v>
      </c>
      <c r="D73" s="17">
        <f t="shared" si="42"/>
        <v>343.0199999999976</v>
      </c>
      <c r="E73" s="18">
        <f t="shared" si="43"/>
        <v>2.4319999999981268</v>
      </c>
      <c r="F73" s="40">
        <f t="shared" si="52"/>
        <v>26.70000000000003</v>
      </c>
      <c r="G73" s="17">
        <f t="shared" si="45"/>
        <v>343.51999999999714</v>
      </c>
      <c r="H73" s="18">
        <f t="shared" si="46"/>
        <v>2.931999999998116</v>
      </c>
      <c r="I73" s="40">
        <f aca="true" t="shared" si="53" ref="I73:I81">+I72+$N$37/10</f>
        <v>40.750000000000036</v>
      </c>
      <c r="J73" s="17">
        <f t="shared" si="48"/>
        <v>344.0199999999967</v>
      </c>
      <c r="K73" s="18">
        <f t="shared" si="49"/>
        <v>3.4319999999981055</v>
      </c>
      <c r="L73" s="43">
        <f aca="true" t="shared" si="54" ref="L73:L82">+L72+$N$42/10</f>
        <v>59.16000000000003</v>
      </c>
      <c r="M73" s="16"/>
      <c r="N73" s="26"/>
      <c r="O73" s="3"/>
      <c r="P73" s="3"/>
      <c r="Q73" s="3"/>
      <c r="R73" s="3"/>
      <c r="S73" s="3"/>
      <c r="T73" s="3"/>
    </row>
    <row r="74" spans="1:20" ht="16.5" customHeight="1">
      <c r="A74" s="17">
        <f t="shared" si="39"/>
        <v>342.52999999999804</v>
      </c>
      <c r="B74" s="18">
        <f t="shared" si="40"/>
        <v>1.941999999998136</v>
      </c>
      <c r="C74" s="40">
        <f t="shared" si="51"/>
        <v>17.159999999999997</v>
      </c>
      <c r="D74" s="17">
        <f t="shared" si="42"/>
        <v>343.0299999999976</v>
      </c>
      <c r="E74" s="18">
        <f t="shared" si="43"/>
        <v>2.4419999999981266</v>
      </c>
      <c r="F74" s="40">
        <f t="shared" si="52"/>
        <v>26.945000000000032</v>
      </c>
      <c r="G74" s="17">
        <f t="shared" si="45"/>
        <v>343.52999999999713</v>
      </c>
      <c r="H74" s="18">
        <f t="shared" si="46"/>
        <v>2.941999999998116</v>
      </c>
      <c r="I74" s="40">
        <f t="shared" si="53"/>
        <v>41.070000000000036</v>
      </c>
      <c r="J74" s="17">
        <f t="shared" si="48"/>
        <v>344.0299999999967</v>
      </c>
      <c r="K74" s="18">
        <f t="shared" si="49"/>
        <v>3.4419999999981052</v>
      </c>
      <c r="L74" s="43">
        <f t="shared" si="54"/>
        <v>59.58500000000003</v>
      </c>
      <c r="M74" s="16"/>
      <c r="N74" s="26"/>
      <c r="O74" s="3"/>
      <c r="P74" s="3"/>
      <c r="Q74" s="3"/>
      <c r="R74" s="3"/>
      <c r="S74" s="3"/>
      <c r="T74" s="3"/>
    </row>
    <row r="75" spans="1:20" ht="16.5" customHeight="1">
      <c r="A75" s="17">
        <f t="shared" si="39"/>
        <v>342.53999999999803</v>
      </c>
      <c r="B75" s="18">
        <f t="shared" si="40"/>
        <v>1.9519999999981361</v>
      </c>
      <c r="C75" s="40">
        <f t="shared" si="51"/>
        <v>17.309999999999995</v>
      </c>
      <c r="D75" s="17">
        <f t="shared" si="42"/>
        <v>343.0399999999976</v>
      </c>
      <c r="E75" s="18">
        <f t="shared" si="43"/>
        <v>2.4519999999981263</v>
      </c>
      <c r="F75" s="40">
        <f t="shared" si="52"/>
        <v>27.190000000000033</v>
      </c>
      <c r="G75" s="17">
        <f t="shared" si="45"/>
        <v>343.5399999999971</v>
      </c>
      <c r="H75" s="18">
        <f t="shared" si="46"/>
        <v>2.9519999999981157</v>
      </c>
      <c r="I75" s="40">
        <f t="shared" si="53"/>
        <v>41.390000000000036</v>
      </c>
      <c r="J75" s="17">
        <f t="shared" si="48"/>
        <v>344.03999999999667</v>
      </c>
      <c r="K75" s="18">
        <f t="shared" si="49"/>
        <v>3.451999999998105</v>
      </c>
      <c r="L75" s="43">
        <f t="shared" si="54"/>
        <v>60.010000000000026</v>
      </c>
      <c r="M75" s="27"/>
      <c r="N75" s="26"/>
      <c r="O75" s="3"/>
      <c r="P75" s="3"/>
      <c r="Q75" s="3"/>
      <c r="R75" s="3"/>
      <c r="S75" s="3"/>
      <c r="T75" s="3"/>
    </row>
    <row r="76" spans="1:20" ht="16.5" customHeight="1">
      <c r="A76" s="17">
        <f t="shared" si="39"/>
        <v>342.549999999998</v>
      </c>
      <c r="B76" s="18">
        <f t="shared" si="40"/>
        <v>1.9619999999981361</v>
      </c>
      <c r="C76" s="40">
        <f t="shared" si="51"/>
        <v>17.459999999999994</v>
      </c>
      <c r="D76" s="17">
        <f t="shared" si="42"/>
        <v>343.04999999999757</v>
      </c>
      <c r="E76" s="18">
        <f t="shared" si="43"/>
        <v>2.461999999998126</v>
      </c>
      <c r="F76" s="40">
        <f t="shared" si="52"/>
        <v>27.435000000000034</v>
      </c>
      <c r="G76" s="17">
        <f t="shared" si="45"/>
        <v>343.5499999999971</v>
      </c>
      <c r="H76" s="18">
        <f t="shared" si="46"/>
        <v>2.9619999999981155</v>
      </c>
      <c r="I76" s="40">
        <f t="shared" si="53"/>
        <v>41.710000000000036</v>
      </c>
      <c r="J76" s="17">
        <f t="shared" si="48"/>
        <v>344.04999999999666</v>
      </c>
      <c r="K76" s="18">
        <f t="shared" si="49"/>
        <v>3.461999999998105</v>
      </c>
      <c r="L76" s="43">
        <f t="shared" si="54"/>
        <v>60.435000000000024</v>
      </c>
      <c r="M76" s="27"/>
      <c r="N76" s="26"/>
      <c r="O76" s="3"/>
      <c r="P76" s="3"/>
      <c r="Q76" s="3"/>
      <c r="R76" s="3"/>
      <c r="S76" s="3"/>
      <c r="T76" s="3"/>
    </row>
    <row r="77" spans="1:20" ht="16.5" customHeight="1">
      <c r="A77" s="17">
        <f t="shared" si="39"/>
        <v>342.559999999998</v>
      </c>
      <c r="B77" s="18">
        <f t="shared" si="40"/>
        <v>1.9719999999981361</v>
      </c>
      <c r="C77" s="40">
        <f t="shared" si="51"/>
        <v>17.609999999999992</v>
      </c>
      <c r="D77" s="17">
        <f t="shared" si="42"/>
        <v>343.05999999999756</v>
      </c>
      <c r="E77" s="18">
        <f t="shared" si="43"/>
        <v>2.471999999998126</v>
      </c>
      <c r="F77" s="40">
        <f t="shared" si="52"/>
        <v>27.680000000000035</v>
      </c>
      <c r="G77" s="17">
        <f t="shared" si="45"/>
        <v>343.5599999999971</v>
      </c>
      <c r="H77" s="18">
        <f t="shared" si="46"/>
        <v>2.9719999999981153</v>
      </c>
      <c r="I77" s="40">
        <f t="shared" si="53"/>
        <v>42.03000000000004</v>
      </c>
      <c r="J77" s="17">
        <f t="shared" si="48"/>
        <v>344.05999999999665</v>
      </c>
      <c r="K77" s="18">
        <f t="shared" si="49"/>
        <v>3.4719999999981046</v>
      </c>
      <c r="L77" s="43">
        <f t="shared" si="54"/>
        <v>60.86000000000002</v>
      </c>
      <c r="M77" s="27"/>
      <c r="N77" s="26"/>
      <c r="O77" s="3"/>
      <c r="P77" s="3"/>
      <c r="Q77" s="3"/>
      <c r="R77" s="3"/>
      <c r="S77" s="3"/>
      <c r="T77" s="3"/>
    </row>
    <row r="78" spans="1:20" ht="16.5" customHeight="1">
      <c r="A78" s="17">
        <f t="shared" si="39"/>
        <v>342.569999999998</v>
      </c>
      <c r="B78" s="18">
        <f t="shared" si="40"/>
        <v>1.9819999999981361</v>
      </c>
      <c r="C78" s="40">
        <f t="shared" si="51"/>
        <v>17.75999999999999</v>
      </c>
      <c r="D78" s="17">
        <f t="shared" si="42"/>
        <v>343.06999999999755</v>
      </c>
      <c r="E78" s="18">
        <f t="shared" si="43"/>
        <v>2.4819999999981257</v>
      </c>
      <c r="F78" s="40">
        <f t="shared" si="52"/>
        <v>27.925000000000036</v>
      </c>
      <c r="G78" s="17">
        <f t="shared" si="45"/>
        <v>343.5699999999971</v>
      </c>
      <c r="H78" s="18">
        <f t="shared" si="46"/>
        <v>2.981999999998115</v>
      </c>
      <c r="I78" s="40">
        <f t="shared" si="53"/>
        <v>42.35000000000004</v>
      </c>
      <c r="J78" s="17">
        <f t="shared" si="48"/>
        <v>344.06999999999664</v>
      </c>
      <c r="K78" s="18">
        <f t="shared" si="49"/>
        <v>3.4819999999981044</v>
      </c>
      <c r="L78" s="43">
        <f t="shared" si="54"/>
        <v>61.28500000000002</v>
      </c>
      <c r="M78" s="27"/>
      <c r="N78" s="26"/>
      <c r="O78" s="3"/>
      <c r="P78" s="3"/>
      <c r="Q78" s="3"/>
      <c r="R78" s="3"/>
      <c r="S78" s="3"/>
      <c r="T78" s="3"/>
    </row>
    <row r="79" spans="1:20" ht="16.5" customHeight="1">
      <c r="A79" s="17">
        <f t="shared" si="39"/>
        <v>342.579999999998</v>
      </c>
      <c r="B79" s="18">
        <f t="shared" si="40"/>
        <v>1.9919999999981362</v>
      </c>
      <c r="C79" s="40">
        <f t="shared" si="51"/>
        <v>17.90999999999999</v>
      </c>
      <c r="D79" s="17">
        <f t="shared" si="42"/>
        <v>343.07999999999754</v>
      </c>
      <c r="E79" s="18">
        <f t="shared" si="43"/>
        <v>2.4919999999981255</v>
      </c>
      <c r="F79" s="40">
        <f t="shared" si="52"/>
        <v>28.170000000000037</v>
      </c>
      <c r="G79" s="17">
        <f t="shared" si="45"/>
        <v>343.5799999999971</v>
      </c>
      <c r="H79" s="18">
        <f t="shared" si="46"/>
        <v>2.991999999998115</v>
      </c>
      <c r="I79" s="40">
        <f t="shared" si="53"/>
        <v>42.67000000000004</v>
      </c>
      <c r="J79" s="17">
        <f t="shared" si="48"/>
        <v>344.07999999999663</v>
      </c>
      <c r="K79" s="18">
        <f t="shared" si="49"/>
        <v>3.491999999998104</v>
      </c>
      <c r="L79" s="43">
        <f t="shared" si="54"/>
        <v>61.710000000000015</v>
      </c>
      <c r="M79" s="27"/>
      <c r="N79" s="26"/>
      <c r="O79" s="3"/>
      <c r="P79" s="3"/>
      <c r="Q79" s="3"/>
      <c r="R79" s="3"/>
      <c r="S79" s="3"/>
      <c r="T79" s="3"/>
    </row>
    <row r="80" spans="1:20" ht="16.5" customHeight="1">
      <c r="A80" s="17">
        <f t="shared" si="39"/>
        <v>342.589999999998</v>
      </c>
      <c r="B80" s="18">
        <f t="shared" si="40"/>
        <v>2.001999999998136</v>
      </c>
      <c r="C80" s="40">
        <f t="shared" si="51"/>
        <v>18.059999999999988</v>
      </c>
      <c r="D80" s="17">
        <f t="shared" si="42"/>
        <v>343.08999999999753</v>
      </c>
      <c r="E80" s="18">
        <f t="shared" si="43"/>
        <v>2.5019999999981253</v>
      </c>
      <c r="F80" s="40">
        <f t="shared" si="52"/>
        <v>28.41500000000004</v>
      </c>
      <c r="G80" s="17">
        <f t="shared" si="45"/>
        <v>343.5899999999971</v>
      </c>
      <c r="H80" s="18">
        <f t="shared" si="46"/>
        <v>3.0019999999981146</v>
      </c>
      <c r="I80" s="40">
        <f t="shared" si="53"/>
        <v>42.99000000000004</v>
      </c>
      <c r="J80" s="17">
        <f t="shared" si="48"/>
        <v>344.0899999999966</v>
      </c>
      <c r="K80" s="18">
        <f t="shared" si="49"/>
        <v>3.501999999998104</v>
      </c>
      <c r="L80" s="43">
        <f t="shared" si="54"/>
        <v>62.13500000000001</v>
      </c>
      <c r="M80" s="27"/>
      <c r="N80" s="26"/>
      <c r="O80" s="3"/>
      <c r="P80" s="3"/>
      <c r="Q80" s="3"/>
      <c r="R80" s="3"/>
      <c r="S80" s="3"/>
      <c r="T80" s="3"/>
    </row>
    <row r="81" spans="1:20" ht="16.5" customHeight="1">
      <c r="A81" s="20">
        <f t="shared" si="39"/>
        <v>342.599999999998</v>
      </c>
      <c r="B81" s="21">
        <f t="shared" si="40"/>
        <v>2.0119999999981357</v>
      </c>
      <c r="C81" s="41">
        <f t="shared" si="51"/>
        <v>18.209999999999987</v>
      </c>
      <c r="D81" s="20">
        <f t="shared" si="42"/>
        <v>343.0999999999975</v>
      </c>
      <c r="E81" s="21">
        <f t="shared" si="43"/>
        <v>2.511999999998125</v>
      </c>
      <c r="F81" s="41">
        <f t="shared" si="52"/>
        <v>28.66000000000004</v>
      </c>
      <c r="G81" s="20">
        <f t="shared" si="45"/>
        <v>343.59999999999707</v>
      </c>
      <c r="H81" s="21">
        <f t="shared" si="46"/>
        <v>3.0119999999981144</v>
      </c>
      <c r="I81" s="41">
        <f t="shared" si="53"/>
        <v>43.31000000000004</v>
      </c>
      <c r="J81" s="20">
        <f t="shared" si="48"/>
        <v>344.0999999999966</v>
      </c>
      <c r="K81" s="21">
        <f t="shared" si="49"/>
        <v>3.5119999999981037</v>
      </c>
      <c r="L81" s="43">
        <f t="shared" si="54"/>
        <v>62.56000000000001</v>
      </c>
      <c r="M81" s="27"/>
      <c r="N81" s="26"/>
      <c r="O81" s="3"/>
      <c r="P81" s="3"/>
      <c r="Q81" s="3"/>
      <c r="R81" s="3"/>
      <c r="S81" s="3"/>
      <c r="T81" s="3"/>
    </row>
    <row r="82" spans="1:20" ht="16.5" customHeight="1">
      <c r="A82" s="23">
        <f t="shared" si="39"/>
        <v>342.60999999999797</v>
      </c>
      <c r="B82" s="24">
        <f t="shared" si="40"/>
        <v>2.0219999999981355</v>
      </c>
      <c r="C82" s="42">
        <f aca="true" t="shared" si="55" ref="C82:C91">+C81+$N$28/10</f>
        <v>18.399999999999988</v>
      </c>
      <c r="D82" s="23">
        <f t="shared" si="42"/>
        <v>343.1099999999975</v>
      </c>
      <c r="E82" s="24">
        <f t="shared" si="43"/>
        <v>2.521999999998125</v>
      </c>
      <c r="F82" s="42">
        <f aca="true" t="shared" si="56" ref="F82:F91">+F81+$N$33/10</f>
        <v>28.90500000000004</v>
      </c>
      <c r="G82" s="23">
        <f t="shared" si="45"/>
        <v>343.60999999999706</v>
      </c>
      <c r="H82" s="24">
        <f t="shared" si="46"/>
        <v>3.021999999998114</v>
      </c>
      <c r="I82" s="42">
        <f>+I81+$N$38/10</f>
        <v>43.67000000000004</v>
      </c>
      <c r="J82" s="23">
        <f t="shared" si="48"/>
        <v>344.1099999999966</v>
      </c>
      <c r="K82" s="24">
        <f t="shared" si="49"/>
        <v>3.5219999999981035</v>
      </c>
      <c r="L82" s="42">
        <f>+L81+$N$43/10</f>
        <v>62.98500000000001</v>
      </c>
      <c r="M82" s="27"/>
      <c r="N82" s="26"/>
      <c r="O82" s="3"/>
      <c r="P82" s="3"/>
      <c r="Q82" s="3"/>
      <c r="R82" s="3"/>
      <c r="S82" s="3"/>
      <c r="T82" s="3"/>
    </row>
    <row r="83" spans="1:20" ht="16.5" customHeight="1">
      <c r="A83" s="17">
        <f t="shared" si="39"/>
        <v>342.61999999999796</v>
      </c>
      <c r="B83" s="18">
        <f t="shared" si="40"/>
        <v>2.0319999999981353</v>
      </c>
      <c r="C83" s="40">
        <f t="shared" si="55"/>
        <v>18.58999999999999</v>
      </c>
      <c r="D83" s="17">
        <f t="shared" si="42"/>
        <v>343.1199999999975</v>
      </c>
      <c r="E83" s="18">
        <f t="shared" si="43"/>
        <v>2.5319999999981246</v>
      </c>
      <c r="F83" s="40">
        <f t="shared" si="56"/>
        <v>29.15000000000004</v>
      </c>
      <c r="G83" s="17">
        <f t="shared" si="45"/>
        <v>343.61999999999705</v>
      </c>
      <c r="H83" s="18">
        <f t="shared" si="46"/>
        <v>3.031999999998114</v>
      </c>
      <c r="I83" s="40">
        <f aca="true" t="shared" si="57" ref="I83:I91">+I82+$N$38/10</f>
        <v>44.03000000000004</v>
      </c>
      <c r="J83" s="17">
        <f t="shared" si="48"/>
        <v>344.1199999999966</v>
      </c>
      <c r="K83" s="18">
        <f t="shared" si="49"/>
        <v>3.5319999999981033</v>
      </c>
      <c r="L83" s="40">
        <f aca="true" t="shared" si="58" ref="L83:L92">+L82+$N$43/10</f>
        <v>63.410000000000004</v>
      </c>
      <c r="M83" s="27"/>
      <c r="N83" s="26"/>
      <c r="O83" s="3"/>
      <c r="P83" s="3"/>
      <c r="Q83" s="3"/>
      <c r="R83" s="3"/>
      <c r="S83" s="3"/>
      <c r="T83" s="3"/>
    </row>
    <row r="84" spans="1:20" ht="16.5" customHeight="1">
      <c r="A84" s="17">
        <f t="shared" si="39"/>
        <v>342.62999999999795</v>
      </c>
      <c r="B84" s="18">
        <f t="shared" si="40"/>
        <v>2.041999999998135</v>
      </c>
      <c r="C84" s="40">
        <f t="shared" si="55"/>
        <v>18.77999999999999</v>
      </c>
      <c r="D84" s="17">
        <f t="shared" si="42"/>
        <v>343.1299999999975</v>
      </c>
      <c r="E84" s="18">
        <f t="shared" si="43"/>
        <v>2.5419999999981244</v>
      </c>
      <c r="F84" s="40">
        <f t="shared" si="56"/>
        <v>29.395000000000042</v>
      </c>
      <c r="G84" s="17">
        <f t="shared" si="45"/>
        <v>343.62999999999704</v>
      </c>
      <c r="H84" s="18">
        <f t="shared" si="46"/>
        <v>3.0419999999981138</v>
      </c>
      <c r="I84" s="40">
        <f t="shared" si="57"/>
        <v>44.390000000000036</v>
      </c>
      <c r="J84" s="17">
        <f t="shared" si="48"/>
        <v>344.1299999999966</v>
      </c>
      <c r="K84" s="18">
        <f t="shared" si="49"/>
        <v>3.541999999998103</v>
      </c>
      <c r="L84" s="40">
        <f t="shared" si="58"/>
        <v>63.835</v>
      </c>
      <c r="M84" s="27"/>
      <c r="N84" s="26"/>
      <c r="O84" s="3"/>
      <c r="P84" s="3"/>
      <c r="Q84" s="3"/>
      <c r="R84" s="3"/>
      <c r="S84" s="3"/>
      <c r="T84" s="3"/>
    </row>
    <row r="85" spans="1:20" ht="16.5" customHeight="1">
      <c r="A85" s="17">
        <f t="shared" si="39"/>
        <v>342.63999999999794</v>
      </c>
      <c r="B85" s="18">
        <f t="shared" si="40"/>
        <v>2.051999999998135</v>
      </c>
      <c r="C85" s="40">
        <f t="shared" si="55"/>
        <v>18.96999999999999</v>
      </c>
      <c r="D85" s="17">
        <f t="shared" si="42"/>
        <v>343.1399999999975</v>
      </c>
      <c r="E85" s="18">
        <f t="shared" si="43"/>
        <v>2.551999999998124</v>
      </c>
      <c r="F85" s="40">
        <f t="shared" si="56"/>
        <v>29.640000000000043</v>
      </c>
      <c r="G85" s="17">
        <f t="shared" si="45"/>
        <v>343.63999999999703</v>
      </c>
      <c r="H85" s="18">
        <f t="shared" si="46"/>
        <v>3.0519999999981136</v>
      </c>
      <c r="I85" s="40">
        <f t="shared" si="57"/>
        <v>44.750000000000036</v>
      </c>
      <c r="J85" s="17">
        <f t="shared" si="48"/>
        <v>344.1399999999966</v>
      </c>
      <c r="K85" s="18">
        <f t="shared" si="49"/>
        <v>3.551999999998103</v>
      </c>
      <c r="L85" s="40">
        <f t="shared" si="58"/>
        <v>64.26</v>
      </c>
      <c r="M85" s="27"/>
      <c r="N85" s="26"/>
      <c r="O85" s="3"/>
      <c r="P85" s="3"/>
      <c r="Q85" s="3"/>
      <c r="R85" s="3"/>
      <c r="S85" s="3"/>
      <c r="T85" s="3"/>
    </row>
    <row r="86" spans="1:20" ht="16.5" customHeight="1">
      <c r="A86" s="17">
        <f t="shared" si="39"/>
        <v>342.64999999999793</v>
      </c>
      <c r="B86" s="18">
        <f t="shared" si="40"/>
        <v>2.0619999999981347</v>
      </c>
      <c r="C86" s="40">
        <f t="shared" si="55"/>
        <v>19.159999999999993</v>
      </c>
      <c r="D86" s="17">
        <f t="shared" si="42"/>
        <v>343.1499999999975</v>
      </c>
      <c r="E86" s="18">
        <f t="shared" si="43"/>
        <v>2.561999999998124</v>
      </c>
      <c r="F86" s="40">
        <f t="shared" si="56"/>
        <v>29.885000000000044</v>
      </c>
      <c r="G86" s="17">
        <f t="shared" si="45"/>
        <v>343.649999999997</v>
      </c>
      <c r="H86" s="18">
        <f t="shared" si="46"/>
        <v>3.0619999999981133</v>
      </c>
      <c r="I86" s="40">
        <f t="shared" si="57"/>
        <v>45.110000000000035</v>
      </c>
      <c r="J86" s="17">
        <f t="shared" si="48"/>
        <v>344.14999999999657</v>
      </c>
      <c r="K86" s="18">
        <f t="shared" si="49"/>
        <v>3.5619999999981027</v>
      </c>
      <c r="L86" s="40">
        <f t="shared" si="58"/>
        <v>64.685</v>
      </c>
      <c r="M86" s="27"/>
      <c r="N86" s="26"/>
      <c r="O86" s="3"/>
      <c r="P86" s="3"/>
      <c r="Q86" s="3"/>
      <c r="R86" s="3"/>
      <c r="S86" s="3"/>
      <c r="T86" s="3"/>
    </row>
    <row r="87" spans="1:20" ht="16.5" customHeight="1">
      <c r="A87" s="17">
        <f t="shared" si="39"/>
        <v>342.6599999999979</v>
      </c>
      <c r="B87" s="18">
        <f t="shared" si="40"/>
        <v>2.0719999999981344</v>
      </c>
      <c r="C87" s="40">
        <f t="shared" si="55"/>
        <v>19.349999999999994</v>
      </c>
      <c r="D87" s="17">
        <f t="shared" si="42"/>
        <v>343.15999999999747</v>
      </c>
      <c r="E87" s="18">
        <f t="shared" si="43"/>
        <v>2.571999999998124</v>
      </c>
      <c r="F87" s="40">
        <f t="shared" si="56"/>
        <v>30.130000000000045</v>
      </c>
      <c r="G87" s="17">
        <f t="shared" si="45"/>
        <v>343.659999999997</v>
      </c>
      <c r="H87" s="18">
        <f t="shared" si="46"/>
        <v>3.071999999998113</v>
      </c>
      <c r="I87" s="40">
        <f t="shared" si="57"/>
        <v>45.470000000000034</v>
      </c>
      <c r="J87" s="17">
        <f t="shared" si="48"/>
        <v>344.15999999999656</v>
      </c>
      <c r="K87" s="18">
        <f t="shared" si="49"/>
        <v>3.5719999999981025</v>
      </c>
      <c r="L87" s="40">
        <f t="shared" si="58"/>
        <v>65.11</v>
      </c>
      <c r="M87" s="27"/>
      <c r="N87" s="26"/>
      <c r="O87" s="3"/>
      <c r="P87" s="3"/>
      <c r="Q87" s="3"/>
      <c r="R87" s="3"/>
      <c r="S87" s="3"/>
      <c r="T87" s="3"/>
    </row>
    <row r="88" spans="1:20" ht="16.5" customHeight="1">
      <c r="A88" s="17">
        <f t="shared" si="39"/>
        <v>342.6699999999979</v>
      </c>
      <c r="B88" s="18">
        <f t="shared" si="40"/>
        <v>2.0819999999981342</v>
      </c>
      <c r="C88" s="40">
        <f t="shared" si="55"/>
        <v>19.539999999999996</v>
      </c>
      <c r="D88" s="17">
        <f t="shared" si="42"/>
        <v>343.16999999999746</v>
      </c>
      <c r="E88" s="18">
        <f t="shared" si="43"/>
        <v>2.5819999999981236</v>
      </c>
      <c r="F88" s="40">
        <f t="shared" si="56"/>
        <v>30.375000000000046</v>
      </c>
      <c r="G88" s="17">
        <f t="shared" si="45"/>
        <v>343.669999999997</v>
      </c>
      <c r="H88" s="18">
        <f t="shared" si="46"/>
        <v>3.081999999998113</v>
      </c>
      <c r="I88" s="40">
        <f t="shared" si="57"/>
        <v>45.830000000000034</v>
      </c>
      <c r="J88" s="17">
        <f t="shared" si="48"/>
        <v>344.16999999999655</v>
      </c>
      <c r="K88" s="18">
        <f t="shared" si="49"/>
        <v>3.5819999999981023</v>
      </c>
      <c r="L88" s="40">
        <f t="shared" si="58"/>
        <v>65.535</v>
      </c>
      <c r="M88" s="27"/>
      <c r="N88" s="26"/>
      <c r="O88" s="3"/>
      <c r="P88" s="3"/>
      <c r="Q88" s="3"/>
      <c r="R88" s="3"/>
      <c r="S88" s="3"/>
      <c r="T88" s="3"/>
    </row>
    <row r="89" spans="1:20" ht="16.5" customHeight="1">
      <c r="A89" s="17">
        <f t="shared" si="39"/>
        <v>342.6799999999979</v>
      </c>
      <c r="B89" s="18">
        <f t="shared" si="40"/>
        <v>2.091999999998134</v>
      </c>
      <c r="C89" s="40">
        <f t="shared" si="55"/>
        <v>19.729999999999997</v>
      </c>
      <c r="D89" s="17">
        <f t="shared" si="42"/>
        <v>343.17999999999745</v>
      </c>
      <c r="E89" s="18">
        <f t="shared" si="43"/>
        <v>2.5919999999981234</v>
      </c>
      <c r="F89" s="40">
        <f t="shared" si="56"/>
        <v>30.620000000000047</v>
      </c>
      <c r="G89" s="17">
        <f t="shared" si="45"/>
        <v>343.679999999997</v>
      </c>
      <c r="H89" s="18">
        <f t="shared" si="46"/>
        <v>3.0919999999981127</v>
      </c>
      <c r="I89" s="40">
        <f t="shared" si="57"/>
        <v>46.19000000000003</v>
      </c>
      <c r="J89" s="17">
        <f t="shared" si="48"/>
        <v>344.17999999999654</v>
      </c>
      <c r="K89" s="18">
        <f t="shared" si="49"/>
        <v>3.591999999998102</v>
      </c>
      <c r="L89" s="40">
        <f t="shared" si="58"/>
        <v>65.96</v>
      </c>
      <c r="M89" s="27"/>
      <c r="N89" s="26"/>
      <c r="O89" s="3"/>
      <c r="P89" s="3"/>
      <c r="Q89" s="3"/>
      <c r="R89" s="3"/>
      <c r="S89" s="3"/>
      <c r="T89" s="3"/>
    </row>
    <row r="90" spans="1:20" ht="16.5" customHeight="1">
      <c r="A90" s="17">
        <f t="shared" si="39"/>
        <v>342.6899999999979</v>
      </c>
      <c r="B90" s="18">
        <f t="shared" si="40"/>
        <v>2.101999999998134</v>
      </c>
      <c r="C90" s="40">
        <f t="shared" si="55"/>
        <v>19.919999999999998</v>
      </c>
      <c r="D90" s="17">
        <f t="shared" si="42"/>
        <v>343.18999999999744</v>
      </c>
      <c r="E90" s="18">
        <f t="shared" si="43"/>
        <v>2.601999999998123</v>
      </c>
      <c r="F90" s="40">
        <f t="shared" si="56"/>
        <v>30.865000000000048</v>
      </c>
      <c r="G90" s="17">
        <f t="shared" si="45"/>
        <v>343.689999999997</v>
      </c>
      <c r="H90" s="18">
        <f t="shared" si="46"/>
        <v>3.1019999999981125</v>
      </c>
      <c r="I90" s="40">
        <f t="shared" si="57"/>
        <v>46.55000000000003</v>
      </c>
      <c r="J90" s="17">
        <f t="shared" si="48"/>
        <v>344.18999999999653</v>
      </c>
      <c r="K90" s="18">
        <f t="shared" si="49"/>
        <v>3.601999999998102</v>
      </c>
      <c r="L90" s="40">
        <f t="shared" si="58"/>
        <v>66.38499999999999</v>
      </c>
      <c r="M90" s="27"/>
      <c r="N90" s="26"/>
      <c r="O90" s="3"/>
      <c r="P90" s="3"/>
      <c r="Q90" s="3"/>
      <c r="R90" s="3"/>
      <c r="S90" s="3"/>
      <c r="T90" s="3"/>
    </row>
    <row r="91" spans="1:20" ht="16.5" customHeight="1">
      <c r="A91" s="34">
        <f t="shared" si="39"/>
        <v>342.6999999999979</v>
      </c>
      <c r="B91" s="35">
        <f t="shared" si="40"/>
        <v>2.1119999999981336</v>
      </c>
      <c r="C91" s="41">
        <f t="shared" si="55"/>
        <v>20.11</v>
      </c>
      <c r="D91" s="34">
        <f t="shared" si="42"/>
        <v>343.19999999999743</v>
      </c>
      <c r="E91" s="35">
        <f t="shared" si="43"/>
        <v>2.611999999998123</v>
      </c>
      <c r="F91" s="41">
        <f t="shared" si="56"/>
        <v>31.11000000000005</v>
      </c>
      <c r="G91" s="34">
        <f t="shared" si="45"/>
        <v>343.699999999997</v>
      </c>
      <c r="H91" s="35">
        <f t="shared" si="46"/>
        <v>3.1119999999981123</v>
      </c>
      <c r="I91" s="41">
        <f t="shared" si="57"/>
        <v>46.91000000000003</v>
      </c>
      <c r="J91" s="34">
        <f t="shared" si="48"/>
        <v>344.1999999999965</v>
      </c>
      <c r="K91" s="35">
        <f t="shared" si="49"/>
        <v>3.6119999999981016</v>
      </c>
      <c r="L91" s="41">
        <f t="shared" si="58"/>
        <v>66.80999999999999</v>
      </c>
      <c r="M91" s="27"/>
      <c r="N91" s="26"/>
      <c r="O91" s="3"/>
      <c r="P91" s="3"/>
      <c r="Q91" s="3"/>
      <c r="R91" s="3"/>
      <c r="S91" s="3"/>
      <c r="T91" s="3"/>
    </row>
    <row r="92" spans="1:20" ht="16.5" customHeight="1">
      <c r="A92" s="13">
        <f t="shared" si="39"/>
        <v>342.7099999999979</v>
      </c>
      <c r="B92" s="14">
        <f t="shared" si="40"/>
        <v>2.1219999999981334</v>
      </c>
      <c r="C92" s="42">
        <f aca="true" t="shared" si="59" ref="C92:C101">+C91+$N$29/10</f>
        <v>20.3</v>
      </c>
      <c r="D92" s="13">
        <f t="shared" si="42"/>
        <v>343.2099999999974</v>
      </c>
      <c r="E92" s="14">
        <f t="shared" si="43"/>
        <v>2.6219999999981227</v>
      </c>
      <c r="F92" s="42">
        <f aca="true" t="shared" si="60" ref="F92:F101">+F91+$N$34/10</f>
        <v>31.40000000000005</v>
      </c>
      <c r="G92" s="13">
        <f t="shared" si="45"/>
        <v>343.70999999999697</v>
      </c>
      <c r="H92" s="14">
        <f t="shared" si="46"/>
        <v>3.121999999998112</v>
      </c>
      <c r="I92" s="42">
        <f>+I91+$N$39/10</f>
        <v>47.27000000000003</v>
      </c>
      <c r="J92" s="13">
        <f t="shared" si="48"/>
        <v>344.2099999999965</v>
      </c>
      <c r="K92" s="14">
        <f t="shared" si="49"/>
        <v>3.6219999999981014</v>
      </c>
      <c r="L92" s="42">
        <f>+L91+$N$44/10</f>
        <v>67.25999999999999</v>
      </c>
      <c r="M92" s="27"/>
      <c r="N92" s="26"/>
      <c r="O92" s="3"/>
      <c r="P92" s="3"/>
      <c r="Q92" s="3"/>
      <c r="R92" s="3"/>
      <c r="S92" s="3"/>
      <c r="T92" s="3"/>
    </row>
    <row r="93" spans="1:20" ht="16.5" customHeight="1">
      <c r="A93" s="17">
        <f t="shared" si="39"/>
        <v>342.71999999999787</v>
      </c>
      <c r="B93" s="18">
        <f t="shared" si="40"/>
        <v>2.131999999998133</v>
      </c>
      <c r="C93" s="40">
        <f t="shared" si="59"/>
        <v>20.490000000000002</v>
      </c>
      <c r="D93" s="17">
        <f t="shared" si="42"/>
        <v>343.2199999999974</v>
      </c>
      <c r="E93" s="18">
        <f t="shared" si="43"/>
        <v>2.6319999999981225</v>
      </c>
      <c r="F93" s="40">
        <f t="shared" si="60"/>
        <v>31.690000000000047</v>
      </c>
      <c r="G93" s="17">
        <f t="shared" si="45"/>
        <v>343.71999999999696</v>
      </c>
      <c r="H93" s="18">
        <f t="shared" si="46"/>
        <v>3.131999999998112</v>
      </c>
      <c r="I93" s="40">
        <f aca="true" t="shared" si="61" ref="I93:I101">+I92+$N$39/10</f>
        <v>47.63000000000003</v>
      </c>
      <c r="J93" s="17">
        <f t="shared" si="48"/>
        <v>344.2199999999965</v>
      </c>
      <c r="K93" s="18">
        <f t="shared" si="49"/>
        <v>3.631999999998101</v>
      </c>
      <c r="L93" s="40">
        <f aca="true" t="shared" si="62" ref="L93:L102">+L92+$N$44/10</f>
        <v>67.71</v>
      </c>
      <c r="M93" s="27"/>
      <c r="N93" s="26"/>
      <c r="O93" s="3"/>
      <c r="P93" s="3"/>
      <c r="Q93" s="3"/>
      <c r="R93" s="3"/>
      <c r="S93" s="3"/>
      <c r="T93" s="3"/>
    </row>
    <row r="94" spans="1:20" ht="16.5" customHeight="1">
      <c r="A94" s="17">
        <f aca="true" t="shared" si="63" ref="A94:A110">+A93+0.01</f>
        <v>342.72999999999786</v>
      </c>
      <c r="B94" s="18">
        <f aca="true" t="shared" si="64" ref="B94:B110">B93+0.01</f>
        <v>2.141999999998133</v>
      </c>
      <c r="C94" s="40">
        <f t="shared" si="59"/>
        <v>20.680000000000003</v>
      </c>
      <c r="D94" s="17">
        <f aca="true" t="shared" si="65" ref="D94:D110">+D93+0.01</f>
        <v>343.2299999999974</v>
      </c>
      <c r="E94" s="18">
        <f aca="true" t="shared" si="66" ref="E94:E110">E93+0.01</f>
        <v>2.6419999999981223</v>
      </c>
      <c r="F94" s="40">
        <f t="shared" si="60"/>
        <v>31.980000000000047</v>
      </c>
      <c r="G94" s="17">
        <f aca="true" t="shared" si="67" ref="G94:G110">+G93+0.01</f>
        <v>343.72999999999695</v>
      </c>
      <c r="H94" s="18">
        <f aca="true" t="shared" si="68" ref="H94:H110">H93+0.01</f>
        <v>3.1419999999981116</v>
      </c>
      <c r="I94" s="40">
        <f t="shared" si="61"/>
        <v>47.99000000000003</v>
      </c>
      <c r="J94" s="17">
        <f aca="true" t="shared" si="69" ref="J94:J110">+J93+0.01</f>
        <v>344.2299999999965</v>
      </c>
      <c r="K94" s="18">
        <f aca="true" t="shared" si="70" ref="K94:K110">K93+0.01</f>
        <v>3.641999999998101</v>
      </c>
      <c r="L94" s="40">
        <f t="shared" si="62"/>
        <v>68.16</v>
      </c>
      <c r="M94" s="27"/>
      <c r="N94" s="26"/>
      <c r="O94" s="3"/>
      <c r="P94" s="3"/>
      <c r="Q94" s="3"/>
      <c r="R94" s="3"/>
      <c r="S94" s="3"/>
      <c r="T94" s="3"/>
    </row>
    <row r="95" spans="1:20" ht="16.5" customHeight="1">
      <c r="A95" s="17">
        <f t="shared" si="63"/>
        <v>342.73999999999785</v>
      </c>
      <c r="B95" s="18">
        <f t="shared" si="64"/>
        <v>2.1519999999981327</v>
      </c>
      <c r="C95" s="40">
        <f t="shared" si="59"/>
        <v>20.870000000000005</v>
      </c>
      <c r="D95" s="17">
        <f t="shared" si="65"/>
        <v>343.2399999999974</v>
      </c>
      <c r="E95" s="18">
        <f t="shared" si="66"/>
        <v>2.651999999998122</v>
      </c>
      <c r="F95" s="40">
        <f t="shared" si="60"/>
        <v>32.270000000000046</v>
      </c>
      <c r="G95" s="17">
        <f t="shared" si="67"/>
        <v>343.73999999999694</v>
      </c>
      <c r="H95" s="18">
        <f t="shared" si="68"/>
        <v>3.1519999999981114</v>
      </c>
      <c r="I95" s="40">
        <f t="shared" si="61"/>
        <v>48.35000000000003</v>
      </c>
      <c r="J95" s="17">
        <f t="shared" si="69"/>
        <v>344.2399999999965</v>
      </c>
      <c r="K95" s="18">
        <f t="shared" si="70"/>
        <v>3.6519999999981008</v>
      </c>
      <c r="L95" s="40">
        <f t="shared" si="62"/>
        <v>68.61</v>
      </c>
      <c r="M95" s="27"/>
      <c r="N95" s="26"/>
      <c r="O95" s="3"/>
      <c r="P95" s="3"/>
      <c r="Q95" s="3"/>
      <c r="R95" s="3"/>
      <c r="S95" s="3"/>
      <c r="T95" s="3"/>
    </row>
    <row r="96" spans="1:20" ht="16.5" customHeight="1">
      <c r="A96" s="17">
        <f t="shared" si="63"/>
        <v>342.74999999999784</v>
      </c>
      <c r="B96" s="18">
        <f t="shared" si="64"/>
        <v>2.1619999999981325</v>
      </c>
      <c r="C96" s="40">
        <f t="shared" si="59"/>
        <v>21.060000000000006</v>
      </c>
      <c r="D96" s="17">
        <f t="shared" si="65"/>
        <v>343.2499999999974</v>
      </c>
      <c r="E96" s="18">
        <f t="shared" si="66"/>
        <v>2.661999999998122</v>
      </c>
      <c r="F96" s="40">
        <f t="shared" si="60"/>
        <v>32.560000000000045</v>
      </c>
      <c r="G96" s="17">
        <f t="shared" si="67"/>
        <v>343.74999999999693</v>
      </c>
      <c r="H96" s="18">
        <f t="shared" si="68"/>
        <v>3.161999999998111</v>
      </c>
      <c r="I96" s="40">
        <f t="shared" si="61"/>
        <v>48.71000000000003</v>
      </c>
      <c r="J96" s="17">
        <f t="shared" si="69"/>
        <v>344.2499999999965</v>
      </c>
      <c r="K96" s="18">
        <f t="shared" si="70"/>
        <v>3.6619999999981006</v>
      </c>
      <c r="L96" s="40">
        <f t="shared" si="62"/>
        <v>69.06</v>
      </c>
      <c r="M96" s="27"/>
      <c r="N96" s="26"/>
      <c r="O96" s="3"/>
      <c r="P96" s="3"/>
      <c r="Q96" s="3"/>
      <c r="R96" s="3"/>
      <c r="S96" s="3"/>
      <c r="T96" s="3"/>
    </row>
    <row r="97" spans="1:20" ht="16.5" customHeight="1">
      <c r="A97" s="17">
        <f t="shared" si="63"/>
        <v>342.75999999999783</v>
      </c>
      <c r="B97" s="18">
        <f t="shared" si="64"/>
        <v>2.1719999999981323</v>
      </c>
      <c r="C97" s="40">
        <f t="shared" si="59"/>
        <v>21.250000000000007</v>
      </c>
      <c r="D97" s="17">
        <f t="shared" si="65"/>
        <v>343.2599999999974</v>
      </c>
      <c r="E97" s="18">
        <f t="shared" si="66"/>
        <v>2.6719999999981217</v>
      </c>
      <c r="F97" s="40">
        <f t="shared" si="60"/>
        <v>32.850000000000044</v>
      </c>
      <c r="G97" s="17">
        <f t="shared" si="67"/>
        <v>343.7599999999969</v>
      </c>
      <c r="H97" s="18">
        <f t="shared" si="68"/>
        <v>3.171999999998111</v>
      </c>
      <c r="I97" s="40">
        <f t="shared" si="61"/>
        <v>49.07000000000003</v>
      </c>
      <c r="J97" s="17">
        <f t="shared" si="69"/>
        <v>344.25999999999647</v>
      </c>
      <c r="K97" s="18">
        <f t="shared" si="70"/>
        <v>3.6719999999981003</v>
      </c>
      <c r="L97" s="40">
        <f t="shared" si="62"/>
        <v>69.51</v>
      </c>
      <c r="M97" s="27"/>
      <c r="N97" s="26"/>
      <c r="O97" s="3"/>
      <c r="P97" s="3"/>
      <c r="Q97" s="3"/>
      <c r="R97" s="3"/>
      <c r="S97" s="3"/>
      <c r="T97" s="3"/>
    </row>
    <row r="98" spans="1:20" ht="16.5" customHeight="1">
      <c r="A98" s="17">
        <f t="shared" si="63"/>
        <v>342.7699999999978</v>
      </c>
      <c r="B98" s="18">
        <f t="shared" si="64"/>
        <v>2.181999999998132</v>
      </c>
      <c r="C98" s="40">
        <f t="shared" si="59"/>
        <v>21.44000000000001</v>
      </c>
      <c r="D98" s="17">
        <f t="shared" si="65"/>
        <v>343.26999999999737</v>
      </c>
      <c r="E98" s="18">
        <f t="shared" si="66"/>
        <v>2.6819999999981214</v>
      </c>
      <c r="F98" s="40">
        <f t="shared" si="60"/>
        <v>33.14000000000004</v>
      </c>
      <c r="G98" s="17">
        <f t="shared" si="67"/>
        <v>343.7699999999969</v>
      </c>
      <c r="H98" s="18">
        <f t="shared" si="68"/>
        <v>3.181999999998111</v>
      </c>
      <c r="I98" s="40">
        <f t="shared" si="61"/>
        <v>49.43000000000003</v>
      </c>
      <c r="J98" s="17">
        <f t="shared" si="69"/>
        <v>344.26999999999646</v>
      </c>
      <c r="K98" s="18">
        <f t="shared" si="70"/>
        <v>3.6819999999981</v>
      </c>
      <c r="L98" s="40">
        <f t="shared" si="62"/>
        <v>69.96000000000001</v>
      </c>
      <c r="M98" s="27"/>
      <c r="N98" s="26"/>
      <c r="O98" s="3"/>
      <c r="P98" s="3"/>
      <c r="Q98" s="3"/>
      <c r="R98" s="3"/>
      <c r="S98" s="3"/>
      <c r="T98" s="3"/>
    </row>
    <row r="99" spans="1:20" ht="16.5" customHeight="1">
      <c r="A99" s="17">
        <f t="shared" si="63"/>
        <v>342.7799999999978</v>
      </c>
      <c r="B99" s="18">
        <f t="shared" si="64"/>
        <v>2.191999999998132</v>
      </c>
      <c r="C99" s="40">
        <f t="shared" si="59"/>
        <v>21.63000000000001</v>
      </c>
      <c r="D99" s="17">
        <f t="shared" si="65"/>
        <v>343.27999999999736</v>
      </c>
      <c r="E99" s="18">
        <f t="shared" si="66"/>
        <v>2.6919999999981212</v>
      </c>
      <c r="F99" s="40">
        <f t="shared" si="60"/>
        <v>33.43000000000004</v>
      </c>
      <c r="G99" s="17">
        <f t="shared" si="67"/>
        <v>343.7799999999969</v>
      </c>
      <c r="H99" s="18">
        <f t="shared" si="68"/>
        <v>3.1919999999981106</v>
      </c>
      <c r="I99" s="40">
        <f t="shared" si="61"/>
        <v>49.79000000000003</v>
      </c>
      <c r="J99" s="17">
        <f t="shared" si="69"/>
        <v>344.27999999999645</v>
      </c>
      <c r="K99" s="18">
        <f t="shared" si="70"/>
        <v>3.6919999999981</v>
      </c>
      <c r="L99" s="40">
        <f t="shared" si="62"/>
        <v>70.41000000000001</v>
      </c>
      <c r="M99" s="27"/>
      <c r="N99" s="26"/>
      <c r="O99" s="3"/>
      <c r="P99" s="3"/>
      <c r="Q99" s="3"/>
      <c r="R99" s="3"/>
      <c r="S99" s="3"/>
      <c r="T99" s="3"/>
    </row>
    <row r="100" spans="1:20" ht="16.5" customHeight="1">
      <c r="A100" s="17">
        <f t="shared" si="63"/>
        <v>342.7899999999978</v>
      </c>
      <c r="B100" s="18">
        <f t="shared" si="64"/>
        <v>2.2019999999981317</v>
      </c>
      <c r="C100" s="40">
        <f t="shared" si="59"/>
        <v>21.82000000000001</v>
      </c>
      <c r="D100" s="17">
        <f t="shared" si="65"/>
        <v>343.28999999999735</v>
      </c>
      <c r="E100" s="18">
        <f t="shared" si="66"/>
        <v>2.701999999998121</v>
      </c>
      <c r="F100" s="40">
        <f t="shared" si="60"/>
        <v>33.72000000000004</v>
      </c>
      <c r="G100" s="17">
        <f t="shared" si="67"/>
        <v>343.7899999999969</v>
      </c>
      <c r="H100" s="18">
        <f t="shared" si="68"/>
        <v>3.2019999999981104</v>
      </c>
      <c r="I100" s="40">
        <f t="shared" si="61"/>
        <v>50.15000000000003</v>
      </c>
      <c r="J100" s="17">
        <f t="shared" si="69"/>
        <v>344.28999999999644</v>
      </c>
      <c r="K100" s="18">
        <f t="shared" si="70"/>
        <v>3.7019999999980997</v>
      </c>
      <c r="L100" s="40">
        <f t="shared" si="62"/>
        <v>70.86000000000001</v>
      </c>
      <c r="M100" s="27"/>
      <c r="N100" s="26"/>
      <c r="O100" s="3"/>
      <c r="P100" s="3"/>
      <c r="Q100" s="3"/>
      <c r="R100" s="3"/>
      <c r="S100" s="3"/>
      <c r="T100" s="3"/>
    </row>
    <row r="101" spans="1:20" ht="16.5" customHeight="1">
      <c r="A101" s="20">
        <f t="shared" si="63"/>
        <v>342.7999999999978</v>
      </c>
      <c r="B101" s="21">
        <f t="shared" si="64"/>
        <v>2.2119999999981315</v>
      </c>
      <c r="C101" s="41">
        <f t="shared" si="59"/>
        <v>22.010000000000012</v>
      </c>
      <c r="D101" s="20">
        <f t="shared" si="65"/>
        <v>343.29999999999734</v>
      </c>
      <c r="E101" s="21">
        <f t="shared" si="66"/>
        <v>2.711999999998121</v>
      </c>
      <c r="F101" s="41">
        <f t="shared" si="60"/>
        <v>34.01000000000004</v>
      </c>
      <c r="G101" s="20">
        <f t="shared" si="67"/>
        <v>343.7999999999969</v>
      </c>
      <c r="H101" s="21">
        <f t="shared" si="68"/>
        <v>3.21199999999811</v>
      </c>
      <c r="I101" s="41">
        <f t="shared" si="61"/>
        <v>50.510000000000026</v>
      </c>
      <c r="J101" s="20">
        <f t="shared" si="69"/>
        <v>344.29999999999643</v>
      </c>
      <c r="K101" s="21">
        <f t="shared" si="70"/>
        <v>3.7119999999980995</v>
      </c>
      <c r="L101" s="41">
        <f t="shared" si="62"/>
        <v>71.31000000000002</v>
      </c>
      <c r="M101" s="27"/>
      <c r="N101" s="26"/>
      <c r="O101" s="3"/>
      <c r="P101" s="3"/>
      <c r="Q101" s="3"/>
      <c r="R101" s="3"/>
      <c r="S101" s="3"/>
      <c r="T101" s="3"/>
    </row>
    <row r="102" spans="1:20" ht="16.5" customHeight="1">
      <c r="A102" s="23">
        <f t="shared" si="63"/>
        <v>342.8099999999978</v>
      </c>
      <c r="B102" s="24">
        <f t="shared" si="64"/>
        <v>2.2219999999981312</v>
      </c>
      <c r="C102" s="42">
        <f aca="true" t="shared" si="71" ref="C102:C110">+C101+$N$30/10</f>
        <v>22.220000000000013</v>
      </c>
      <c r="D102" s="23">
        <f t="shared" si="65"/>
        <v>343.30999999999733</v>
      </c>
      <c r="E102" s="24">
        <f t="shared" si="66"/>
        <v>2.7219999999981206</v>
      </c>
      <c r="F102" s="42">
        <f aca="true" t="shared" si="72" ref="F102:F110">+F101+$N$35/10</f>
        <v>34.30000000000004</v>
      </c>
      <c r="G102" s="23">
        <f t="shared" si="67"/>
        <v>343.8099999999969</v>
      </c>
      <c r="H102" s="24">
        <f t="shared" si="68"/>
        <v>3.22199999999811</v>
      </c>
      <c r="I102" s="42">
        <f>+I101+$N$40/10</f>
        <v>50.90000000000003</v>
      </c>
      <c r="J102" s="23">
        <f t="shared" si="69"/>
        <v>344.3099999999964</v>
      </c>
      <c r="K102" s="24">
        <f t="shared" si="70"/>
        <v>3.7219999999980993</v>
      </c>
      <c r="L102" s="42">
        <f>+L101+$N$45/10</f>
        <v>71.76000000000002</v>
      </c>
      <c r="M102" s="27"/>
      <c r="N102" s="26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63"/>
        <v>342.8199999999978</v>
      </c>
      <c r="B103" s="18">
        <f t="shared" si="64"/>
        <v>2.231999999998131</v>
      </c>
      <c r="C103" s="40">
        <f t="shared" si="71"/>
        <v>22.430000000000014</v>
      </c>
      <c r="D103" s="17">
        <f t="shared" si="65"/>
        <v>343.3199999999973</v>
      </c>
      <c r="E103" s="18">
        <f t="shared" si="66"/>
        <v>2.7319999999981204</v>
      </c>
      <c r="F103" s="40">
        <f t="shared" si="72"/>
        <v>34.59000000000004</v>
      </c>
      <c r="G103" s="17">
        <f t="shared" si="67"/>
        <v>343.81999999999687</v>
      </c>
      <c r="H103" s="18">
        <f t="shared" si="68"/>
        <v>3.2319999999981097</v>
      </c>
      <c r="I103" s="40">
        <f aca="true" t="shared" si="73" ref="I103:I110">+I102+$N$40/10</f>
        <v>51.29000000000003</v>
      </c>
      <c r="J103" s="17">
        <f t="shared" si="69"/>
        <v>344.3199999999964</v>
      </c>
      <c r="K103" s="18">
        <f t="shared" si="70"/>
        <v>3.731999999998099</v>
      </c>
      <c r="L103" s="40">
        <f aca="true" t="shared" si="74" ref="L103:L110">+L102+$N$45/10</f>
        <v>72.21000000000002</v>
      </c>
      <c r="M103" s="27"/>
      <c r="N103" s="26"/>
      <c r="O103" s="3"/>
      <c r="P103" s="3"/>
      <c r="Q103" s="3"/>
      <c r="R103" s="3"/>
      <c r="S103" s="3"/>
      <c r="T103" s="3"/>
    </row>
    <row r="104" spans="1:20" ht="16.5" customHeight="1">
      <c r="A104" s="17">
        <f t="shared" si="63"/>
        <v>342.82999999999777</v>
      </c>
      <c r="B104" s="18">
        <f t="shared" si="64"/>
        <v>2.241999999998131</v>
      </c>
      <c r="C104" s="40">
        <f t="shared" si="71"/>
        <v>22.640000000000015</v>
      </c>
      <c r="D104" s="17">
        <f t="shared" si="65"/>
        <v>343.3299999999973</v>
      </c>
      <c r="E104" s="18">
        <f t="shared" si="66"/>
        <v>2.74199999999812</v>
      </c>
      <c r="F104" s="40">
        <f t="shared" si="72"/>
        <v>34.88000000000004</v>
      </c>
      <c r="G104" s="17">
        <f t="shared" si="67"/>
        <v>343.82999999999686</v>
      </c>
      <c r="H104" s="18">
        <f t="shared" si="68"/>
        <v>3.2419999999981095</v>
      </c>
      <c r="I104" s="40">
        <f t="shared" si="73"/>
        <v>51.68000000000003</v>
      </c>
      <c r="J104" s="17">
        <f t="shared" si="69"/>
        <v>344.3299999999964</v>
      </c>
      <c r="K104" s="18">
        <f t="shared" si="70"/>
        <v>3.741999999998099</v>
      </c>
      <c r="L104" s="40">
        <f t="shared" si="74"/>
        <v>72.66000000000003</v>
      </c>
      <c r="M104" s="27"/>
      <c r="N104" s="26"/>
      <c r="O104" s="3"/>
      <c r="P104" s="3"/>
      <c r="Q104" s="3"/>
      <c r="R104" s="3"/>
      <c r="S104" s="3"/>
      <c r="T104" s="3"/>
    </row>
    <row r="105" spans="1:20" ht="16.5" customHeight="1">
      <c r="A105" s="17">
        <f t="shared" si="63"/>
        <v>342.83999999999776</v>
      </c>
      <c r="B105" s="18">
        <f t="shared" si="64"/>
        <v>2.2519999999981306</v>
      </c>
      <c r="C105" s="40">
        <f t="shared" si="71"/>
        <v>22.850000000000016</v>
      </c>
      <c r="D105" s="17">
        <f t="shared" si="65"/>
        <v>343.3399999999973</v>
      </c>
      <c r="E105" s="18">
        <f t="shared" si="66"/>
        <v>2.75199999999812</v>
      </c>
      <c r="F105" s="40">
        <f t="shared" si="72"/>
        <v>35.17000000000004</v>
      </c>
      <c r="G105" s="17">
        <f t="shared" si="67"/>
        <v>343.83999999999685</v>
      </c>
      <c r="H105" s="18">
        <f t="shared" si="68"/>
        <v>3.2519999999981093</v>
      </c>
      <c r="I105" s="40">
        <f t="shared" si="73"/>
        <v>52.07000000000003</v>
      </c>
      <c r="J105" s="17">
        <f t="shared" si="69"/>
        <v>344.3399999999964</v>
      </c>
      <c r="K105" s="18">
        <f t="shared" si="70"/>
        <v>3.7519999999980986</v>
      </c>
      <c r="L105" s="40">
        <f t="shared" si="74"/>
        <v>73.11000000000003</v>
      </c>
      <c r="M105" s="27"/>
      <c r="N105" s="26"/>
      <c r="O105" s="3"/>
      <c r="P105" s="3"/>
      <c r="Q105" s="3"/>
      <c r="R105" s="3"/>
      <c r="S105" s="3"/>
      <c r="T105" s="3"/>
    </row>
    <row r="106" spans="1:20" ht="16.5" customHeight="1">
      <c r="A106" s="17">
        <f t="shared" si="63"/>
        <v>342.84999999999775</v>
      </c>
      <c r="B106" s="18">
        <f t="shared" si="64"/>
        <v>2.2619999999981304</v>
      </c>
      <c r="C106" s="40">
        <f t="shared" si="71"/>
        <v>23.060000000000016</v>
      </c>
      <c r="D106" s="17">
        <f t="shared" si="65"/>
        <v>343.3499999999973</v>
      </c>
      <c r="E106" s="18">
        <f t="shared" si="66"/>
        <v>2.7619999999981197</v>
      </c>
      <c r="F106" s="40">
        <f t="shared" si="72"/>
        <v>35.460000000000036</v>
      </c>
      <c r="G106" s="17">
        <f t="shared" si="67"/>
        <v>343.84999999999684</v>
      </c>
      <c r="H106" s="18">
        <f t="shared" si="68"/>
        <v>3.261999999998109</v>
      </c>
      <c r="I106" s="40">
        <f t="shared" si="73"/>
        <v>52.46000000000003</v>
      </c>
      <c r="J106" s="17">
        <f t="shared" si="69"/>
        <v>344.3499999999964</v>
      </c>
      <c r="K106" s="18">
        <f t="shared" si="70"/>
        <v>3.7619999999980984</v>
      </c>
      <c r="L106" s="40">
        <f t="shared" si="74"/>
        <v>73.56000000000003</v>
      </c>
      <c r="M106" s="27"/>
      <c r="N106" s="26"/>
      <c r="O106" s="3"/>
      <c r="P106" s="3"/>
      <c r="Q106" s="3"/>
      <c r="R106" s="3"/>
      <c r="S106" s="3"/>
      <c r="T106" s="3"/>
    </row>
    <row r="107" spans="1:20" ht="16.5" customHeight="1">
      <c r="A107" s="17">
        <f t="shared" si="63"/>
        <v>342.85999999999774</v>
      </c>
      <c r="B107" s="18">
        <f t="shared" si="64"/>
        <v>2.27199999999813</v>
      </c>
      <c r="C107" s="40">
        <f t="shared" si="71"/>
        <v>23.270000000000017</v>
      </c>
      <c r="D107" s="17">
        <f t="shared" si="65"/>
        <v>343.3599999999973</v>
      </c>
      <c r="E107" s="18">
        <f t="shared" si="66"/>
        <v>2.7719999999981195</v>
      </c>
      <c r="F107" s="40">
        <f t="shared" si="72"/>
        <v>35.750000000000036</v>
      </c>
      <c r="G107" s="17">
        <f t="shared" si="67"/>
        <v>343.85999999999683</v>
      </c>
      <c r="H107" s="18">
        <f t="shared" si="68"/>
        <v>3.271999999998109</v>
      </c>
      <c r="I107" s="40">
        <f t="shared" si="73"/>
        <v>52.85000000000003</v>
      </c>
      <c r="J107" s="17">
        <f t="shared" si="69"/>
        <v>344.3599999999964</v>
      </c>
      <c r="K107" s="18">
        <f t="shared" si="70"/>
        <v>3.771999999998098</v>
      </c>
      <c r="L107" s="40">
        <f t="shared" si="74"/>
        <v>74.01000000000003</v>
      </c>
      <c r="M107" s="27"/>
      <c r="N107" s="26"/>
      <c r="O107" s="3"/>
      <c r="P107" s="3"/>
      <c r="Q107" s="3"/>
      <c r="R107" s="3"/>
      <c r="S107" s="3"/>
      <c r="T107" s="3"/>
    </row>
    <row r="108" spans="1:14" ht="16.5" customHeight="1">
      <c r="A108" s="17">
        <f t="shared" si="63"/>
        <v>342.86999999999773</v>
      </c>
      <c r="B108" s="18">
        <f t="shared" si="64"/>
        <v>2.28199999999813</v>
      </c>
      <c r="C108" s="40">
        <f t="shared" si="71"/>
        <v>23.480000000000018</v>
      </c>
      <c r="D108" s="17">
        <f t="shared" si="65"/>
        <v>343.3699999999973</v>
      </c>
      <c r="E108" s="18">
        <f t="shared" si="66"/>
        <v>2.7819999999981193</v>
      </c>
      <c r="F108" s="40">
        <f t="shared" si="72"/>
        <v>36.040000000000035</v>
      </c>
      <c r="G108" s="17">
        <f t="shared" si="67"/>
        <v>343.8699999999968</v>
      </c>
      <c r="H108" s="18">
        <f t="shared" si="68"/>
        <v>3.2819999999981087</v>
      </c>
      <c r="I108" s="40">
        <f t="shared" si="73"/>
        <v>53.24000000000003</v>
      </c>
      <c r="J108" s="17">
        <f t="shared" si="69"/>
        <v>344.36999999999637</v>
      </c>
      <c r="K108" s="18">
        <f t="shared" si="70"/>
        <v>3.781999999998098</v>
      </c>
      <c r="L108" s="40">
        <f t="shared" si="74"/>
        <v>74.46000000000004</v>
      </c>
      <c r="M108" s="27"/>
      <c r="N108" s="26"/>
    </row>
    <row r="109" spans="1:14" ht="16.5" customHeight="1">
      <c r="A109" s="17">
        <f t="shared" si="63"/>
        <v>342.8799999999977</v>
      </c>
      <c r="B109" s="18">
        <f t="shared" si="64"/>
        <v>2.2919999999981298</v>
      </c>
      <c r="C109" s="40">
        <f t="shared" si="71"/>
        <v>23.69000000000002</v>
      </c>
      <c r="D109" s="17">
        <f t="shared" si="65"/>
        <v>343.37999999999727</v>
      </c>
      <c r="E109" s="18">
        <f t="shared" si="66"/>
        <v>2.791999999998119</v>
      </c>
      <c r="F109" s="40">
        <f t="shared" si="72"/>
        <v>36.330000000000034</v>
      </c>
      <c r="G109" s="17">
        <f t="shared" si="67"/>
        <v>343.8799999999968</v>
      </c>
      <c r="H109" s="18">
        <f t="shared" si="68"/>
        <v>3.2919999999981084</v>
      </c>
      <c r="I109" s="40">
        <f t="shared" si="73"/>
        <v>53.63000000000003</v>
      </c>
      <c r="J109" s="17">
        <f t="shared" si="69"/>
        <v>344.37999999999636</v>
      </c>
      <c r="K109" s="18">
        <f t="shared" si="70"/>
        <v>3.791999999998098</v>
      </c>
      <c r="L109" s="40">
        <f t="shared" si="74"/>
        <v>74.91000000000004</v>
      </c>
      <c r="M109" s="27"/>
      <c r="N109" s="26"/>
    </row>
    <row r="110" spans="1:14" ht="16.5" customHeight="1">
      <c r="A110" s="20">
        <f t="shared" si="63"/>
        <v>342.8899999999977</v>
      </c>
      <c r="B110" s="21">
        <f t="shared" si="64"/>
        <v>2.3019999999981295</v>
      </c>
      <c r="C110" s="41">
        <f t="shared" si="71"/>
        <v>23.90000000000002</v>
      </c>
      <c r="D110" s="20">
        <f t="shared" si="65"/>
        <v>343.38999999999726</v>
      </c>
      <c r="E110" s="21">
        <f t="shared" si="66"/>
        <v>2.801999999998119</v>
      </c>
      <c r="F110" s="41">
        <f t="shared" si="72"/>
        <v>36.62000000000003</v>
      </c>
      <c r="G110" s="20">
        <f t="shared" si="67"/>
        <v>343.8899999999968</v>
      </c>
      <c r="H110" s="21">
        <f t="shared" si="68"/>
        <v>3.3019999999981082</v>
      </c>
      <c r="I110" s="41">
        <f t="shared" si="73"/>
        <v>54.02000000000003</v>
      </c>
      <c r="J110" s="20">
        <f t="shared" si="69"/>
        <v>344.38999999999635</v>
      </c>
      <c r="K110" s="21">
        <f t="shared" si="70"/>
        <v>3.8019999999980976</v>
      </c>
      <c r="L110" s="41">
        <f t="shared" si="74"/>
        <v>75.36000000000004</v>
      </c>
      <c r="M110" s="27"/>
      <c r="N110" s="26"/>
    </row>
    <row r="111" spans="1:14" ht="22.5" customHeight="1">
      <c r="A111" s="46"/>
      <c r="B111" s="46"/>
      <c r="C111" s="46"/>
      <c r="D111" s="46"/>
      <c r="E111" s="46"/>
      <c r="F111" s="46"/>
      <c r="G111" s="46"/>
      <c r="H111" s="46"/>
      <c r="I111" s="47"/>
      <c r="J111" s="47"/>
      <c r="K111" s="47"/>
      <c r="L111" s="47"/>
      <c r="M111" s="27"/>
      <c r="N111" s="26"/>
    </row>
    <row r="112" spans="1:14" ht="22.5" customHeight="1">
      <c r="A112" s="36"/>
      <c r="B112" s="36"/>
      <c r="C112" s="36"/>
      <c r="D112" s="36"/>
      <c r="E112" s="36"/>
      <c r="F112" s="36"/>
      <c r="G112" s="36"/>
      <c r="H112" s="36"/>
      <c r="I112" s="37"/>
      <c r="J112" s="37"/>
      <c r="K112" s="37"/>
      <c r="L112" s="37"/>
      <c r="M112" s="27"/>
      <c r="N112" s="26"/>
    </row>
    <row r="113" spans="1:14" ht="22.5" customHeight="1">
      <c r="A113" s="28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7"/>
      <c r="M113" s="27"/>
      <c r="N113" s="26"/>
    </row>
    <row r="114" spans="1:14" ht="22.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27"/>
      <c r="N114" s="26"/>
    </row>
    <row r="115" spans="1:14" ht="22.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27"/>
      <c r="N115" s="26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27"/>
      <c r="N116" s="26"/>
    </row>
    <row r="117" spans="1:14" ht="16.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27"/>
      <c r="N117" s="26"/>
    </row>
    <row r="118" spans="1:14" ht="16.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27"/>
      <c r="N118" s="26"/>
    </row>
    <row r="119" spans="1:14" ht="16.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27"/>
      <c r="N119" s="26"/>
    </row>
    <row r="120" spans="1:14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27"/>
      <c r="N120" s="26"/>
    </row>
    <row r="121" spans="1:14" ht="16.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27"/>
      <c r="N121" s="26"/>
    </row>
    <row r="122" spans="1:14" ht="16.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27"/>
      <c r="N122" s="26"/>
    </row>
    <row r="123" spans="1:14" ht="16.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27"/>
      <c r="N123" s="26"/>
    </row>
    <row r="124" spans="1:14" ht="16.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27"/>
      <c r="N124" s="26"/>
    </row>
    <row r="125" spans="1:14" ht="16.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27"/>
      <c r="N125" s="26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27"/>
      <c r="N126" s="29"/>
    </row>
    <row r="127" spans="1:14" ht="16.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27"/>
      <c r="N127" s="29"/>
    </row>
    <row r="128" spans="1:14" ht="16.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27"/>
      <c r="N128" s="29"/>
    </row>
    <row r="129" spans="1:14" ht="16.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27"/>
      <c r="N129" s="29"/>
    </row>
    <row r="130" spans="1:14" ht="16.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27"/>
      <c r="N130" s="29"/>
    </row>
    <row r="131" spans="1:14" ht="16.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27"/>
      <c r="N131" s="29"/>
    </row>
    <row r="132" spans="1:14" ht="16.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27"/>
      <c r="N132" s="29"/>
    </row>
    <row r="133" spans="1:14" ht="16.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27"/>
      <c r="N133" s="29"/>
    </row>
    <row r="134" spans="1:14" ht="16.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27"/>
      <c r="N134" s="29"/>
    </row>
    <row r="135" spans="1:14" ht="16.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27"/>
      <c r="N135" s="29"/>
    </row>
    <row r="136" spans="1:14" ht="16.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27"/>
      <c r="N136" s="29"/>
    </row>
    <row r="137" spans="1:14" ht="16.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27"/>
      <c r="N137" s="29"/>
    </row>
    <row r="138" spans="1:14" ht="16.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27"/>
      <c r="N138" s="29"/>
    </row>
    <row r="139" spans="1:14" ht="16.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27"/>
      <c r="N139" s="29"/>
    </row>
    <row r="140" spans="1:14" ht="16.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27"/>
      <c r="N140" s="29"/>
    </row>
    <row r="141" spans="1:14" ht="16.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27"/>
      <c r="N141" s="29"/>
    </row>
    <row r="142" spans="1:14" ht="16.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27"/>
      <c r="N142" s="29"/>
    </row>
    <row r="143" spans="1:14" ht="16.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27"/>
      <c r="N143" s="29"/>
    </row>
    <row r="144" spans="1:14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27"/>
      <c r="N144" s="29"/>
    </row>
    <row r="145" spans="1:14" ht="16.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27"/>
      <c r="N145" s="29"/>
    </row>
    <row r="146" spans="1:14" ht="16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27"/>
      <c r="N146" s="29"/>
    </row>
    <row r="147" spans="1:14" ht="16.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27"/>
      <c r="N147" s="29"/>
    </row>
    <row r="148" spans="1:14" ht="16.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27"/>
      <c r="N148" s="29"/>
    </row>
    <row r="149" spans="1:14" ht="16.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27"/>
      <c r="N149" s="29"/>
    </row>
    <row r="150" spans="1:14" ht="16.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27"/>
      <c r="N150" s="29"/>
    </row>
    <row r="151" spans="1:14" ht="16.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27"/>
      <c r="N151" s="29"/>
    </row>
    <row r="152" spans="1:14" ht="16.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27"/>
      <c r="N152" s="29"/>
    </row>
    <row r="153" spans="1:14" ht="16.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27"/>
      <c r="N153" s="29"/>
    </row>
    <row r="154" spans="1:14" ht="16.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27"/>
      <c r="N154" s="29"/>
    </row>
    <row r="155" spans="1:14" ht="16.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27"/>
      <c r="N155" s="29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27"/>
      <c r="N156" s="29"/>
    </row>
    <row r="157" spans="1:14" ht="16.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27"/>
      <c r="N157" s="29"/>
    </row>
    <row r="158" spans="1:14" ht="16.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27"/>
      <c r="N158" s="29"/>
    </row>
    <row r="159" spans="1:14" ht="16.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27"/>
      <c r="N159" s="29"/>
    </row>
    <row r="160" spans="1:14" ht="16.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27"/>
      <c r="N160" s="29"/>
    </row>
    <row r="161" spans="1:14" ht="16.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27"/>
      <c r="N161" s="29"/>
    </row>
    <row r="162" spans="1:14" ht="16.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27"/>
      <c r="N162" s="29"/>
    </row>
    <row r="163" spans="1:14" ht="16.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27"/>
      <c r="N163" s="29"/>
    </row>
    <row r="164" spans="1:14" ht="16.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27"/>
      <c r="N164" s="29"/>
    </row>
    <row r="165" spans="1:14" ht="16.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27"/>
      <c r="N165" s="29"/>
    </row>
    <row r="166" spans="1:14" ht="15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27"/>
      <c r="N166" s="29"/>
    </row>
    <row r="167" spans="1:14" ht="15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27"/>
      <c r="N167" s="26"/>
    </row>
    <row r="168" spans="1:14" ht="15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27"/>
      <c r="N168" s="26"/>
    </row>
    <row r="169" spans="1:14" ht="15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27"/>
      <c r="N169" s="26"/>
    </row>
    <row r="170" spans="1:14" ht="21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27"/>
      <c r="N170" s="26"/>
    </row>
    <row r="171" spans="1:14" ht="21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27"/>
      <c r="N171" s="26"/>
    </row>
    <row r="172" spans="1:14" ht="24.75" customHeight="1">
      <c r="A172" s="36"/>
      <c r="B172" s="36"/>
      <c r="C172" s="36"/>
      <c r="D172" s="36"/>
      <c r="E172" s="36"/>
      <c r="F172" s="36"/>
      <c r="G172" s="36"/>
      <c r="H172" s="36"/>
      <c r="I172" s="37"/>
      <c r="J172" s="37"/>
      <c r="K172" s="37"/>
      <c r="L172" s="37"/>
      <c r="M172" s="27"/>
      <c r="N172" s="26"/>
    </row>
    <row r="173" spans="1:14" ht="24.75" customHeight="1">
      <c r="A173" s="36"/>
      <c r="B173" s="36"/>
      <c r="C173" s="36"/>
      <c r="D173" s="36"/>
      <c r="E173" s="36"/>
      <c r="F173" s="36"/>
      <c r="G173" s="36"/>
      <c r="H173" s="36"/>
      <c r="I173" s="37"/>
      <c r="J173" s="37"/>
      <c r="K173" s="37"/>
      <c r="L173" s="37"/>
      <c r="M173" s="27"/>
      <c r="N173" s="26"/>
    </row>
    <row r="174" spans="1:14" ht="24.75" customHeight="1">
      <c r="A174" s="38"/>
      <c r="B174" s="36"/>
      <c r="C174" s="36"/>
      <c r="D174" s="36"/>
      <c r="E174" s="36"/>
      <c r="F174" s="36"/>
      <c r="G174" s="36"/>
      <c r="H174" s="36"/>
      <c r="I174" s="37"/>
      <c r="J174" s="37"/>
      <c r="K174" s="37"/>
      <c r="L174" s="37"/>
      <c r="M174" s="27"/>
      <c r="N174" s="26"/>
    </row>
    <row r="175" spans="1:14" ht="24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27"/>
      <c r="N175" s="26"/>
    </row>
    <row r="176" spans="1:14" ht="24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27"/>
      <c r="N176" s="26"/>
    </row>
    <row r="177" spans="1:14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27"/>
      <c r="N177" s="26"/>
    </row>
    <row r="178" spans="1:14" ht="15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27"/>
      <c r="N178" s="26"/>
    </row>
    <row r="179" spans="1:14" ht="15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27"/>
      <c r="N179" s="26"/>
    </row>
    <row r="180" spans="1:14" ht="15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27"/>
      <c r="N180" s="26"/>
    </row>
    <row r="181" spans="1:14" ht="15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27"/>
      <c r="N181" s="29"/>
    </row>
    <row r="182" spans="1:14" ht="15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27"/>
      <c r="N182" s="29"/>
    </row>
    <row r="183" spans="1:14" ht="15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27"/>
      <c r="N183" s="29"/>
    </row>
    <row r="184" spans="1:14" ht="15.7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27"/>
      <c r="N184" s="29"/>
    </row>
    <row r="185" spans="1:14" ht="15.7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27"/>
      <c r="N185" s="29"/>
    </row>
    <row r="186" spans="1:14" ht="15.7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27"/>
      <c r="N186" s="29"/>
    </row>
    <row r="187" spans="1:14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27"/>
      <c r="N187" s="29"/>
    </row>
    <row r="188" spans="1:14" ht="15.7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27"/>
      <c r="N188" s="29"/>
    </row>
    <row r="189" spans="1:14" ht="15.7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27"/>
      <c r="N189" s="29"/>
    </row>
    <row r="190" spans="1:14" ht="15.7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27"/>
      <c r="N190" s="29"/>
    </row>
    <row r="191" spans="1:14" ht="15.7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27"/>
      <c r="N191" s="29"/>
    </row>
    <row r="192" spans="1:14" ht="15.7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27"/>
      <c r="N192" s="29"/>
    </row>
    <row r="193" spans="1:14" ht="15.7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2"/>
      <c r="N193" s="29"/>
    </row>
    <row r="194" spans="1:14" ht="15.7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2"/>
      <c r="N194" s="29"/>
    </row>
    <row r="195" spans="1:14" ht="15.7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2"/>
      <c r="N195" s="29"/>
    </row>
    <row r="196" spans="1:14" ht="15.7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2"/>
      <c r="N196" s="29"/>
    </row>
    <row r="197" spans="1:14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2"/>
      <c r="N197" s="29"/>
    </row>
    <row r="198" spans="1:14" ht="15.7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2"/>
      <c r="N198" s="29"/>
    </row>
    <row r="199" spans="1:14" ht="15.7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2"/>
      <c r="N199" s="29"/>
    </row>
    <row r="200" spans="1:14" ht="15.7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2"/>
      <c r="N200" s="29"/>
    </row>
    <row r="201" spans="1:14" ht="15.7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2"/>
      <c r="N201" s="29"/>
    </row>
    <row r="202" spans="1:14" ht="15.7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2"/>
      <c r="N202" s="29"/>
    </row>
    <row r="203" spans="1:14" ht="15.7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2"/>
      <c r="N203" s="29"/>
    </row>
    <row r="204" spans="1:14" ht="15.7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2"/>
      <c r="N204" s="29"/>
    </row>
    <row r="205" spans="1:14" ht="15.7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2"/>
      <c r="N205" s="29"/>
    </row>
    <row r="206" spans="1:14" ht="15.7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2"/>
      <c r="N206" s="29"/>
    </row>
    <row r="207" spans="1:14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2"/>
      <c r="N207" s="29"/>
    </row>
    <row r="208" spans="1:14" ht="15.7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2"/>
      <c r="N208" s="29"/>
    </row>
    <row r="209" spans="1:14" ht="15.7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2"/>
      <c r="N209" s="29"/>
    </row>
    <row r="210" spans="1:14" ht="15.7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2"/>
      <c r="N210" s="29"/>
    </row>
    <row r="211" spans="1:14" ht="15.7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2"/>
      <c r="N211" s="29"/>
    </row>
    <row r="212" spans="1:14" ht="15.7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2"/>
      <c r="N212" s="29"/>
    </row>
    <row r="213" spans="1:14" ht="15.7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2"/>
      <c r="N213" s="29"/>
    </row>
    <row r="214" spans="1:14" ht="15.7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2"/>
      <c r="N214" s="29"/>
    </row>
    <row r="215" spans="1:14" ht="15.7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2"/>
      <c r="N215" s="29"/>
    </row>
    <row r="216" spans="1:14" ht="15.7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2"/>
      <c r="N216" s="29"/>
    </row>
    <row r="217" spans="1:14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2"/>
      <c r="N217" s="29"/>
    </row>
    <row r="218" spans="1:14" ht="15.7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2"/>
      <c r="N218" s="29"/>
    </row>
    <row r="219" spans="1:14" ht="15.7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2"/>
      <c r="N219" s="29"/>
    </row>
    <row r="220" spans="1:14" ht="15.7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29"/>
      <c r="N220" s="29"/>
    </row>
    <row r="221" spans="1:14" ht="15.7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29"/>
      <c r="N221" s="29"/>
    </row>
    <row r="222" spans="1:14" ht="15.7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29"/>
      <c r="N222" s="29"/>
    </row>
    <row r="223" spans="1:14" ht="15.7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29"/>
      <c r="N223" s="29"/>
    </row>
    <row r="224" spans="1:14" ht="15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29"/>
      <c r="N224" s="29"/>
    </row>
    <row r="225" spans="1:14" ht="15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29"/>
      <c r="N225" s="29"/>
    </row>
    <row r="226" spans="1:14" ht="15.7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29"/>
      <c r="N226" s="29"/>
    </row>
    <row r="227" spans="1:14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9.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4" ht="19.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ht="19.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</row>
    <row r="232" spans="1:14" ht="19.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ht="19.5">
      <c r="A233" s="29"/>
      <c r="B233" s="29"/>
      <c r="C233" s="29"/>
      <c r="D233" s="33"/>
      <c r="E233" s="33"/>
      <c r="F233" s="33"/>
      <c r="G233" s="33"/>
      <c r="H233" s="29"/>
      <c r="I233" s="29"/>
      <c r="J233" s="29"/>
      <c r="K233" s="29"/>
      <c r="L233" s="29"/>
      <c r="M233" s="29"/>
      <c r="N233" s="29"/>
    </row>
    <row r="234" spans="1:14" ht="19.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</row>
    <row r="235" spans="1:14" ht="19.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</row>
    <row r="236" spans="1:12" ht="19.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</row>
  </sheetData>
  <mergeCells count="1">
    <mergeCell ref="M2:N2"/>
  </mergeCells>
  <printOptions/>
  <pageMargins left="0.7874015748031497" right="0.4330708661417323" top="0.2755905511811024" bottom="0.3937007874015748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2014-05-19T04:59:59Z</cp:lastPrinted>
  <dcterms:created xsi:type="dcterms:W3CDTF">2009-05-21T02:49:41Z</dcterms:created>
  <dcterms:modified xsi:type="dcterms:W3CDTF">2018-05-25T08:29:08Z</dcterms:modified>
  <cp:category/>
  <cp:version/>
  <cp:contentType/>
  <cp:contentStatus/>
</cp:coreProperties>
</file>