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<sst xmlns="http://schemas.openxmlformats.org/spreadsheetml/2006/main" count="50" uniqueCount="25">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</sst>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W.10A แม่น้ำวัง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45306008"/>
        <c:axId val="5100889"/>
      </c:scatterChart>
      <c:valAx>
        <c:axId val="453060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00889"/>
        <c:crossesAt val="1"/>
        <c:crossBetween val="midCat"/>
        <c:dispUnits/>
        <c:majorUnit val="10"/>
      </c:valAx>
      <c:valAx>
        <c:axId val="510088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306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7: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COUNT(J41:J74)</f>
        <v>34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AVERAGE(J41:J74)</f>
        <v>3.059117647058837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(VAR(J41:J74))</f>
        <v>2.569074955436723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2510</v>
      </c>
      <c r="B6" s="92">
        <f>J41</f>
        <v>5.420000000000016</v>
      </c>
      <c r="C6" s="98">
        <v>2557</v>
      </c>
      <c r="D6" s="83">
        <v>1.5400000000000205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STDEV(J41:J74)</f>
        <v>1.6028334147492445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9">I42</f>
        <v>2511</v>
      </c>
      <c r="B7" s="92">
        <f aca="true" t="shared" si="1" ref="B7:B29">J42</f>
        <v>3</v>
      </c>
      <c r="C7" s="98">
        <v>2558</v>
      </c>
      <c r="D7" s="83">
        <v>1.2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2512</v>
      </c>
      <c r="B8" s="92">
        <f t="shared" si="1"/>
        <v>3.5100000000000477</v>
      </c>
      <c r="C8" s="98">
        <v>2559</v>
      </c>
      <c r="D8" s="83">
        <v>2.65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2513</v>
      </c>
      <c r="B9" s="92">
        <f t="shared" si="1"/>
        <v>4.650000000000034</v>
      </c>
      <c r="C9" s="98">
        <v>2560</v>
      </c>
      <c r="D9" s="83">
        <v>2.47</v>
      </c>
      <c r="E9" s="36"/>
      <c r="F9" s="36"/>
      <c r="U9" t="s">
        <v>16</v>
      </c>
      <c r="V9" s="14">
        <f>+B80</f>
        <v>0.539593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2514</v>
      </c>
      <c r="B10" s="92">
        <f t="shared" si="1"/>
        <v>4.640000000000043</v>
      </c>
      <c r="C10" s="98">
        <v>2561</v>
      </c>
      <c r="D10" s="83">
        <v>1.84</v>
      </c>
      <c r="E10" s="35"/>
      <c r="F10" s="7"/>
      <c r="U10" t="s">
        <v>17</v>
      </c>
      <c r="V10" s="14">
        <f>+B81</f>
        <v>1.125552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2515</v>
      </c>
      <c r="B11" s="92">
        <f t="shared" si="1"/>
        <v>2.4600000000000364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2516</v>
      </c>
      <c r="B12" s="92">
        <f t="shared" si="1"/>
        <v>6.490000000000009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2517</v>
      </c>
      <c r="B13" s="92">
        <f t="shared" si="1"/>
        <v>2.230000000000018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2518</v>
      </c>
      <c r="B14" s="92">
        <f t="shared" si="1"/>
        <v>4.080000000000041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2519</v>
      </c>
      <c r="B15" s="92">
        <f t="shared" si="1"/>
        <v>2.420000000000016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2520</v>
      </c>
      <c r="B16" s="92">
        <f t="shared" si="1"/>
        <v>2.8500000000000227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2521</v>
      </c>
      <c r="B17" s="92">
        <f t="shared" si="1"/>
        <v>2.3600000000000136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2522</v>
      </c>
      <c r="B18" s="92">
        <f t="shared" si="1"/>
        <v>0.9300000000000068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2523</v>
      </c>
      <c r="B19" s="92">
        <f t="shared" si="1"/>
        <v>2.2000000000000455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2524</v>
      </c>
      <c r="B20" s="92">
        <f t="shared" si="1"/>
        <v>1.920000000000016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2525</v>
      </c>
      <c r="B21" s="92">
        <f t="shared" si="1"/>
        <v>1.62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2526</v>
      </c>
      <c r="B22" s="92">
        <f t="shared" si="1"/>
        <v>1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2527</v>
      </c>
      <c r="B23" s="92">
        <f t="shared" si="1"/>
        <v>2.38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2546</v>
      </c>
      <c r="B24" s="92">
        <f t="shared" si="1"/>
        <v>4.5400000000000205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2547</v>
      </c>
      <c r="B25" s="92">
        <f t="shared" si="1"/>
        <v>2.5400000000000205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2548</v>
      </c>
      <c r="B26" s="92">
        <f t="shared" si="1"/>
        <v>7.92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2549</v>
      </c>
      <c r="B27" s="92">
        <f t="shared" si="1"/>
        <v>5.38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2550</v>
      </c>
      <c r="B28" s="92">
        <f t="shared" si="1"/>
        <v>1.7900000000000205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2551</v>
      </c>
      <c r="B29" s="92">
        <f t="shared" si="1"/>
        <v>3.3000000000000114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2552</v>
      </c>
      <c r="B30" s="92">
        <v>1.53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2553</v>
      </c>
      <c r="B31" s="92">
        <v>4.14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2554</v>
      </c>
      <c r="B32" s="92">
        <v>3.92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2555</v>
      </c>
      <c r="B33" s="92">
        <v>2.81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2556</v>
      </c>
      <c r="B34" s="97">
        <v>2.2799999999999727</v>
      </c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2.81</v>
      </c>
      <c r="E37" s="81">
        <f t="shared" si="3"/>
        <v>3.58</v>
      </c>
      <c r="F37" s="81">
        <f t="shared" si="3"/>
        <v>4.06</v>
      </c>
      <c r="G37" s="81">
        <f t="shared" si="3"/>
        <v>4.43</v>
      </c>
      <c r="H37" s="81">
        <f t="shared" si="3"/>
        <v>4.71</v>
      </c>
      <c r="I37" s="81">
        <f t="shared" si="3"/>
        <v>5.5</v>
      </c>
      <c r="J37" s="81">
        <f t="shared" si="3"/>
        <v>6.52</v>
      </c>
      <c r="K37" s="81">
        <f t="shared" si="3"/>
        <v>6.85</v>
      </c>
      <c r="L37" s="81">
        <f t="shared" si="3"/>
        <v>7.85</v>
      </c>
      <c r="M37" s="82">
        <f t="shared" si="3"/>
        <v>8.84</v>
      </c>
      <c r="N37" s="82">
        <f t="shared" si="3"/>
        <v>9.83</v>
      </c>
      <c r="O37" s="82">
        <f t="shared" si="3"/>
        <v>11.14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99">
        <v>2510</v>
      </c>
      <c r="J41" s="77">
        <v>5.420000000000016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99">
        <v>2511</v>
      </c>
      <c r="J42" s="77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99">
        <v>2512</v>
      </c>
      <c r="J43" s="77">
        <v>3.5100000000000477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99">
        <v>2513</v>
      </c>
      <c r="J44" s="77">
        <v>4.650000000000034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99">
        <v>2514</v>
      </c>
      <c r="J45" s="77">
        <v>4.640000000000043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99">
        <v>2515</v>
      </c>
      <c r="J46" s="77">
        <v>2.4600000000000364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99">
        <v>2516</v>
      </c>
      <c r="J47" s="77">
        <v>6.490000000000009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99">
        <v>2517</v>
      </c>
      <c r="J48" s="77">
        <v>2.230000000000018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99">
        <v>2518</v>
      </c>
      <c r="J49" s="77">
        <v>4.080000000000041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99">
        <v>2519</v>
      </c>
      <c r="J50" s="77">
        <v>2.420000000000016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99">
        <v>2520</v>
      </c>
      <c r="J51" s="77">
        <v>2.8500000000000227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99">
        <v>2521</v>
      </c>
      <c r="J52" s="77">
        <v>2.3600000000000136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99">
        <v>2522</v>
      </c>
      <c r="J53" s="77">
        <v>0.9300000000000068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99">
        <v>2523</v>
      </c>
      <c r="J54" s="77">
        <v>2.2000000000000455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99">
        <v>2524</v>
      </c>
      <c r="J55" s="77">
        <v>1.920000000000016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99">
        <v>2525</v>
      </c>
      <c r="J56" s="77">
        <v>1.62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99">
        <v>2526</v>
      </c>
      <c r="J57" s="77">
        <v>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99">
        <v>2527</v>
      </c>
      <c r="J58" s="77">
        <v>2.38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99">
        <v>2546</v>
      </c>
      <c r="J59" s="77">
        <v>4.5400000000000205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99">
        <v>2547</v>
      </c>
      <c r="J60" s="77">
        <v>2.5400000000000205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99">
        <v>2548</v>
      </c>
      <c r="J61" s="77">
        <v>7.92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99">
        <v>2549</v>
      </c>
      <c r="J62" s="77">
        <v>5.38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100">
        <v>2550</v>
      </c>
      <c r="J63" s="78">
        <v>1.7900000000000205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2551</v>
      </c>
      <c r="J64" s="79">
        <v>3.3000000000000114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9">
        <v>2552</v>
      </c>
      <c r="J65" s="77">
        <v>1.53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100">
        <v>2553</v>
      </c>
      <c r="J66" s="77">
        <v>4.14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4">
        <v>2554</v>
      </c>
      <c r="J67" s="77">
        <v>3.92</v>
      </c>
      <c r="K67" s="18"/>
      <c r="T67">
        <f>262.92-259</f>
        <v>3.920000000000016</v>
      </c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9">
        <v>2555</v>
      </c>
      <c r="J68" s="77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100">
        <v>2556</v>
      </c>
      <c r="J69" s="77">
        <v>2.2799999999999727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4">
        <v>2557</v>
      </c>
      <c r="J70" s="77">
        <v>1.5400000000000205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99">
        <v>2558</v>
      </c>
      <c r="J71" s="77">
        <v>1.2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0">
        <v>2559</v>
      </c>
      <c r="J72" s="77">
        <v>2.65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4">
        <v>2560</v>
      </c>
      <c r="J73" s="77">
        <v>2.47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99">
        <v>2561</v>
      </c>
      <c r="J74" s="77">
        <v>1.84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0.539593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1.125552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0.7022264382827876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2.2907145072973787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34">
      <selection activeCell="G48" sqref="G48"/>
    </sheetView>
  </sheetViews>
  <sheetFormatPr defaultColWidth="9.140625" defaultRowHeight="21.75"/>
  <sheetData>
    <row r="1" ht="21.75">
      <c r="D1" s="74">
        <v>258.96</v>
      </c>
    </row>
    <row r="2" spans="2:4" ht="21.75">
      <c r="B2" s="87">
        <v>2510</v>
      </c>
      <c r="C2" s="85"/>
      <c r="D2" s="96">
        <v>5.420000000000016</v>
      </c>
    </row>
    <row r="3" spans="2:4" ht="21.75">
      <c r="B3" s="88">
        <v>2511</v>
      </c>
      <c r="C3" s="86"/>
      <c r="D3" s="96">
        <v>3</v>
      </c>
    </row>
    <row r="4" spans="2:4" ht="21.75">
      <c r="B4" s="88">
        <v>2512</v>
      </c>
      <c r="C4" s="86"/>
      <c r="D4" s="96">
        <v>3.5100000000000477</v>
      </c>
    </row>
    <row r="5" spans="2:4" ht="21.75">
      <c r="B5" s="88">
        <v>2513</v>
      </c>
      <c r="C5" s="86"/>
      <c r="D5" s="96">
        <v>4.650000000000034</v>
      </c>
    </row>
    <row r="6" spans="2:4" ht="21.75">
      <c r="B6" s="88">
        <v>2514</v>
      </c>
      <c r="C6" s="86"/>
      <c r="D6" s="96">
        <v>4.640000000000043</v>
      </c>
    </row>
    <row r="7" spans="2:4" ht="21.75">
      <c r="B7" s="88">
        <v>2515</v>
      </c>
      <c r="C7" s="86"/>
      <c r="D7" s="96">
        <v>2.4600000000000364</v>
      </c>
    </row>
    <row r="8" spans="2:4" ht="21.75">
      <c r="B8" s="88">
        <v>2516</v>
      </c>
      <c r="C8" s="86"/>
      <c r="D8" s="96">
        <v>6.490000000000009</v>
      </c>
    </row>
    <row r="9" spans="2:4" ht="21.75">
      <c r="B9" s="88">
        <v>2517</v>
      </c>
      <c r="C9" s="86"/>
      <c r="D9" s="96">
        <v>2.230000000000018</v>
      </c>
    </row>
    <row r="10" spans="2:4" ht="21.75">
      <c r="B10" s="88">
        <v>2518</v>
      </c>
      <c r="C10" s="86"/>
      <c r="D10" s="96">
        <v>4.080000000000041</v>
      </c>
    </row>
    <row r="11" spans="2:4" ht="21.75">
      <c r="B11" s="88">
        <v>2519</v>
      </c>
      <c r="C11" s="86"/>
      <c r="D11" s="96">
        <v>2.420000000000016</v>
      </c>
    </row>
    <row r="12" spans="2:4" ht="21.75">
      <c r="B12" s="88">
        <v>2520</v>
      </c>
      <c r="C12" s="86"/>
      <c r="D12" s="96">
        <v>2.8500000000000227</v>
      </c>
    </row>
    <row r="13" spans="2:4" ht="21.75">
      <c r="B13" s="88">
        <v>2521</v>
      </c>
      <c r="C13" s="86"/>
      <c r="D13" s="96">
        <v>2.3600000000000136</v>
      </c>
    </row>
    <row r="14" spans="2:4" ht="21.75">
      <c r="B14" s="88">
        <v>2522</v>
      </c>
      <c r="C14" s="86"/>
      <c r="D14" s="96">
        <v>0.9300000000000068</v>
      </c>
    </row>
    <row r="15" spans="2:4" ht="21.75">
      <c r="B15" s="88">
        <v>2523</v>
      </c>
      <c r="C15" s="86"/>
      <c r="D15" s="96">
        <v>2.2000000000000455</v>
      </c>
    </row>
    <row r="16" spans="2:4" ht="21.75">
      <c r="B16" s="88">
        <v>2524</v>
      </c>
      <c r="C16" s="86"/>
      <c r="D16" s="96">
        <v>1.920000000000016</v>
      </c>
    </row>
    <row r="17" spans="2:4" ht="21.75">
      <c r="B17" s="88">
        <v>2525</v>
      </c>
      <c r="C17" s="86"/>
      <c r="D17" s="96">
        <v>1.62</v>
      </c>
    </row>
    <row r="18" spans="2:4" ht="21.75">
      <c r="B18" s="88">
        <v>2526</v>
      </c>
      <c r="C18" s="86"/>
      <c r="D18" s="96">
        <v>1</v>
      </c>
    </row>
    <row r="19" spans="2:4" ht="21.75">
      <c r="B19" s="88">
        <v>2527</v>
      </c>
      <c r="C19" s="86"/>
      <c r="D19" s="96">
        <v>2.38</v>
      </c>
    </row>
    <row r="20" spans="2:4" ht="21.75">
      <c r="B20" s="88"/>
      <c r="C20" s="86"/>
      <c r="D20" s="96"/>
    </row>
    <row r="21" spans="2:4" ht="21.75">
      <c r="B21" s="88"/>
      <c r="C21" s="86"/>
      <c r="D21" s="96"/>
    </row>
    <row r="22" spans="2:4" ht="21.75">
      <c r="B22" s="88"/>
      <c r="C22" s="86"/>
      <c r="D22" s="96"/>
    </row>
    <row r="23" spans="2:4" ht="21.75">
      <c r="B23" s="88"/>
      <c r="C23" s="86"/>
      <c r="D23" s="96"/>
    </row>
    <row r="24" spans="2:4" ht="21.75">
      <c r="B24" s="88"/>
      <c r="C24" s="86"/>
      <c r="D24" s="96"/>
    </row>
    <row r="25" spans="2:4" ht="21.75">
      <c r="B25" s="88"/>
      <c r="C25" s="86"/>
      <c r="D25" s="96"/>
    </row>
    <row r="26" spans="2:4" ht="21.75">
      <c r="B26" s="88"/>
      <c r="C26" s="86"/>
      <c r="D26" s="96"/>
    </row>
    <row r="27" spans="2:4" ht="21.75">
      <c r="B27" s="88"/>
      <c r="C27" s="86"/>
      <c r="D27" s="96"/>
    </row>
    <row r="28" spans="2:4" ht="21.75">
      <c r="B28" s="88"/>
      <c r="C28" s="86"/>
      <c r="D28" s="96"/>
    </row>
    <row r="29" spans="2:4" ht="21.75">
      <c r="B29" s="88"/>
      <c r="C29" s="86"/>
      <c r="D29" s="96"/>
    </row>
    <row r="30" spans="2:4" ht="21.75">
      <c r="B30" s="88"/>
      <c r="C30" s="86"/>
      <c r="D30" s="96"/>
    </row>
    <row r="31" spans="2:4" ht="21.75">
      <c r="B31" s="88"/>
      <c r="C31" s="86"/>
      <c r="D31" s="96"/>
    </row>
    <row r="32" spans="2:4" ht="21.75">
      <c r="B32" s="88"/>
      <c r="C32" s="86"/>
      <c r="D32" s="96"/>
    </row>
    <row r="33" spans="2:4" ht="21.75">
      <c r="B33" s="88"/>
      <c r="C33" s="86"/>
      <c r="D33" s="96"/>
    </row>
    <row r="34" spans="2:4" ht="21.75">
      <c r="B34" s="88"/>
      <c r="C34" s="86"/>
      <c r="D34" s="96"/>
    </row>
    <row r="35" spans="2:4" ht="21.75">
      <c r="B35" s="88"/>
      <c r="C35" s="86"/>
      <c r="D35" s="96"/>
    </row>
    <row r="36" spans="2:4" ht="21.75">
      <c r="B36" s="88"/>
      <c r="C36" s="86"/>
      <c r="D36" s="73"/>
    </row>
    <row r="37" spans="2:4" ht="21.75">
      <c r="B37" s="88"/>
      <c r="C37" s="86"/>
      <c r="D37" s="73"/>
    </row>
    <row r="38" spans="2:4" ht="21.75">
      <c r="B38" s="88">
        <v>2546</v>
      </c>
      <c r="C38" s="86"/>
      <c r="D38" s="73">
        <v>4.5400000000000205</v>
      </c>
    </row>
    <row r="39" spans="2:4" ht="21.75">
      <c r="B39" s="88">
        <v>2547</v>
      </c>
      <c r="C39" s="86"/>
      <c r="D39" s="73">
        <v>2.5400000000000205</v>
      </c>
    </row>
    <row r="40" spans="2:4" ht="21.75">
      <c r="B40" s="88">
        <v>2548</v>
      </c>
      <c r="C40" s="86"/>
      <c r="D40" s="73">
        <v>7.92</v>
      </c>
    </row>
    <row r="41" spans="2:4" ht="21.75">
      <c r="B41" s="88">
        <v>2549</v>
      </c>
      <c r="C41" s="86"/>
      <c r="D41" s="73">
        <v>5.38</v>
      </c>
    </row>
    <row r="42" spans="2:4" ht="21.75">
      <c r="B42" s="88">
        <v>2550</v>
      </c>
      <c r="C42" s="86">
        <v>260.75</v>
      </c>
      <c r="D42" s="96">
        <f>C42-$D$1</f>
        <v>1.7900000000000205</v>
      </c>
    </row>
    <row r="43" spans="2:4" ht="21.75">
      <c r="B43" s="88">
        <v>2551</v>
      </c>
      <c r="C43" s="86">
        <v>262.26</v>
      </c>
      <c r="D43" s="96">
        <f>C43-$D$1</f>
        <v>3.3000000000000114</v>
      </c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2018-11-22T02:23:12Z</dcterms:modified>
  <cp:category/>
  <cp:version/>
  <cp:contentType/>
  <cp:contentStatus/>
</cp:coreProperties>
</file>