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<sst xmlns="http://schemas.openxmlformats.org/spreadsheetml/2006/main" count="50" uniqueCount="25">
  <si>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</si>
  <si>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</si>
  <si>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</si>
  <si>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</si>
  <si>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</si>
  <si>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</si>
  <si>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</si>
  <si>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</si>
  <si>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</si>
  <si>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</si>
  <si>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</si>
  <si>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</si>
  <si>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</si>
  <si>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</si>
  <si>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</si>
  <si>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</si>
  <si>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</si>
  <si>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</si>
  <si>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</si>
  <si>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</si>
  <si>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</si>
  <si>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</si>
  <si>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</si>
  <si>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W.16A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</si>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</sst>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525"/>
          <c:w val="0.82775"/>
          <c:h val="0.83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'W.16A'!$D$36:$O$36</c:f>
              <c:numCache/>
            </c:numRef>
          </c:xVal>
          <c:yVal>
            <c:numRef>
              <c:f>'W.16A'!$D$37:$O$37</c:f>
              <c:numCache/>
            </c:numRef>
          </c:yVal>
          <c:smooth val="0"/>
        </c:ser>
        <c:axId val="37640783"/>
        <c:axId val="3222728"/>
      </c:scatterChart>
      <c:valAx>
        <c:axId val="3764078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22728"/>
        <c:crossesAt val="1"/>
        <c:crossBetween val="midCat"/>
        <c:dispUnits/>
        <c:majorUnit val="10"/>
      </c:valAx>
      <c:valAx>
        <c:axId val="322272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6407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247650</xdr:rowOff>
    </xdr:from>
    <xdr:to>
      <xdr:col>15</xdr:col>
      <xdr:colOff>57150</xdr:colOff>
      <xdr:row>31</xdr:row>
      <xdr:rowOff>209550</xdr:rowOff>
    </xdr:to>
    <xdr:graphicFrame>
      <xdr:nvGraphicFramePr>
        <xdr:cNvPr id="1" name="Chart 1"/>
        <xdr:cNvGraphicFramePr/>
      </xdr:nvGraphicFramePr>
      <xdr:xfrm>
        <a:off x="2276475" y="247650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36" sqref="U3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23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COUNT(J41:J67)</f>
        <v>27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19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AVERAGE(J41:J67)</f>
        <v>3.503296296296295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(VAR(J41:J67))</f>
        <v>2.4414949088319067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3">
        <f aca="true" t="shared" si="0" ref="A6:A19">I41</f>
        <v>2538</v>
      </c>
      <c r="B6" s="94">
        <f aca="true" t="shared" si="1" ref="B6:B19">J41</f>
        <v>5.55</v>
      </c>
      <c r="C6" s="95"/>
      <c r="D6" s="9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STDEV(J41:J67)</f>
        <v>1.5625283705686457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 t="shared" si="0"/>
        <v>2539</v>
      </c>
      <c r="B7" s="86">
        <f t="shared" si="1"/>
        <v>4.55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 t="shared" si="0"/>
        <v>2540</v>
      </c>
      <c r="B8" s="86">
        <f t="shared" si="1"/>
        <v>4.52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 t="shared" si="0"/>
        <v>2541</v>
      </c>
      <c r="B9" s="86">
        <f t="shared" si="1"/>
        <v>4.42</v>
      </c>
      <c r="C9" s="87"/>
      <c r="D9" s="88"/>
      <c r="E9" s="36"/>
      <c r="F9" s="36"/>
      <c r="U9" t="s">
        <v>15</v>
      </c>
      <c r="V9" s="14">
        <f>+B80</f>
        <v>0.533191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f t="shared" si="0"/>
        <v>2542</v>
      </c>
      <c r="B10" s="86">
        <f t="shared" si="1"/>
        <v>5.18</v>
      </c>
      <c r="C10" s="87"/>
      <c r="D10" s="88"/>
      <c r="E10" s="35"/>
      <c r="F10" s="7"/>
      <c r="U10" t="s">
        <v>16</v>
      </c>
      <c r="V10" s="14">
        <f>+B81</f>
        <v>1.100539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f t="shared" si="0"/>
        <v>2543</v>
      </c>
      <c r="B11" s="86">
        <f t="shared" si="1"/>
        <v>4.3</v>
      </c>
      <c r="C11" s="87"/>
      <c r="D11" s="88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f t="shared" si="0"/>
        <v>2544</v>
      </c>
      <c r="B12" s="86">
        <f t="shared" si="1"/>
        <v>5.81</v>
      </c>
      <c r="C12" s="87"/>
      <c r="D12" s="88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f t="shared" si="0"/>
        <v>2545</v>
      </c>
      <c r="B13" s="86">
        <f t="shared" si="1"/>
        <v>5.31</v>
      </c>
      <c r="C13" s="87"/>
      <c r="D13" s="88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f t="shared" si="0"/>
        <v>2546</v>
      </c>
      <c r="B14" s="86">
        <f t="shared" si="1"/>
        <v>5.12</v>
      </c>
      <c r="C14" s="87"/>
      <c r="D14" s="88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f t="shared" si="0"/>
        <v>2547</v>
      </c>
      <c r="B15" s="86">
        <f t="shared" si="1"/>
        <v>4.839999999999975</v>
      </c>
      <c r="C15" s="87"/>
      <c r="D15" s="88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f t="shared" si="0"/>
        <v>2548</v>
      </c>
      <c r="B16" s="86">
        <f t="shared" si="1"/>
        <v>5.87</v>
      </c>
      <c r="C16" s="87"/>
      <c r="D16" s="88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f t="shared" si="0"/>
        <v>2549</v>
      </c>
      <c r="B17" s="86">
        <f t="shared" si="1"/>
        <v>5.28</v>
      </c>
      <c r="C17" s="87"/>
      <c r="D17" s="88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f t="shared" si="0"/>
        <v>2550</v>
      </c>
      <c r="B18" s="86">
        <f t="shared" si="1"/>
        <v>1.829999999999984</v>
      </c>
      <c r="C18" s="87"/>
      <c r="D18" s="88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f t="shared" si="0"/>
        <v>2551</v>
      </c>
      <c r="B19" s="86">
        <f t="shared" si="1"/>
        <v>2.170000000000016</v>
      </c>
      <c r="C19" s="87"/>
      <c r="D19" s="88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2552</v>
      </c>
      <c r="B20" s="86">
        <v>1.4</v>
      </c>
      <c r="C20" s="87"/>
      <c r="D20" s="88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2553</v>
      </c>
      <c r="B21" s="86">
        <v>3.12</v>
      </c>
      <c r="C21" s="87"/>
      <c r="D21" s="88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2554</v>
      </c>
      <c r="B22" s="86">
        <v>3.169</v>
      </c>
      <c r="C22" s="87"/>
      <c r="D22" s="88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>
        <v>2555</v>
      </c>
      <c r="B23" s="86">
        <v>1.58</v>
      </c>
      <c r="C23" s="87"/>
      <c r="D23" s="88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>
        <v>2556</v>
      </c>
      <c r="B24" s="86">
        <v>2.12</v>
      </c>
      <c r="C24" s="87"/>
      <c r="D24" s="88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>
        <v>2557</v>
      </c>
      <c r="B25" s="86">
        <v>1.579999999999984</v>
      </c>
      <c r="C25" s="87"/>
      <c r="D25" s="88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>
        <v>2558</v>
      </c>
      <c r="B26" s="86">
        <v>1.31</v>
      </c>
      <c r="C26" s="87"/>
      <c r="D26" s="88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>
        <v>2559</v>
      </c>
      <c r="B27" s="86">
        <v>3.95</v>
      </c>
      <c r="C27" s="87"/>
      <c r="D27" s="88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>
        <v>2560</v>
      </c>
      <c r="B28" s="86">
        <v>2.98</v>
      </c>
      <c r="C28" s="87"/>
      <c r="D28" s="88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>
        <v>2561</v>
      </c>
      <c r="B29" s="86">
        <v>2.269999999999982</v>
      </c>
      <c r="C29" s="87"/>
      <c r="D29" s="88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>
        <v>2562</v>
      </c>
      <c r="B30" s="86">
        <v>2.2099999999999795</v>
      </c>
      <c r="C30" s="87"/>
      <c r="D30" s="88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>
        <v>2563</v>
      </c>
      <c r="B31" s="86">
        <v>2.1000000000000227</v>
      </c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>
        <v>2564</v>
      </c>
      <c r="B32" s="86">
        <v>2.05</v>
      </c>
      <c r="C32" s="87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8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0"/>
      <c r="C34" s="91"/>
      <c r="D34" s="9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3.27</v>
      </c>
      <c r="E37" s="76">
        <f t="shared" si="3"/>
        <v>4.03</v>
      </c>
      <c r="F37" s="76">
        <f t="shared" si="3"/>
        <v>4.52</v>
      </c>
      <c r="G37" s="76">
        <f t="shared" si="3"/>
        <v>4.88</v>
      </c>
      <c r="H37" s="76">
        <f t="shared" si="3"/>
        <v>5.16</v>
      </c>
      <c r="I37" s="76">
        <f t="shared" si="3"/>
        <v>5.94</v>
      </c>
      <c r="J37" s="76">
        <f t="shared" si="3"/>
        <v>6.96</v>
      </c>
      <c r="K37" s="76">
        <f t="shared" si="3"/>
        <v>7.29</v>
      </c>
      <c r="L37" s="76">
        <f t="shared" si="3"/>
        <v>8.29</v>
      </c>
      <c r="M37" s="77">
        <f t="shared" si="3"/>
        <v>9.28</v>
      </c>
      <c r="N37" s="77">
        <f t="shared" si="3"/>
        <v>10.27</v>
      </c>
      <c r="O37" s="77">
        <f t="shared" si="3"/>
        <v>11.57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2538</v>
      </c>
      <c r="J41" s="72">
        <v>5.55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2539</v>
      </c>
      <c r="J42" s="72">
        <v>4.55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2540</v>
      </c>
      <c r="J43" s="72">
        <v>4.52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2541</v>
      </c>
      <c r="J44" s="72">
        <v>4.42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2542</v>
      </c>
      <c r="J45" s="72">
        <v>5.18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2543</v>
      </c>
      <c r="J46" s="72">
        <v>4.3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2544</v>
      </c>
      <c r="J47" s="72">
        <v>5.81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2545</v>
      </c>
      <c r="J48" s="72">
        <v>5.31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2546</v>
      </c>
      <c r="J49" s="72">
        <v>5.12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2547</v>
      </c>
      <c r="J50" s="72">
        <v>4.839999999999975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2548</v>
      </c>
      <c r="J51" s="72">
        <v>5.87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2549</v>
      </c>
      <c r="J52" s="72">
        <v>5.28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2550</v>
      </c>
      <c r="J53" s="72">
        <v>1.829999999999984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2551</v>
      </c>
      <c r="J54" s="72">
        <v>2.170000000000016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2552</v>
      </c>
      <c r="J55" s="72">
        <v>1.4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2553</v>
      </c>
      <c r="J56" s="72">
        <v>3.12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2554</v>
      </c>
      <c r="J57" s="72">
        <v>3.169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2555</v>
      </c>
      <c r="J58" s="72">
        <v>1.58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2556</v>
      </c>
      <c r="J59" s="72">
        <v>2.12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2557</v>
      </c>
      <c r="J60" s="72">
        <v>1.579999999999984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2558</v>
      </c>
      <c r="J61" s="72">
        <v>1.31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2559</v>
      </c>
      <c r="J62" s="72">
        <v>3.95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2560</v>
      </c>
      <c r="J63" s="73">
        <v>2.98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2561</v>
      </c>
      <c r="J64" s="74">
        <v>2.269999999999982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2562</v>
      </c>
      <c r="J65" s="72">
        <v>2.2099999999999795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2563</v>
      </c>
      <c r="J66" s="72">
        <v>2.1000000000000227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2564</v>
      </c>
      <c r="J67" s="72">
        <v>2.05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0.533191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1.100539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0.7043321713253018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2.7462799030272995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15"/>
    </sheetView>
  </sheetViews>
  <sheetFormatPr defaultColWidth="9.140625" defaultRowHeight="21.75"/>
  <sheetData>
    <row r="1" ht="21.75">
      <c r="D1" s="69">
        <v>304</v>
      </c>
    </row>
    <row r="2" spans="2:4" ht="21.75">
      <c r="B2" s="80">
        <v>2538</v>
      </c>
      <c r="C2" s="78"/>
      <c r="D2" s="84">
        <v>5.55</v>
      </c>
    </row>
    <row r="3" spans="2:4" ht="21.75">
      <c r="B3" s="81">
        <v>2539</v>
      </c>
      <c r="C3" s="79"/>
      <c r="D3" s="84">
        <v>4.55</v>
      </c>
    </row>
    <row r="4" spans="2:4" ht="21.75">
      <c r="B4" s="81">
        <v>2540</v>
      </c>
      <c r="C4" s="79"/>
      <c r="D4" s="84">
        <v>4.52</v>
      </c>
    </row>
    <row r="5" spans="2:4" ht="21.75">
      <c r="B5" s="81">
        <v>2541</v>
      </c>
      <c r="C5" s="79"/>
      <c r="D5" s="84">
        <v>4.42</v>
      </c>
    </row>
    <row r="6" spans="2:4" ht="21.75">
      <c r="B6" s="81">
        <v>2542</v>
      </c>
      <c r="C6" s="79"/>
      <c r="D6" s="84">
        <v>5.18</v>
      </c>
    </row>
    <row r="7" spans="2:4" ht="21.75">
      <c r="B7" s="81">
        <v>2543</v>
      </c>
      <c r="C7" s="79"/>
      <c r="D7" s="84">
        <v>4.3</v>
      </c>
    </row>
    <row r="8" spans="2:4" ht="21.75">
      <c r="B8" s="81">
        <v>2544</v>
      </c>
      <c r="C8" s="79"/>
      <c r="D8" s="84">
        <v>5.81</v>
      </c>
    </row>
    <row r="9" spans="2:4" ht="21.75">
      <c r="B9" s="81">
        <v>2545</v>
      </c>
      <c r="C9" s="79"/>
      <c r="D9" s="84">
        <v>5.31</v>
      </c>
    </row>
    <row r="10" spans="2:4" ht="21.75">
      <c r="B10" s="81">
        <v>2546</v>
      </c>
      <c r="C10" s="79"/>
      <c r="D10" s="84">
        <v>5.12</v>
      </c>
    </row>
    <row r="11" spans="2:4" ht="21.75">
      <c r="B11" s="81">
        <v>2547</v>
      </c>
      <c r="C11" s="79"/>
      <c r="D11" s="84">
        <v>4.839999999999975</v>
      </c>
    </row>
    <row r="12" spans="2:4" ht="21.75">
      <c r="B12" s="81">
        <v>2548</v>
      </c>
      <c r="C12" s="79"/>
      <c r="D12" s="84">
        <v>5.87</v>
      </c>
    </row>
    <row r="13" spans="2:4" ht="21.75">
      <c r="B13" s="81">
        <v>2549</v>
      </c>
      <c r="C13" s="79"/>
      <c r="D13" s="84">
        <v>5.28</v>
      </c>
    </row>
    <row r="14" spans="2:4" ht="21.75">
      <c r="B14" s="81">
        <v>2550</v>
      </c>
      <c r="C14" s="79">
        <v>305.83</v>
      </c>
      <c r="D14" s="84">
        <f>C14-$D$1</f>
        <v>1.829999999999984</v>
      </c>
    </row>
    <row r="15" spans="2:4" ht="21.75">
      <c r="B15" s="81">
        <v>2551</v>
      </c>
      <c r="C15" s="79">
        <v>306.17</v>
      </c>
      <c r="D15" s="84">
        <f>C15-$D$1</f>
        <v>2.170000000000016</v>
      </c>
    </row>
    <row r="16" spans="2:4" ht="21.75">
      <c r="B16" s="81"/>
      <c r="C16" s="79"/>
      <c r="D16" s="84"/>
    </row>
    <row r="17" spans="2:4" ht="21.75">
      <c r="B17" s="81"/>
      <c r="C17" s="79"/>
      <c r="D17" s="84"/>
    </row>
    <row r="18" spans="2:4" ht="21.75">
      <c r="B18" s="81"/>
      <c r="C18" s="79"/>
      <c r="D18" s="84"/>
    </row>
    <row r="19" spans="2:4" ht="21.75">
      <c r="B19" s="81"/>
      <c r="C19" s="79"/>
      <c r="D19" s="84"/>
    </row>
    <row r="20" spans="2:4" ht="21.75">
      <c r="B20" s="81"/>
      <c r="C20" s="79"/>
      <c r="D20" s="84"/>
    </row>
    <row r="21" spans="2:4" ht="21.75">
      <c r="B21" s="81"/>
      <c r="C21" s="79"/>
      <c r="D21" s="84"/>
    </row>
    <row r="22" spans="2:4" ht="21.75">
      <c r="B22" s="81"/>
      <c r="C22" s="79"/>
      <c r="D22" s="84"/>
    </row>
    <row r="23" spans="2:4" ht="21.75">
      <c r="B23" s="81"/>
      <c r="C23" s="79"/>
      <c r="D23" s="84"/>
    </row>
    <row r="24" spans="2:4" ht="21.75">
      <c r="B24" s="81"/>
      <c r="C24" s="79"/>
      <c r="D24" s="84"/>
    </row>
    <row r="25" spans="2:4" ht="21.75">
      <c r="B25" s="81"/>
      <c r="C25" s="79"/>
      <c r="D25" s="84"/>
    </row>
    <row r="26" spans="2:4" ht="21.75">
      <c r="B26" s="81"/>
      <c r="C26" s="79"/>
      <c r="D26" s="84"/>
    </row>
    <row r="27" spans="2:4" ht="21.75">
      <c r="B27" s="81"/>
      <c r="C27" s="79"/>
      <c r="D27" s="84"/>
    </row>
    <row r="28" spans="2:4" ht="21.75">
      <c r="B28" s="81"/>
      <c r="C28" s="79"/>
      <c r="D28" s="84"/>
    </row>
    <row r="29" spans="2:4" ht="21.75">
      <c r="B29" s="81"/>
      <c r="C29" s="79"/>
      <c r="D29" s="84"/>
    </row>
    <row r="30" spans="2:4" ht="21.75">
      <c r="B30" s="81"/>
      <c r="C30" s="79"/>
      <c r="D30" s="84"/>
    </row>
    <row r="31" spans="2:4" ht="21.75">
      <c r="B31" s="81"/>
      <c r="C31" s="79"/>
      <c r="D31" s="84"/>
    </row>
    <row r="32" spans="2:4" ht="21.75">
      <c r="B32" s="81"/>
      <c r="C32" s="79"/>
      <c r="D32" s="84"/>
    </row>
    <row r="33" spans="2:4" ht="21.75">
      <c r="B33" s="81"/>
      <c r="C33" s="79"/>
      <c r="D33" s="84"/>
    </row>
    <row r="34" spans="2:4" ht="21.75">
      <c r="B34" s="81"/>
      <c r="C34" s="79"/>
      <c r="D34" s="84"/>
    </row>
    <row r="35" spans="2:4" ht="21.75">
      <c r="B35" s="81"/>
      <c r="C35" s="79"/>
      <c r="D35" s="84"/>
    </row>
    <row r="36" spans="2:4" ht="21.75">
      <c r="B36" s="81"/>
      <c r="C36" s="79"/>
      <c r="D36" s="68"/>
    </row>
    <row r="37" spans="2:4" ht="21.75">
      <c r="B37" s="81"/>
      <c r="C37" s="79"/>
      <c r="D37" s="68"/>
    </row>
    <row r="38" spans="2:4" ht="21.75">
      <c r="B38" s="81">
        <v>2546</v>
      </c>
      <c r="C38" s="79"/>
      <c r="D38" s="68">
        <v>4.5400000000000205</v>
      </c>
    </row>
    <row r="39" spans="2:4" ht="21.75">
      <c r="B39" s="81">
        <v>2547</v>
      </c>
      <c r="C39" s="79"/>
      <c r="D39" s="68">
        <v>2.5400000000000205</v>
      </c>
    </row>
    <row r="40" spans="2:4" ht="21.75">
      <c r="B40" s="81">
        <v>2548</v>
      </c>
      <c r="C40" s="79"/>
      <c r="D40" s="68">
        <v>7.92</v>
      </c>
    </row>
    <row r="41" spans="2:4" ht="21.75">
      <c r="B41" s="81">
        <v>2549</v>
      </c>
      <c r="C41" s="79"/>
      <c r="D41" s="68">
        <v>5.38</v>
      </c>
    </row>
    <row r="42" spans="2:4" ht="21.75">
      <c r="B42" s="81">
        <v>2550</v>
      </c>
      <c r="C42" s="79">
        <v>260.75</v>
      </c>
      <c r="D42" s="84">
        <f>C42-$D$1</f>
        <v>-43.25</v>
      </c>
    </row>
    <row r="43" spans="2:4" ht="21.75">
      <c r="B43" s="81">
        <v>2551</v>
      </c>
      <c r="C43" s="79">
        <v>262.26</v>
      </c>
      <c r="D43" s="84">
        <f>C43-$D$1</f>
        <v>-41.74000000000001</v>
      </c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2022-03-25T06:15:59Z</dcterms:modified>
  <cp:category/>
  <cp:version/>
  <cp:contentType/>
  <cp:contentStatus/>
</cp:coreProperties>
</file>