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<sst xmlns="http://schemas.openxmlformats.org/spreadsheetml/2006/main" count="50" uniqueCount="25">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</sst>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1" fontId="41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'W.17'!$D$36:$O$36</c:f>
              <c:numCache/>
            </c:numRef>
          </c:xVal>
          <c:yVal>
            <c:numRef>
              <c:f>'W.17'!$D$37:$O$37</c:f>
              <c:numCache/>
            </c:numRef>
          </c:yVal>
          <c:smooth val="0"/>
        </c:ser>
        <c:axId val="46601288"/>
        <c:axId val="16758409"/>
      </c:scatterChart>
      <c:valAx>
        <c:axId val="466012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758409"/>
        <c:crossesAt val="1"/>
        <c:crossBetween val="midCat"/>
        <c:dispUnits/>
        <c:majorUnit val="10"/>
      </c:valAx>
      <c:valAx>
        <c:axId val="1675840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601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7" t="s">
        <v>23</v>
      </c>
      <c r="B3" s="88"/>
      <c r="C3" s="88"/>
      <c r="D3" s="8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COUNT(J41:J81)</f>
        <v>41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0" t="s">
        <v>19</v>
      </c>
      <c r="B4" s="91"/>
      <c r="C4" s="91"/>
      <c r="D4" s="9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AVERAGE(J41:J81)</f>
        <v>2.0304878048780504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(VAR(J41:J81))</f>
        <v>0.7719297560975598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>I41</f>
        <v>2523</v>
      </c>
      <c r="B6" s="100">
        <f>J41</f>
        <v>1.6499999999999773</v>
      </c>
      <c r="C6" s="104">
        <v>2552</v>
      </c>
      <c r="D6" s="101">
        <v>1.14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STDEV(J41:J81)</f>
        <v>0.8785953312518566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3">
        <f aca="true" t="shared" si="0" ref="A7:A34">I42</f>
        <v>2524</v>
      </c>
      <c r="B7" s="94">
        <f aca="true" t="shared" si="1" ref="B7:B34">J42</f>
        <v>2.3500000000000227</v>
      </c>
      <c r="C7" s="105">
        <v>2553</v>
      </c>
      <c r="D7" s="95">
        <v>3.73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3">
        <f t="shared" si="0"/>
        <v>2525</v>
      </c>
      <c r="B8" s="94">
        <f t="shared" si="1"/>
        <v>1.56</v>
      </c>
      <c r="C8" s="105">
        <v>2554</v>
      </c>
      <c r="D8" s="95">
        <v>3.27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3">
        <f t="shared" si="0"/>
        <v>2526</v>
      </c>
      <c r="B9" s="94">
        <f t="shared" si="1"/>
        <v>2.0500000000000114</v>
      </c>
      <c r="C9" s="105">
        <v>2555</v>
      </c>
      <c r="D9" s="95">
        <v>1.740000000000009</v>
      </c>
      <c r="E9" s="36"/>
      <c r="F9" s="36"/>
      <c r="U9" t="s">
        <v>15</v>
      </c>
      <c r="V9" s="14">
        <f>+B80</f>
        <v>0.544198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3">
        <f t="shared" si="0"/>
        <v>2527</v>
      </c>
      <c r="B10" s="94">
        <f t="shared" si="1"/>
        <v>1.75</v>
      </c>
      <c r="C10" s="105">
        <v>2556</v>
      </c>
      <c r="D10" s="95">
        <v>1.56</v>
      </c>
      <c r="E10" s="35"/>
      <c r="F10" s="7"/>
      <c r="U10" t="s">
        <v>16</v>
      </c>
      <c r="V10" s="14">
        <f>+B81</f>
        <v>1.143582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3">
        <f t="shared" si="0"/>
        <v>2528</v>
      </c>
      <c r="B11" s="94">
        <f t="shared" si="1"/>
        <v>2.56</v>
      </c>
      <c r="C11" s="105">
        <v>2557</v>
      </c>
      <c r="D11" s="95">
        <v>1.25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3">
        <f t="shared" si="0"/>
        <v>2529</v>
      </c>
      <c r="B12" s="94">
        <f t="shared" si="1"/>
        <v>3.5</v>
      </c>
      <c r="C12" s="105">
        <v>2558</v>
      </c>
      <c r="D12" s="95">
        <v>0.79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3">
        <f t="shared" si="0"/>
        <v>2530</v>
      </c>
      <c r="B13" s="94">
        <f t="shared" si="1"/>
        <v>2.910000000000025</v>
      </c>
      <c r="C13" s="105">
        <v>2559</v>
      </c>
      <c r="D13" s="95">
        <v>1.47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3">
        <f t="shared" si="0"/>
        <v>2531</v>
      </c>
      <c r="B14" s="94">
        <f t="shared" si="1"/>
        <v>1.829999999999984</v>
      </c>
      <c r="C14" s="105">
        <v>2560</v>
      </c>
      <c r="D14" s="95">
        <v>0.84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3">
        <f t="shared" si="0"/>
        <v>2532</v>
      </c>
      <c r="B15" s="94">
        <f t="shared" si="1"/>
        <v>2.38</v>
      </c>
      <c r="C15" s="105">
        <v>2561</v>
      </c>
      <c r="D15" s="95">
        <v>2.64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3">
        <f t="shared" si="0"/>
        <v>2533</v>
      </c>
      <c r="B16" s="94">
        <f t="shared" si="1"/>
        <v>1.3500000000000227</v>
      </c>
      <c r="C16" s="105">
        <v>2562</v>
      </c>
      <c r="D16" s="95">
        <v>0.7300000000000182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3">
        <f t="shared" si="0"/>
        <v>2534</v>
      </c>
      <c r="B17" s="94">
        <f t="shared" si="1"/>
        <v>2.1999999999999886</v>
      </c>
      <c r="C17" s="105">
        <v>2563</v>
      </c>
      <c r="D17" s="95">
        <v>1.6399999999999864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3">
        <f t="shared" si="0"/>
        <v>2535</v>
      </c>
      <c r="B18" s="94">
        <f t="shared" si="1"/>
        <v>1.1000000000000227</v>
      </c>
      <c r="C18" s="105"/>
      <c r="D18" s="9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3">
        <f t="shared" si="0"/>
        <v>2536</v>
      </c>
      <c r="B19" s="94">
        <f t="shared" si="1"/>
        <v>2.829999999999984</v>
      </c>
      <c r="C19" s="105"/>
      <c r="D19" s="9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3">
        <f t="shared" si="0"/>
        <v>2537</v>
      </c>
      <c r="B20" s="94">
        <f t="shared" si="1"/>
        <v>3.2900000000000205</v>
      </c>
      <c r="C20" s="105"/>
      <c r="D20" s="9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3">
        <f t="shared" si="0"/>
        <v>2538</v>
      </c>
      <c r="B21" s="94">
        <f t="shared" si="1"/>
        <v>3.4499999999999886</v>
      </c>
      <c r="C21" s="105"/>
      <c r="D21" s="9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3">
        <f t="shared" si="0"/>
        <v>2539</v>
      </c>
      <c r="B22" s="94">
        <f t="shared" si="1"/>
        <v>1.1800000000000068</v>
      </c>
      <c r="C22" s="105"/>
      <c r="D22" s="9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3">
        <f t="shared" si="0"/>
        <v>2540</v>
      </c>
      <c r="B23" s="94">
        <f t="shared" si="1"/>
        <v>1.1999999999999886</v>
      </c>
      <c r="C23" s="105"/>
      <c r="D23" s="9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3">
        <f t="shared" si="0"/>
        <v>2541</v>
      </c>
      <c r="B24" s="94">
        <f t="shared" si="1"/>
        <v>1.3999999999999773</v>
      </c>
      <c r="C24" s="105"/>
      <c r="D24" s="9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3">
        <f t="shared" si="0"/>
        <v>2542</v>
      </c>
      <c r="B25" s="94">
        <f t="shared" si="1"/>
        <v>1.5</v>
      </c>
      <c r="C25" s="105"/>
      <c r="D25" s="9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3">
        <f t="shared" si="0"/>
        <v>2543</v>
      </c>
      <c r="B26" s="94">
        <f t="shared" si="1"/>
        <v>1.8000000000000114</v>
      </c>
      <c r="C26" s="105"/>
      <c r="D26" s="9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3">
        <f t="shared" si="0"/>
        <v>2544</v>
      </c>
      <c r="B27" s="94">
        <f t="shared" si="1"/>
        <v>2.9599999999999795</v>
      </c>
      <c r="C27" s="105"/>
      <c r="D27" s="9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3">
        <f t="shared" si="0"/>
        <v>2545</v>
      </c>
      <c r="B28" s="94">
        <f t="shared" si="1"/>
        <v>2.56</v>
      </c>
      <c r="C28" s="105"/>
      <c r="D28" s="9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3">
        <f t="shared" si="0"/>
        <v>2546</v>
      </c>
      <c r="B29" s="94">
        <f t="shared" si="1"/>
        <v>1.579999999999984</v>
      </c>
      <c r="C29" s="105"/>
      <c r="D29" s="9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3">
        <f t="shared" si="0"/>
        <v>2547</v>
      </c>
      <c r="B30" s="94">
        <f t="shared" si="1"/>
        <v>2.420000000000016</v>
      </c>
      <c r="C30" s="105"/>
      <c r="D30" s="9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3">
        <f t="shared" si="0"/>
        <v>2548</v>
      </c>
      <c r="B31" s="94">
        <f t="shared" si="1"/>
        <v>4</v>
      </c>
      <c r="C31" s="105"/>
      <c r="D31" s="9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3">
        <f t="shared" si="0"/>
        <v>2549</v>
      </c>
      <c r="B32" s="94">
        <f t="shared" si="1"/>
        <v>2.8000000000000114</v>
      </c>
      <c r="C32" s="105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3">
        <f t="shared" si="0"/>
        <v>2550</v>
      </c>
      <c r="B33" s="94">
        <f t="shared" si="1"/>
        <v>0.9800000000000182</v>
      </c>
      <c r="C33" s="105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>
        <f t="shared" si="0"/>
        <v>2551</v>
      </c>
      <c r="B34" s="97">
        <f t="shared" si="1"/>
        <v>1.31</v>
      </c>
      <c r="C34" s="106"/>
      <c r="D34" s="98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1.89</v>
      </c>
      <c r="E37" s="77">
        <f t="shared" si="3"/>
        <v>2.31</v>
      </c>
      <c r="F37" s="77">
        <f t="shared" si="3"/>
        <v>2.57</v>
      </c>
      <c r="G37" s="77">
        <f t="shared" si="3"/>
        <v>2.76</v>
      </c>
      <c r="H37" s="77">
        <f t="shared" si="3"/>
        <v>2.92</v>
      </c>
      <c r="I37" s="77">
        <f t="shared" si="3"/>
        <v>3.34</v>
      </c>
      <c r="J37" s="77">
        <f t="shared" si="3"/>
        <v>3.89</v>
      </c>
      <c r="K37" s="77">
        <f t="shared" si="3"/>
        <v>4.07</v>
      </c>
      <c r="L37" s="77">
        <f t="shared" si="3"/>
        <v>4.61</v>
      </c>
      <c r="M37" s="78">
        <f t="shared" si="3"/>
        <v>5.15</v>
      </c>
      <c r="N37" s="78">
        <f t="shared" si="3"/>
        <v>5.68</v>
      </c>
      <c r="O37" s="78">
        <f t="shared" si="3"/>
        <v>6.39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2523</v>
      </c>
      <c r="J41" s="73">
        <v>1.6499999999999773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2524</v>
      </c>
      <c r="J42" s="73">
        <v>2.3500000000000227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2525</v>
      </c>
      <c r="J43" s="73">
        <v>1.56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2526</v>
      </c>
      <c r="J44" s="73">
        <v>2.0500000000000114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2527</v>
      </c>
      <c r="J45" s="73">
        <v>1.75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2528</v>
      </c>
      <c r="J46" s="73">
        <v>2.56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2529</v>
      </c>
      <c r="J47" s="73">
        <v>3.5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2530</v>
      </c>
      <c r="J48" s="73">
        <v>2.910000000000025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2531</v>
      </c>
      <c r="J49" s="73">
        <v>1.829999999999984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2532</v>
      </c>
      <c r="J50" s="73">
        <v>2.38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2533</v>
      </c>
      <c r="J51" s="73">
        <v>1.3500000000000227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2534</v>
      </c>
      <c r="J52" s="73">
        <v>2.1999999999999886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2535</v>
      </c>
      <c r="J53" s="73">
        <v>1.1000000000000227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2536</v>
      </c>
      <c r="J54" s="73">
        <v>2.829999999999984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2537</v>
      </c>
      <c r="J55" s="73">
        <v>3.2900000000000205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2538</v>
      </c>
      <c r="J56" s="73">
        <v>3.4499999999999886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2539</v>
      </c>
      <c r="J57" s="73">
        <v>1.1800000000000068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2540</v>
      </c>
      <c r="J58" s="73">
        <v>1.1999999999999886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2541</v>
      </c>
      <c r="J59" s="73">
        <v>1.3999999999999773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2542</v>
      </c>
      <c r="J60" s="73">
        <v>1.5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2543</v>
      </c>
      <c r="J61" s="73">
        <v>1.8000000000000114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2544</v>
      </c>
      <c r="J62" s="73">
        <v>2.9599999999999795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2545</v>
      </c>
      <c r="J63" s="74">
        <v>2.56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>
        <v>2546</v>
      </c>
      <c r="J64" s="75">
        <v>1.579999999999984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2547</v>
      </c>
      <c r="J65" s="73">
        <v>2.420000000000016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>
        <v>2548</v>
      </c>
      <c r="J66" s="73">
        <v>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2549</v>
      </c>
      <c r="J67" s="73">
        <v>2.8000000000000114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2550</v>
      </c>
      <c r="J68" s="73">
        <v>0.9800000000000182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>
        <v>2551</v>
      </c>
      <c r="J69" s="73">
        <v>1.31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2552</v>
      </c>
      <c r="J70" s="73">
        <v>1.14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2553</v>
      </c>
      <c r="J71" s="73">
        <v>3.73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>
        <v>2554</v>
      </c>
      <c r="J72" s="73">
        <v>3.27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>
        <v>2555</v>
      </c>
      <c r="J73" s="73">
        <v>1.740000000000009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2556</v>
      </c>
      <c r="J74" s="73">
        <v>1.56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>
        <v>2557</v>
      </c>
      <c r="J75" s="73">
        <v>1.25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>
        <v>2558</v>
      </c>
      <c r="J76" s="73">
        <v>0.79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>
        <v>2559</v>
      </c>
      <c r="J77" s="73">
        <v>1.47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1">
        <v>2560</v>
      </c>
      <c r="J78" s="73">
        <v>0.84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1">
        <v>2561</v>
      </c>
      <c r="J79" s="73">
        <v>2.64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0.544198</v>
      </c>
      <c r="C80" s="27"/>
      <c r="D80" s="27"/>
      <c r="E80" s="27"/>
      <c r="I80" s="71">
        <v>2562</v>
      </c>
      <c r="J80" s="73">
        <v>0.7300000000000182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1.143582</v>
      </c>
      <c r="C81" s="27"/>
      <c r="D81" s="27"/>
      <c r="E81" s="27"/>
      <c r="I81" s="71">
        <v>2563</v>
      </c>
      <c r="J81" s="73">
        <v>1.6399999999999864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1.3016026369848566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1.6123893894809929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0"/>
    </sheetView>
  </sheetViews>
  <sheetFormatPr defaultColWidth="9.140625" defaultRowHeight="21.75"/>
  <sheetData>
    <row r="1" ht="21">
      <c r="D1" s="70">
        <v>292</v>
      </c>
    </row>
    <row r="2" spans="2:4" ht="21">
      <c r="B2" s="82">
        <v>2523</v>
      </c>
      <c r="C2" s="80"/>
      <c r="D2" s="86">
        <v>1.6499999999999773</v>
      </c>
    </row>
    <row r="3" spans="2:4" ht="21">
      <c r="B3" s="83">
        <v>2524</v>
      </c>
      <c r="C3" s="81"/>
      <c r="D3" s="86">
        <v>2.3500000000000227</v>
      </c>
    </row>
    <row r="4" spans="2:4" ht="21">
      <c r="B4" s="83">
        <v>2525</v>
      </c>
      <c r="C4" s="81"/>
      <c r="D4" s="86">
        <v>1.56</v>
      </c>
    </row>
    <row r="5" spans="2:4" ht="21">
      <c r="B5" s="83">
        <v>2526</v>
      </c>
      <c r="C5" s="81"/>
      <c r="D5" s="86">
        <v>2.0500000000000114</v>
      </c>
    </row>
    <row r="6" spans="2:4" ht="21">
      <c r="B6" s="83">
        <v>2527</v>
      </c>
      <c r="C6" s="81"/>
      <c r="D6" s="86">
        <v>1.75</v>
      </c>
    </row>
    <row r="7" spans="2:4" ht="21">
      <c r="B7" s="83">
        <v>2528</v>
      </c>
      <c r="C7" s="81"/>
      <c r="D7" s="86">
        <v>2.56</v>
      </c>
    </row>
    <row r="8" spans="2:4" ht="21">
      <c r="B8" s="83">
        <v>2529</v>
      </c>
      <c r="C8" s="81"/>
      <c r="D8" s="86">
        <v>3.5</v>
      </c>
    </row>
    <row r="9" spans="2:4" ht="21">
      <c r="B9" s="83">
        <v>2530</v>
      </c>
      <c r="C9" s="81"/>
      <c r="D9" s="86">
        <v>2.910000000000025</v>
      </c>
    </row>
    <row r="10" spans="2:4" ht="21">
      <c r="B10" s="83">
        <v>2531</v>
      </c>
      <c r="C10" s="81"/>
      <c r="D10" s="86">
        <v>1.829999999999984</v>
      </c>
    </row>
    <row r="11" spans="2:4" ht="21">
      <c r="B11" s="83">
        <v>2532</v>
      </c>
      <c r="C11" s="81"/>
      <c r="D11" s="86">
        <v>2.38</v>
      </c>
    </row>
    <row r="12" spans="2:4" ht="21">
      <c r="B12" s="83">
        <v>2533</v>
      </c>
      <c r="C12" s="81"/>
      <c r="D12" s="86">
        <v>1.3500000000000227</v>
      </c>
    </row>
    <row r="13" spans="2:4" ht="21">
      <c r="B13" s="83">
        <v>2534</v>
      </c>
      <c r="C13" s="81"/>
      <c r="D13" s="86">
        <v>2.1999999999999886</v>
      </c>
    </row>
    <row r="14" spans="2:4" ht="21">
      <c r="B14" s="83">
        <v>2535</v>
      </c>
      <c r="C14" s="81"/>
      <c r="D14" s="86">
        <v>1.1000000000000227</v>
      </c>
    </row>
    <row r="15" spans="2:4" ht="21">
      <c r="B15" s="83">
        <v>2536</v>
      </c>
      <c r="C15" s="81"/>
      <c r="D15" s="86">
        <v>2.829999999999984</v>
      </c>
    </row>
    <row r="16" spans="2:4" ht="21">
      <c r="B16" s="83">
        <v>2537</v>
      </c>
      <c r="C16" s="81"/>
      <c r="D16" s="86">
        <v>3.2900000000000205</v>
      </c>
    </row>
    <row r="17" spans="2:4" ht="21">
      <c r="B17" s="83">
        <v>2538</v>
      </c>
      <c r="C17" s="81"/>
      <c r="D17" s="86">
        <v>3.4499999999999886</v>
      </c>
    </row>
    <row r="18" spans="2:4" ht="21">
      <c r="B18" s="83">
        <v>2539</v>
      </c>
      <c r="C18" s="81"/>
      <c r="D18" s="86">
        <v>1.1800000000000068</v>
      </c>
    </row>
    <row r="19" spans="2:4" ht="21">
      <c r="B19" s="83">
        <v>2540</v>
      </c>
      <c r="C19" s="81"/>
      <c r="D19" s="86">
        <v>1.1999999999999886</v>
      </c>
    </row>
    <row r="20" spans="2:4" ht="21">
      <c r="B20" s="83">
        <v>2541</v>
      </c>
      <c r="C20" s="81"/>
      <c r="D20" s="86">
        <v>1.3999999999999773</v>
      </c>
    </row>
    <row r="21" spans="2:4" ht="21">
      <c r="B21" s="83">
        <v>2542</v>
      </c>
      <c r="C21" s="81"/>
      <c r="D21" s="86">
        <v>1.5</v>
      </c>
    </row>
    <row r="22" spans="2:4" ht="21">
      <c r="B22" s="83">
        <v>2543</v>
      </c>
      <c r="C22" s="81"/>
      <c r="D22" s="86">
        <v>1.8000000000000114</v>
      </c>
    </row>
    <row r="23" spans="2:4" ht="21">
      <c r="B23" s="83">
        <v>2544</v>
      </c>
      <c r="C23" s="81"/>
      <c r="D23" s="86">
        <v>2.9599999999999795</v>
      </c>
    </row>
    <row r="24" spans="2:4" ht="21">
      <c r="B24" s="83">
        <v>2545</v>
      </c>
      <c r="C24" s="81"/>
      <c r="D24" s="86">
        <v>2.56</v>
      </c>
    </row>
    <row r="25" spans="2:4" ht="21">
      <c r="B25" s="83">
        <v>2546</v>
      </c>
      <c r="C25" s="81"/>
      <c r="D25" s="86">
        <v>1.579999999999984</v>
      </c>
    </row>
    <row r="26" spans="2:4" ht="21">
      <c r="B26" s="83">
        <v>2547</v>
      </c>
      <c r="C26" s="81"/>
      <c r="D26" s="86">
        <v>2.420000000000016</v>
      </c>
    </row>
    <row r="27" spans="2:4" ht="21">
      <c r="B27" s="83">
        <v>2548</v>
      </c>
      <c r="C27" s="81"/>
      <c r="D27" s="86">
        <v>4</v>
      </c>
    </row>
    <row r="28" spans="2:4" ht="21">
      <c r="B28" s="83">
        <v>2549</v>
      </c>
      <c r="C28" s="81"/>
      <c r="D28" s="86">
        <v>2.8000000000000114</v>
      </c>
    </row>
    <row r="29" spans="2:4" ht="21">
      <c r="B29" s="83">
        <v>2550</v>
      </c>
      <c r="C29" s="86">
        <v>292.98</v>
      </c>
      <c r="D29" s="69">
        <f>C29-$D$1</f>
        <v>0.9800000000000182</v>
      </c>
    </row>
    <row r="30" spans="2:4" ht="21">
      <c r="B30" s="83">
        <v>2551</v>
      </c>
      <c r="C30" s="86">
        <v>293.31</v>
      </c>
      <c r="D30" s="69">
        <f>C30-$D$1</f>
        <v>1.3100000000000023</v>
      </c>
    </row>
    <row r="31" spans="2:4" ht="21">
      <c r="B31" s="83"/>
      <c r="C31" s="81"/>
      <c r="D31" s="86"/>
    </row>
    <row r="32" spans="2:4" ht="21">
      <c r="B32" s="83"/>
      <c r="C32" s="81"/>
      <c r="D32" s="86"/>
    </row>
    <row r="33" spans="2:4" ht="21">
      <c r="B33" s="83"/>
      <c r="C33" s="81"/>
      <c r="D33" s="86"/>
    </row>
    <row r="34" spans="2:4" ht="21">
      <c r="B34" s="83"/>
      <c r="C34" s="81"/>
      <c r="D34" s="86"/>
    </row>
    <row r="35" spans="2:4" ht="21">
      <c r="B35" s="83"/>
      <c r="C35" s="81"/>
      <c r="D35" s="86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86"/>
    </row>
    <row r="43" spans="2:4" ht="21">
      <c r="B43" s="83"/>
      <c r="C43" s="81"/>
      <c r="D43" s="86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2021-07-28T04:52:34Z</dcterms:modified>
  <cp:category/>
  <cp:version/>
  <cp:contentType/>
  <cp:contentStatus/>
</cp:coreProperties>
</file>