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<sst xmlns="http://schemas.openxmlformats.org/spreadsheetml/2006/main" count="23" uniqueCount="23">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</sst>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'ตะกอน- W.17'!$N$5:$N$31</c:f>
              <c:numCache>
                <c:ptCount val="27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29691.88</c:v>
                </c:pt>
                <c:pt idx="23">
                  <c:v>8676.550000000001</c:v>
                </c:pt>
                <c:pt idx="24">
                  <c:v>8158.78</c:v>
                </c:pt>
                <c:pt idx="25">
                  <c:v>9997.48501742792</c:v>
                </c:pt>
                <c:pt idx="26">
                  <c:v>16934.40982713115</c:v>
                </c:pt>
              </c:numCache>
            </c:numRef>
          </c:val>
        </c:ser>
        <c:gapWidth val="50"/>
        <c:axId val="24207008"/>
        <c:axId val="1653648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333,326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'ตะกอน- W.17'!$P$5:$P$30</c:f>
              <c:numCache>
                <c:ptCount val="26"/>
                <c:pt idx="0">
                  <c:v>33326.62134682415</c:v>
                </c:pt>
                <c:pt idx="1">
                  <c:v>33326.62134682415</c:v>
                </c:pt>
                <c:pt idx="2">
                  <c:v>33326.62134682415</c:v>
                </c:pt>
                <c:pt idx="3">
                  <c:v>33326.62134682415</c:v>
                </c:pt>
                <c:pt idx="4">
                  <c:v>33326.62134682415</c:v>
                </c:pt>
                <c:pt idx="5">
                  <c:v>33326.62134682415</c:v>
                </c:pt>
                <c:pt idx="6">
                  <c:v>33326.62134682415</c:v>
                </c:pt>
                <c:pt idx="7">
                  <c:v>33326.62134682415</c:v>
                </c:pt>
                <c:pt idx="8">
                  <c:v>33326.62134682415</c:v>
                </c:pt>
                <c:pt idx="9">
                  <c:v>33326.62134682415</c:v>
                </c:pt>
                <c:pt idx="10">
                  <c:v>33326.62134682415</c:v>
                </c:pt>
                <c:pt idx="11">
                  <c:v>33326.62134682415</c:v>
                </c:pt>
                <c:pt idx="12">
                  <c:v>33326.62134682415</c:v>
                </c:pt>
                <c:pt idx="13">
                  <c:v>33326.62134682415</c:v>
                </c:pt>
                <c:pt idx="14">
                  <c:v>33326.62134682415</c:v>
                </c:pt>
                <c:pt idx="15">
                  <c:v>33326.62134682415</c:v>
                </c:pt>
                <c:pt idx="16">
                  <c:v>33326.62134682415</c:v>
                </c:pt>
                <c:pt idx="17">
                  <c:v>33326.62134682415</c:v>
                </c:pt>
                <c:pt idx="18">
                  <c:v>33326.62134682415</c:v>
                </c:pt>
                <c:pt idx="19">
                  <c:v>33326.62134682415</c:v>
                </c:pt>
                <c:pt idx="20">
                  <c:v>33326.62134682415</c:v>
                </c:pt>
                <c:pt idx="21">
                  <c:v>33326.62134682415</c:v>
                </c:pt>
                <c:pt idx="22">
                  <c:v>33326.62134682415</c:v>
                </c:pt>
                <c:pt idx="23">
                  <c:v>33326.62134682415</c:v>
                </c:pt>
                <c:pt idx="24">
                  <c:v>33326.62134682415</c:v>
                </c:pt>
                <c:pt idx="25">
                  <c:v>33326.62134682415</c:v>
                </c:pt>
              </c:numCache>
            </c:numRef>
          </c:val>
          <c:smooth val="0"/>
        </c:ser>
        <c:axId val="24207008"/>
        <c:axId val="16536481"/>
      </c:lineChart>
      <c:cat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4207008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zoomScale="85" zoomScaleNormal="85" zoomScalePageLayoutView="0" workbookViewId="0" topLeftCell="A19">
      <selection activeCell="B31" sqref="B31:M3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2539</v>
      </c>
      <c r="B5" s="16">
        <v>466.19</v>
      </c>
      <c r="C5" s="16">
        <v>484.01</v>
      </c>
      <c r="D5" s="16">
        <v>1497.02</v>
      </c>
      <c r="E5" s="16">
        <v>209.94</v>
      </c>
      <c r="F5" s="16">
        <v>3110.65</v>
      </c>
      <c r="G5" s="16">
        <v>4162.87</v>
      </c>
      <c r="H5" s="16">
        <v>5301.82</v>
      </c>
      <c r="I5" s="16">
        <v>2406.77</v>
      </c>
      <c r="J5" s="16">
        <v>605.98</v>
      </c>
      <c r="K5" s="16">
        <v>293.6</v>
      </c>
      <c r="L5" s="16">
        <v>120.79</v>
      </c>
      <c r="M5" s="16">
        <v>142.32</v>
      </c>
      <c r="N5" s="12">
        <v>18801.96</v>
      </c>
      <c r="P5" s="21">
        <f>N35</f>
        <v>33326.62134682415</v>
      </c>
    </row>
    <row r="6" spans="1:16" ht="21">
      <c r="A6" s="10">
        <v>2540</v>
      </c>
      <c r="B6" s="17">
        <v>126.14</v>
      </c>
      <c r="C6" s="17">
        <v>286.52</v>
      </c>
      <c r="D6" s="17">
        <v>162.09</v>
      </c>
      <c r="E6" s="17">
        <v>1310.97</v>
      </c>
      <c r="F6" s="17">
        <v>645.41</v>
      </c>
      <c r="G6" s="17">
        <v>2152.45</v>
      </c>
      <c r="H6" s="17">
        <v>1463.87</v>
      </c>
      <c r="I6" s="17">
        <v>507.8</v>
      </c>
      <c r="J6" s="17">
        <v>196.08</v>
      </c>
      <c r="K6" s="17">
        <v>51.58</v>
      </c>
      <c r="L6" s="17">
        <v>19.42</v>
      </c>
      <c r="M6" s="17">
        <v>14.11</v>
      </c>
      <c r="N6" s="13">
        <v>6936.44</v>
      </c>
      <c r="P6" s="21">
        <f>P5</f>
        <v>33326.62134682415</v>
      </c>
    </row>
    <row r="7" spans="1:16" ht="21">
      <c r="A7" s="10">
        <v>2541</v>
      </c>
      <c r="B7" s="17">
        <v>20</v>
      </c>
      <c r="C7" s="17">
        <v>468</v>
      </c>
      <c r="D7" s="17">
        <v>67</v>
      </c>
      <c r="E7" s="17">
        <v>433</v>
      </c>
      <c r="F7" s="17">
        <v>1125</v>
      </c>
      <c r="G7" s="17">
        <v>2572</v>
      </c>
      <c r="H7" s="17">
        <v>331</v>
      </c>
      <c r="I7" s="17">
        <v>477</v>
      </c>
      <c r="J7" s="17">
        <v>97</v>
      </c>
      <c r="K7" s="17">
        <v>31</v>
      </c>
      <c r="L7" s="17">
        <v>28</v>
      </c>
      <c r="M7" s="17">
        <v>31</v>
      </c>
      <c r="N7" s="13">
        <v>5680</v>
      </c>
      <c r="P7" s="21">
        <f aca="true" t="shared" si="0" ref="P7:P30">P6</f>
        <v>33326.62134682415</v>
      </c>
    </row>
    <row r="8" spans="1:16" ht="21">
      <c r="A8" s="10">
        <v>2542</v>
      </c>
      <c r="B8" s="17">
        <v>151</v>
      </c>
      <c r="C8" s="17">
        <v>1849</v>
      </c>
      <c r="D8" s="17">
        <v>868</v>
      </c>
      <c r="E8" s="17">
        <v>191</v>
      </c>
      <c r="F8" s="17">
        <v>3651</v>
      </c>
      <c r="G8" s="17">
        <v>8144</v>
      </c>
      <c r="H8" s="17">
        <v>3588</v>
      </c>
      <c r="I8" s="17">
        <v>3306</v>
      </c>
      <c r="J8" s="17">
        <v>768</v>
      </c>
      <c r="K8" s="17">
        <v>300</v>
      </c>
      <c r="L8" s="17">
        <v>156</v>
      </c>
      <c r="M8" s="17">
        <v>137</v>
      </c>
      <c r="N8" s="13">
        <v>23109</v>
      </c>
      <c r="P8" s="21">
        <f t="shared" si="0"/>
        <v>33326.62134682415</v>
      </c>
    </row>
    <row r="9" spans="1:16" ht="21">
      <c r="A9" s="10">
        <v>2543</v>
      </c>
      <c r="B9" s="17">
        <v>191.7</v>
      </c>
      <c r="C9" s="17">
        <v>2537.63</v>
      </c>
      <c r="D9" s="17">
        <v>1840.51</v>
      </c>
      <c r="E9" s="17">
        <v>1333.89</v>
      </c>
      <c r="F9" s="17">
        <v>2906.5</v>
      </c>
      <c r="G9" s="17">
        <v>4569.3</v>
      </c>
      <c r="H9" s="17">
        <v>4079.41</v>
      </c>
      <c r="I9" s="17">
        <v>1671.67</v>
      </c>
      <c r="J9" s="17">
        <v>497.93</v>
      </c>
      <c r="K9" s="17">
        <v>246.21</v>
      </c>
      <c r="L9" s="17">
        <v>108.04</v>
      </c>
      <c r="M9" s="17">
        <v>620.93</v>
      </c>
      <c r="N9" s="13">
        <v>20603.72</v>
      </c>
      <c r="P9" s="21">
        <f t="shared" si="0"/>
        <v>33326.62134682415</v>
      </c>
    </row>
    <row r="10" spans="1:16" ht="21">
      <c r="A10" s="10">
        <v>2544</v>
      </c>
      <c r="B10" s="17">
        <v>127.96</v>
      </c>
      <c r="C10" s="17">
        <v>1624.92</v>
      </c>
      <c r="D10" s="17">
        <v>390.9</v>
      </c>
      <c r="E10" s="17">
        <v>2476.3</v>
      </c>
      <c r="F10" s="17">
        <v>10598.38</v>
      </c>
      <c r="G10" s="17">
        <v>4452.95</v>
      </c>
      <c r="H10" s="17">
        <v>2496.63</v>
      </c>
      <c r="I10" s="17">
        <v>1656.1</v>
      </c>
      <c r="J10" s="17">
        <v>644.07</v>
      </c>
      <c r="K10" s="17">
        <v>314.55</v>
      </c>
      <c r="L10" s="17">
        <v>116.57</v>
      </c>
      <c r="M10" s="17">
        <v>126.61</v>
      </c>
      <c r="N10" s="13">
        <v>25025.93</v>
      </c>
      <c r="P10" s="21">
        <f t="shared" si="0"/>
        <v>33326.62134682415</v>
      </c>
    </row>
    <row r="11" spans="1:16" ht="21">
      <c r="A11" s="10">
        <v>2545</v>
      </c>
      <c r="B11" s="17">
        <v>79.6</v>
      </c>
      <c r="C11" s="17">
        <v>9308.4</v>
      </c>
      <c r="D11" s="17">
        <v>1543.7</v>
      </c>
      <c r="E11" s="17">
        <v>1123.7</v>
      </c>
      <c r="F11" s="17">
        <v>12288.4</v>
      </c>
      <c r="G11" s="17">
        <v>35653.5</v>
      </c>
      <c r="H11" s="17">
        <v>0</v>
      </c>
      <c r="I11" s="17">
        <v>0</v>
      </c>
      <c r="J11" s="17">
        <v>0</v>
      </c>
      <c r="K11" s="17">
        <v>380.5</v>
      </c>
      <c r="L11" s="17">
        <v>784</v>
      </c>
      <c r="M11" s="17">
        <v>552.9</v>
      </c>
      <c r="N11" s="13">
        <v>61714.7</v>
      </c>
      <c r="P11" s="21">
        <f t="shared" si="0"/>
        <v>33326.62134682415</v>
      </c>
    </row>
    <row r="12" spans="1:16" ht="21">
      <c r="A12" s="10">
        <v>2546</v>
      </c>
      <c r="B12" s="17">
        <v>163.1</v>
      </c>
      <c r="C12" s="17">
        <v>499.3</v>
      </c>
      <c r="D12" s="17">
        <v>470.4</v>
      </c>
      <c r="E12" s="17">
        <v>1597.6</v>
      </c>
      <c r="F12" s="17">
        <v>3159.7</v>
      </c>
      <c r="G12" s="17">
        <v>13172.7</v>
      </c>
      <c r="H12" s="17">
        <v>1620.3</v>
      </c>
      <c r="I12" s="17">
        <v>1196</v>
      </c>
      <c r="J12" s="17">
        <v>482.8</v>
      </c>
      <c r="K12" s="17">
        <v>287.6</v>
      </c>
      <c r="L12" s="17">
        <v>132.2</v>
      </c>
      <c r="M12" s="17">
        <v>139.5</v>
      </c>
      <c r="N12" s="13">
        <v>22921.2</v>
      </c>
      <c r="P12" s="21">
        <f t="shared" si="0"/>
        <v>33326.62134682415</v>
      </c>
    </row>
    <row r="13" spans="1:16" ht="21">
      <c r="A13" s="10">
        <v>2547</v>
      </c>
      <c r="B13" s="17">
        <v>19.37</v>
      </c>
      <c r="C13" s="17">
        <v>653.33</v>
      </c>
      <c r="D13" s="17">
        <v>1858.31</v>
      </c>
      <c r="E13" s="17">
        <v>4426.23</v>
      </c>
      <c r="F13" s="17">
        <v>3591.2</v>
      </c>
      <c r="G13" s="17">
        <v>23092.04</v>
      </c>
      <c r="H13" s="17">
        <v>1405.88</v>
      </c>
      <c r="I13" s="17">
        <v>162.97</v>
      </c>
      <c r="J13" s="17">
        <v>37.76</v>
      </c>
      <c r="K13" s="17">
        <v>6.67</v>
      </c>
      <c r="L13" s="17">
        <v>5.53</v>
      </c>
      <c r="M13" s="17">
        <v>4.36</v>
      </c>
      <c r="N13" s="13">
        <v>35263.66</v>
      </c>
      <c r="P13" s="21">
        <f t="shared" si="0"/>
        <v>33326.62134682415</v>
      </c>
    </row>
    <row r="14" spans="1:16" ht="21">
      <c r="A14" s="10">
        <v>2548</v>
      </c>
      <c r="B14" s="17">
        <v>403.68</v>
      </c>
      <c r="C14" s="17">
        <v>288.99</v>
      </c>
      <c r="D14" s="17">
        <v>872.31</v>
      </c>
      <c r="E14" s="17">
        <v>2437.23</v>
      </c>
      <c r="F14" s="17">
        <v>5142.73</v>
      </c>
      <c r="G14" s="17">
        <v>61835.13</v>
      </c>
      <c r="H14" s="17">
        <v>8874.04</v>
      </c>
      <c r="I14" s="17">
        <v>3971.31</v>
      </c>
      <c r="J14" s="17">
        <v>1662.21</v>
      </c>
      <c r="K14" s="17">
        <v>904.87</v>
      </c>
      <c r="L14" s="17">
        <v>582.59</v>
      </c>
      <c r="M14" s="17">
        <v>482.37</v>
      </c>
      <c r="N14" s="13">
        <v>87457.46</v>
      </c>
      <c r="P14" s="21">
        <f t="shared" si="0"/>
        <v>33326.62134682415</v>
      </c>
    </row>
    <row r="15" spans="1:16" ht="21">
      <c r="A15" s="10">
        <v>2549</v>
      </c>
      <c r="B15" s="17">
        <v>919.62</v>
      </c>
      <c r="C15" s="17">
        <v>1305.95</v>
      </c>
      <c r="D15" s="17">
        <v>497.29</v>
      </c>
      <c r="E15" s="17">
        <v>2469.06</v>
      </c>
      <c r="F15" s="17">
        <v>14280.66</v>
      </c>
      <c r="G15" s="17">
        <v>42015.72</v>
      </c>
      <c r="H15" s="17">
        <v>13425.53</v>
      </c>
      <c r="I15" s="17">
        <v>1918.08</v>
      </c>
      <c r="J15" s="17">
        <v>919.12</v>
      </c>
      <c r="K15" s="17">
        <v>479.09</v>
      </c>
      <c r="L15" s="17">
        <v>180.87</v>
      </c>
      <c r="M15" s="17">
        <v>564.93</v>
      </c>
      <c r="N15" s="13">
        <v>78975.91</v>
      </c>
      <c r="P15" s="21">
        <f t="shared" si="0"/>
        <v>33326.62134682415</v>
      </c>
    </row>
    <row r="16" spans="1:16" ht="21">
      <c r="A16" s="10">
        <v>2550</v>
      </c>
      <c r="B16" s="18">
        <v>29.7</v>
      </c>
      <c r="C16" s="18">
        <v>3270.39</v>
      </c>
      <c r="D16" s="18">
        <v>2232.29</v>
      </c>
      <c r="E16" s="18">
        <v>501.63</v>
      </c>
      <c r="F16" s="18">
        <v>3070.44</v>
      </c>
      <c r="G16" s="18">
        <v>1834.56</v>
      </c>
      <c r="H16" s="18">
        <v>1650.76</v>
      </c>
      <c r="I16" s="18">
        <v>699.94</v>
      </c>
      <c r="J16" s="18">
        <v>65.02</v>
      </c>
      <c r="K16" s="18">
        <v>391.26</v>
      </c>
      <c r="L16" s="18">
        <v>28.17</v>
      </c>
      <c r="M16" s="18">
        <v>41.85</v>
      </c>
      <c r="N16" s="14">
        <v>13816.02</v>
      </c>
      <c r="P16" s="21">
        <f t="shared" si="0"/>
        <v>33326.62134682415</v>
      </c>
    </row>
    <row r="17" spans="1:16" ht="21">
      <c r="A17" s="10">
        <v>2551</v>
      </c>
      <c r="B17" s="17">
        <v>453</v>
      </c>
      <c r="C17" s="17">
        <v>669</v>
      </c>
      <c r="D17" s="17">
        <v>755</v>
      </c>
      <c r="E17" s="17">
        <v>354</v>
      </c>
      <c r="F17" s="17">
        <v>1459</v>
      </c>
      <c r="G17" s="17">
        <v>12361</v>
      </c>
      <c r="H17" s="17">
        <v>8026</v>
      </c>
      <c r="I17" s="17">
        <v>4176</v>
      </c>
      <c r="J17" s="17">
        <v>830</v>
      </c>
      <c r="K17" s="17">
        <v>397</v>
      </c>
      <c r="L17" s="17">
        <v>6438</v>
      </c>
      <c r="M17" s="17">
        <v>15</v>
      </c>
      <c r="N17" s="13">
        <v>35933</v>
      </c>
      <c r="P17" s="21">
        <f t="shared" si="0"/>
        <v>33326.62134682415</v>
      </c>
    </row>
    <row r="18" spans="1:16" ht="21">
      <c r="A18" s="10">
        <v>2552</v>
      </c>
      <c r="B18" s="17">
        <v>317.79</v>
      </c>
      <c r="C18" s="17">
        <v>1032.35</v>
      </c>
      <c r="D18" s="17">
        <v>1562.13</v>
      </c>
      <c r="E18" s="17">
        <v>1579.48</v>
      </c>
      <c r="F18" s="17">
        <v>934.12</v>
      </c>
      <c r="G18" s="17">
        <v>3461.35</v>
      </c>
      <c r="H18" s="17">
        <v>5452.74</v>
      </c>
      <c r="I18" s="17">
        <v>755.15</v>
      </c>
      <c r="J18" s="17">
        <v>144.38</v>
      </c>
      <c r="K18" s="17">
        <v>62.28</v>
      </c>
      <c r="L18" s="17">
        <v>19.43</v>
      </c>
      <c r="M18" s="17">
        <v>15.12</v>
      </c>
      <c r="N18" s="13">
        <v>15336.32</v>
      </c>
      <c r="P18" s="21">
        <f t="shared" si="0"/>
        <v>33326.62134682415</v>
      </c>
    </row>
    <row r="19" spans="1:16" ht="21">
      <c r="A19" s="10">
        <v>2553</v>
      </c>
      <c r="B19" s="17">
        <v>25.19</v>
      </c>
      <c r="C19" s="17">
        <v>236.42</v>
      </c>
      <c r="D19" s="17">
        <v>38.38</v>
      </c>
      <c r="E19" s="17">
        <v>227.29</v>
      </c>
      <c r="F19" s="17">
        <v>34583.86</v>
      </c>
      <c r="G19" s="17">
        <v>17342.56</v>
      </c>
      <c r="H19" s="17">
        <v>4843.07</v>
      </c>
      <c r="I19" s="17">
        <v>1608.17</v>
      </c>
      <c r="J19" s="17">
        <v>300.2</v>
      </c>
      <c r="K19" s="17">
        <v>132.8</v>
      </c>
      <c r="L19" s="17">
        <v>123.36</v>
      </c>
      <c r="M19" s="17">
        <v>207.83</v>
      </c>
      <c r="N19" s="13">
        <v>59669.12</v>
      </c>
      <c r="P19" s="21">
        <f t="shared" si="0"/>
        <v>33326.62134682415</v>
      </c>
    </row>
    <row r="20" spans="1:16" ht="21">
      <c r="A20" s="10">
        <v>2554</v>
      </c>
      <c r="B20" s="17">
        <v>259.91</v>
      </c>
      <c r="C20" s="17">
        <v>6961.21</v>
      </c>
      <c r="D20" s="17">
        <v>623.83</v>
      </c>
      <c r="E20" s="17">
        <v>3850.82</v>
      </c>
      <c r="F20" s="17">
        <v>88961.02</v>
      </c>
      <c r="G20" s="17">
        <v>55585.8</v>
      </c>
      <c r="H20" s="17">
        <v>29595.12</v>
      </c>
      <c r="I20" s="17">
        <v>3292.45</v>
      </c>
      <c r="J20" s="17">
        <v>704.12</v>
      </c>
      <c r="K20" s="17">
        <v>276.42</v>
      </c>
      <c r="L20" s="17">
        <v>132.33</v>
      </c>
      <c r="M20" s="17">
        <v>40.26</v>
      </c>
      <c r="N20" s="13">
        <v>190283.29</v>
      </c>
      <c r="P20" s="21">
        <f t="shared" si="0"/>
        <v>33326.62134682415</v>
      </c>
    </row>
    <row r="21" spans="1:16" ht="21">
      <c r="A21" s="10">
        <v>2555</v>
      </c>
      <c r="B21" s="17">
        <v>31.47</v>
      </c>
      <c r="C21" s="17">
        <v>404.27</v>
      </c>
      <c r="D21" s="17">
        <v>258.12</v>
      </c>
      <c r="E21" s="17">
        <v>2179.01</v>
      </c>
      <c r="F21" s="17">
        <v>1436.82</v>
      </c>
      <c r="G21" s="17">
        <v>23607.22</v>
      </c>
      <c r="H21" s="17">
        <v>3236.98</v>
      </c>
      <c r="I21" s="17">
        <v>1365.44</v>
      </c>
      <c r="J21" s="17">
        <v>488.67</v>
      </c>
      <c r="K21" s="17">
        <v>212.91</v>
      </c>
      <c r="L21" s="17">
        <v>148.53</v>
      </c>
      <c r="M21" s="17">
        <v>90.09</v>
      </c>
      <c r="N21" s="13">
        <v>33459.54</v>
      </c>
      <c r="P21" s="21">
        <f t="shared" si="0"/>
        <v>33326.62134682415</v>
      </c>
    </row>
    <row r="22" spans="1:16" ht="21">
      <c r="A22" s="10">
        <v>2556</v>
      </c>
      <c r="B22" s="17">
        <v>62.88</v>
      </c>
      <c r="C22" s="17">
        <v>184.81</v>
      </c>
      <c r="D22" s="17">
        <v>266.93</v>
      </c>
      <c r="E22" s="17">
        <v>941.94</v>
      </c>
      <c r="F22" s="17">
        <v>4573.93</v>
      </c>
      <c r="G22" s="17">
        <v>7732.32</v>
      </c>
      <c r="H22" s="17">
        <v>9721.47</v>
      </c>
      <c r="I22" s="17">
        <v>1714.35</v>
      </c>
      <c r="J22" s="17">
        <v>289.68</v>
      </c>
      <c r="K22" s="17">
        <v>79.88</v>
      </c>
      <c r="L22" s="17">
        <v>24.7</v>
      </c>
      <c r="M22" s="17">
        <v>14.37</v>
      </c>
      <c r="N22" s="13">
        <v>25607.27</v>
      </c>
      <c r="P22" s="21">
        <f t="shared" si="0"/>
        <v>33326.62134682415</v>
      </c>
    </row>
    <row r="23" spans="1:16" ht="21">
      <c r="A23" s="10">
        <v>2557</v>
      </c>
      <c r="B23" s="17">
        <v>157</v>
      </c>
      <c r="C23" s="17">
        <v>525.3</v>
      </c>
      <c r="D23" s="17">
        <v>407.62</v>
      </c>
      <c r="E23" s="17">
        <v>488.34</v>
      </c>
      <c r="F23" s="17">
        <v>2102.31</v>
      </c>
      <c r="G23" s="17">
        <v>5410.36</v>
      </c>
      <c r="H23" s="17">
        <v>425.69</v>
      </c>
      <c r="I23" s="17">
        <v>292.93</v>
      </c>
      <c r="J23" s="17">
        <v>61.05</v>
      </c>
      <c r="K23" s="17">
        <v>112.88</v>
      </c>
      <c r="L23" s="17">
        <v>28.19</v>
      </c>
      <c r="M23" s="17">
        <v>39.74</v>
      </c>
      <c r="N23" s="13">
        <v>10051.42</v>
      </c>
      <c r="P23" s="21">
        <f t="shared" si="0"/>
        <v>33326.62134682415</v>
      </c>
    </row>
    <row r="24" spans="1:16" ht="21">
      <c r="A24" s="10">
        <v>2558</v>
      </c>
      <c r="B24" s="17">
        <v>72.54</v>
      </c>
      <c r="C24" s="17">
        <v>94.91</v>
      </c>
      <c r="D24" s="17">
        <v>46.1</v>
      </c>
      <c r="E24" s="17">
        <v>165.69</v>
      </c>
      <c r="F24" s="17">
        <v>319.29</v>
      </c>
      <c r="G24" s="17">
        <v>263.65</v>
      </c>
      <c r="H24" s="17">
        <v>128.38</v>
      </c>
      <c r="I24" s="17">
        <v>89.07</v>
      </c>
      <c r="J24" s="17">
        <v>29.84</v>
      </c>
      <c r="K24" s="17">
        <v>24.08</v>
      </c>
      <c r="L24" s="17">
        <v>17.23</v>
      </c>
      <c r="M24" s="17">
        <v>18.83</v>
      </c>
      <c r="N24" s="13">
        <v>1269.6</v>
      </c>
      <c r="P24" s="21">
        <f t="shared" si="0"/>
        <v>33326.62134682415</v>
      </c>
    </row>
    <row r="25" spans="1:16" ht="21">
      <c r="A25" s="10">
        <v>2559</v>
      </c>
      <c r="B25" s="17">
        <v>0</v>
      </c>
      <c r="C25" s="17">
        <v>465.95</v>
      </c>
      <c r="D25" s="17">
        <v>1098.52</v>
      </c>
      <c r="E25" s="17">
        <v>810.43</v>
      </c>
      <c r="F25" s="17">
        <v>1065.26</v>
      </c>
      <c r="G25" s="17">
        <v>2736.1</v>
      </c>
      <c r="H25" s="17">
        <v>4566.39</v>
      </c>
      <c r="I25" s="17">
        <v>2757.62</v>
      </c>
      <c r="J25" s="17">
        <v>894.35</v>
      </c>
      <c r="K25" s="17">
        <v>984.45</v>
      </c>
      <c r="L25" s="17">
        <v>515.18</v>
      </c>
      <c r="M25" s="17">
        <v>364.67</v>
      </c>
      <c r="N25" s="13">
        <v>16258.92</v>
      </c>
      <c r="P25" s="21">
        <f t="shared" si="0"/>
        <v>33326.62134682415</v>
      </c>
    </row>
    <row r="26" spans="1:16" ht="21">
      <c r="A26" s="10">
        <v>2560</v>
      </c>
      <c r="B26" s="17">
        <v>259.27</v>
      </c>
      <c r="C26" s="17">
        <v>2773.74</v>
      </c>
      <c r="D26" s="17">
        <v>1360.92</v>
      </c>
      <c r="E26" s="17">
        <v>5361.64</v>
      </c>
      <c r="F26" s="17">
        <v>1868.59</v>
      </c>
      <c r="G26" s="17">
        <v>4620.47</v>
      </c>
      <c r="H26" s="17">
        <v>4719.4</v>
      </c>
      <c r="I26" s="17">
        <v>540.52</v>
      </c>
      <c r="J26" s="17">
        <v>148.51</v>
      </c>
      <c r="K26" s="17">
        <v>71.49</v>
      </c>
      <c r="L26" s="17">
        <v>27.17</v>
      </c>
      <c r="M26" s="17">
        <v>41.27</v>
      </c>
      <c r="N26" s="13">
        <v>14149</v>
      </c>
      <c r="P26" s="21">
        <f t="shared" si="0"/>
        <v>33326.62134682415</v>
      </c>
    </row>
    <row r="27" spans="1:16" ht="21">
      <c r="A27" s="10">
        <v>2561</v>
      </c>
      <c r="B27" s="17">
        <v>106.56</v>
      </c>
      <c r="C27" s="17">
        <v>1179.01</v>
      </c>
      <c r="D27" s="17">
        <v>1283.06</v>
      </c>
      <c r="E27" s="17">
        <v>3798.27</v>
      </c>
      <c r="F27" s="17">
        <v>12469.36</v>
      </c>
      <c r="G27" s="17">
        <v>3963.03</v>
      </c>
      <c r="H27" s="17">
        <v>4949.83</v>
      </c>
      <c r="I27" s="17">
        <v>1159.5</v>
      </c>
      <c r="J27" s="17">
        <v>324.66</v>
      </c>
      <c r="K27" s="17">
        <v>302.04</v>
      </c>
      <c r="L27" s="17">
        <v>88.89</v>
      </c>
      <c r="M27" s="17">
        <v>67.67</v>
      </c>
      <c r="N27" s="13">
        <f>SUM(B27:M27)</f>
        <v>29691.88</v>
      </c>
      <c r="P27" s="21">
        <f t="shared" si="0"/>
        <v>33326.62134682415</v>
      </c>
    </row>
    <row r="28" spans="1:16" ht="21">
      <c r="A28" s="10">
        <v>2562</v>
      </c>
      <c r="B28" s="17">
        <v>129.22</v>
      </c>
      <c r="C28" s="17">
        <v>154.59</v>
      </c>
      <c r="D28" s="17">
        <v>243.23</v>
      </c>
      <c r="E28" s="17">
        <v>953.33</v>
      </c>
      <c r="F28" s="17">
        <v>3646.9</v>
      </c>
      <c r="G28" s="17">
        <v>2021.22</v>
      </c>
      <c r="H28" s="17">
        <v>929.14</v>
      </c>
      <c r="I28" s="17">
        <v>479.51</v>
      </c>
      <c r="J28" s="17">
        <v>49</v>
      </c>
      <c r="K28" s="17">
        <v>19.25</v>
      </c>
      <c r="L28" s="17">
        <v>15.11</v>
      </c>
      <c r="M28" s="17">
        <v>36.05</v>
      </c>
      <c r="N28" s="13">
        <f>SUM(B28:M28)</f>
        <v>8676.550000000001</v>
      </c>
      <c r="P28" s="21">
        <f t="shared" si="0"/>
        <v>33326.62134682415</v>
      </c>
    </row>
    <row r="29" spans="1:16" ht="21">
      <c r="A29" s="10">
        <v>2563</v>
      </c>
      <c r="B29" s="17">
        <v>7.15</v>
      </c>
      <c r="C29" s="17">
        <v>7.91</v>
      </c>
      <c r="D29" s="17">
        <v>266.31</v>
      </c>
      <c r="E29" s="17">
        <v>855.78</v>
      </c>
      <c r="F29" s="17">
        <v>4791.16</v>
      </c>
      <c r="G29" s="17">
        <v>1236.2</v>
      </c>
      <c r="H29" s="17">
        <v>577.35</v>
      </c>
      <c r="I29" s="17">
        <v>278.66</v>
      </c>
      <c r="J29" s="17">
        <v>83.68</v>
      </c>
      <c r="K29" s="17">
        <v>40.13</v>
      </c>
      <c r="L29" s="17">
        <v>8.62</v>
      </c>
      <c r="M29" s="17">
        <v>5.83</v>
      </c>
      <c r="N29" s="13">
        <f>SUM(B29:M29)</f>
        <v>8158.78</v>
      </c>
      <c r="P29" s="21">
        <f t="shared" si="0"/>
        <v>33326.62134682415</v>
      </c>
    </row>
    <row r="30" spans="1:16" ht="21">
      <c r="A30" s="27">
        <v>2564</v>
      </c>
      <c r="B30" s="28">
        <v>37.13511711016612</v>
      </c>
      <c r="C30" s="28">
        <v>14.263093871426365</v>
      </c>
      <c r="D30" s="28">
        <v>415.3172125859758</v>
      </c>
      <c r="E30" s="28">
        <v>1758.923498240394</v>
      </c>
      <c r="F30" s="28">
        <v>2034.4308901185755</v>
      </c>
      <c r="G30" s="28">
        <v>2567.9302913906395</v>
      </c>
      <c r="H30" s="28">
        <v>1897.748290041785</v>
      </c>
      <c r="I30" s="28">
        <v>893.0572392508194</v>
      </c>
      <c r="J30" s="28">
        <v>219.2258114983914</v>
      </c>
      <c r="K30" s="28">
        <v>38.36781420316257</v>
      </c>
      <c r="L30" s="28">
        <v>60.189763158273315</v>
      </c>
      <c r="M30" s="28">
        <v>60.89599595831016</v>
      </c>
      <c r="N30" s="29">
        <f>SUM(B30:M30)</f>
        <v>9997.48501742792</v>
      </c>
      <c r="P30" s="21">
        <f t="shared" si="0"/>
        <v>33326.62134682415</v>
      </c>
    </row>
    <row r="31" spans="1:16" ht="21">
      <c r="A31" s="24">
        <v>2565</v>
      </c>
      <c r="B31" s="25">
        <v>33.28368451449027</v>
      </c>
      <c r="C31" s="25">
        <v>4990.777143574851</v>
      </c>
      <c r="D31" s="25">
        <v>106.12545614477477</v>
      </c>
      <c r="E31" s="25">
        <v>351.0130266293281</v>
      </c>
      <c r="F31" s="25">
        <v>4222.825613678733</v>
      </c>
      <c r="G31" s="25">
        <v>3784.8281344407224</v>
      </c>
      <c r="H31" s="25">
        <v>2195.053214328608</v>
      </c>
      <c r="I31" s="25">
        <v>608.5950175799728</v>
      </c>
      <c r="J31" s="25">
        <v>291.85793690269145</v>
      </c>
      <c r="K31" s="25">
        <v>166.00196526600416</v>
      </c>
      <c r="L31" s="25">
        <v>110.00443302860693</v>
      </c>
      <c r="M31" s="25">
        <v>74.04420104236476</v>
      </c>
      <c r="N31" s="26">
        <f>SUM(B31:M31)</f>
        <v>16934.40982713115</v>
      </c>
      <c r="P31" s="21"/>
    </row>
    <row r="32" spans="1:16" ht="21">
      <c r="A32" s="10">
        <v>2566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1"/>
    </row>
    <row r="33" spans="1:16" ht="2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1"/>
    </row>
    <row r="34" spans="1:14" ht="21">
      <c r="A34" s="11" t="s">
        <v>16</v>
      </c>
      <c r="B34" s="19">
        <f>MAX(B5:B30)</f>
        <v>919.62</v>
      </c>
      <c r="C34" s="19">
        <f>MAX(C5:C30)</f>
        <v>9308.4</v>
      </c>
      <c r="D34" s="19">
        <f aca="true" t="shared" si="1" ref="D34:M34">MAX(D5:D30)</f>
        <v>2232.29</v>
      </c>
      <c r="E34" s="19">
        <f t="shared" si="1"/>
        <v>5361.64</v>
      </c>
      <c r="F34" s="19">
        <f t="shared" si="1"/>
        <v>88961.02</v>
      </c>
      <c r="G34" s="19">
        <f t="shared" si="1"/>
        <v>61835.13</v>
      </c>
      <c r="H34" s="19">
        <f t="shared" si="1"/>
        <v>29595.12</v>
      </c>
      <c r="I34" s="19">
        <f t="shared" si="1"/>
        <v>4176</v>
      </c>
      <c r="J34" s="19">
        <f t="shared" si="1"/>
        <v>1662.21</v>
      </c>
      <c r="K34" s="19">
        <f t="shared" si="1"/>
        <v>984.45</v>
      </c>
      <c r="L34" s="19">
        <f t="shared" si="1"/>
        <v>6438</v>
      </c>
      <c r="M34" s="19">
        <f t="shared" si="1"/>
        <v>620.93</v>
      </c>
      <c r="N34" s="23">
        <f>MAX(N5:N30)</f>
        <v>190283.29</v>
      </c>
    </row>
    <row r="35" spans="1:14" ht="21">
      <c r="A35" s="11" t="s">
        <v>14</v>
      </c>
      <c r="B35" s="19">
        <f>AVERAGE(B5:B30)</f>
        <v>177.58365835039098</v>
      </c>
      <c r="C35" s="19">
        <f>AVERAGE(C5:C30)</f>
        <v>1433.852811302747</v>
      </c>
      <c r="D35" s="19">
        <f aca="true" t="shared" si="2" ref="D35:M35">AVERAGE(D5:D30)</f>
        <v>804.8187389456145</v>
      </c>
      <c r="E35" s="19">
        <f t="shared" si="2"/>
        <v>1609.0574422400152</v>
      </c>
      <c r="F35" s="19">
        <f t="shared" si="2"/>
        <v>8608.312341927638</v>
      </c>
      <c r="G35" s="19">
        <f t="shared" si="2"/>
        <v>13329.478088130409</v>
      </c>
      <c r="H35" s="19">
        <f t="shared" si="2"/>
        <v>4742.559549616992</v>
      </c>
      <c r="I35" s="19">
        <f t="shared" si="2"/>
        <v>1437.5410476634931</v>
      </c>
      <c r="J35" s="19">
        <f t="shared" si="2"/>
        <v>405.5129158268612</v>
      </c>
      <c r="K35" s="19">
        <f t="shared" si="2"/>
        <v>247.72722362319854</v>
      </c>
      <c r="L35" s="19">
        <f t="shared" si="2"/>
        <v>381.1196062753184</v>
      </c>
      <c r="M35" s="19">
        <f t="shared" si="2"/>
        <v>149.05792292147345</v>
      </c>
      <c r="N35" s="15">
        <f>SUM(B35:M35)</f>
        <v>33326.62134682415</v>
      </c>
    </row>
    <row r="36" spans="1:14" ht="21">
      <c r="A36" s="11" t="s">
        <v>15</v>
      </c>
      <c r="B36" s="19">
        <f>MIN(B5:B30)</f>
        <v>0</v>
      </c>
      <c r="C36" s="19">
        <f>MIN(C5:C30)</f>
        <v>7.91</v>
      </c>
      <c r="D36" s="19">
        <f aca="true" t="shared" si="3" ref="D36:M36">MIN(D5:D30)</f>
        <v>38.38</v>
      </c>
      <c r="E36" s="19">
        <f t="shared" si="3"/>
        <v>165.69</v>
      </c>
      <c r="F36" s="19">
        <f t="shared" si="3"/>
        <v>319.29</v>
      </c>
      <c r="G36" s="19">
        <f t="shared" si="3"/>
        <v>263.65</v>
      </c>
      <c r="H36" s="19">
        <f t="shared" si="3"/>
        <v>0</v>
      </c>
      <c r="I36" s="19">
        <f t="shared" si="3"/>
        <v>0</v>
      </c>
      <c r="J36" s="19">
        <f t="shared" si="3"/>
        <v>0</v>
      </c>
      <c r="K36" s="19">
        <f t="shared" si="3"/>
        <v>6.67</v>
      </c>
      <c r="L36" s="19">
        <f t="shared" si="3"/>
        <v>5.53</v>
      </c>
      <c r="M36" s="19">
        <f t="shared" si="3"/>
        <v>4.36</v>
      </c>
      <c r="N36" s="23">
        <f>MIN(N5:N30)</f>
        <v>1269.6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2023-04-24T08:58:22Z</dcterms:modified>
  <cp:category/>
  <cp:version/>
  <cp:contentType/>
  <cp:contentStatus/>
</cp:coreProperties>
</file>