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W.22 -R1" sheetId="1" r:id="rId1"/>
    <sheet name="W.22 -R2" sheetId="2" r:id="rId2"/>
  </sheets>
  <definedNames/>
  <calcPr fullCalcOnLoad="1"/>
</workbook>
</file>

<file path=xl/sharedStrings.xml><?xml version="1.0" encoding="utf-8"?>
<sst xmlns="http://schemas.openxmlformats.org/spreadsheetml/2006/main" count="116" uniqueCount="14">
  <si>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</si>
  <si>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</si>
  <si>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</si>
  <si>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</si>
  <si>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</si>
  <si>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</si>
  <si>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</si>
  <si>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</si>
  <si>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</si>
  <si>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</si>
  <si>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R1 ( 1 Apr 2022 - 8 Sep 2022 ) ( 28 Oct 2022 - 31 Mar 2023 )</t>
  </si>
  <si>
    <t xml:space="preserve">( 1 Apr 2022 - 31 Mar 2023 ) </t>
  </si>
  <si>
    <t>R2 ( 9 Sep 2022 - 31 Mar 2023 )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</si>
  <si>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W.22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น้ำแม่จาง บ้านวังพร้าว  อ.เกาะคา จ.ลำปาง </t>
    </r>
    <r>
      <rPr>
        <sz val="16"/>
        <color indexed="12"/>
        <rFont val="AngsanaUPC"/>
        <family val="1"/>
      </rPr>
      <t>( 16 พ.ค.2566 )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</si>
</sst>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2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203" fontId="9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" fontId="9" fillId="0" borderId="25" xfId="49" applyNumberFormat="1" applyFont="1" applyBorder="1" applyAlignment="1">
      <alignment horizontal="center" vertical="center"/>
      <protection/>
    </xf>
    <xf numFmtId="2" fontId="9" fillId="0" borderId="26" xfId="49" applyNumberFormat="1" applyFont="1" applyBorder="1" applyAlignment="1">
      <alignment horizontal="center" vertical="center"/>
      <protection/>
    </xf>
    <xf numFmtId="2" fontId="9" fillId="0" borderId="27" xfId="49" applyNumberFormat="1" applyFont="1" applyBorder="1" applyAlignment="1">
      <alignment horizontal="center" vertical="center"/>
      <protection/>
    </xf>
    <xf numFmtId="2" fontId="9" fillId="0" borderId="28" xfId="49" applyNumberFormat="1" applyFont="1" applyBorder="1" applyAlignment="1">
      <alignment horizontal="center" vertical="center"/>
      <protection/>
    </xf>
    <xf numFmtId="2" fontId="9" fillId="0" borderId="29" xfId="49" applyNumberFormat="1" applyFont="1" applyBorder="1" applyAlignment="1">
      <alignment horizontal="center" vertical="center"/>
      <protection/>
    </xf>
    <xf numFmtId="2" fontId="9" fillId="0" borderId="30" xfId="49" applyNumberFormat="1" applyFont="1" applyBorder="1" applyAlignment="1">
      <alignment horizontal="center" vertical="center"/>
      <protection/>
    </xf>
    <xf numFmtId="2" fontId="9" fillId="0" borderId="31" xfId="49" applyNumberFormat="1" applyFont="1" applyBorder="1" applyAlignment="1">
      <alignment horizontal="center" vertical="center"/>
      <protection/>
    </xf>
    <xf numFmtId="2" fontId="9" fillId="0" borderId="32" xfId="49" applyNumberFormat="1" applyFont="1" applyBorder="1" applyAlignment="1">
      <alignment horizontal="center" vertical="center"/>
      <protection/>
    </xf>
    <xf numFmtId="2" fontId="9" fillId="0" borderId="33" xfId="49" applyNumberFormat="1" applyFont="1" applyBorder="1" applyAlignment="1">
      <alignment horizontal="center" vertical="center"/>
      <protection/>
    </xf>
    <xf numFmtId="2" fontId="9" fillId="0" borderId="34" xfId="49" applyNumberFormat="1" applyFont="1" applyBorder="1" applyAlignment="1">
      <alignment horizontal="center" vertical="center"/>
      <protection/>
    </xf>
    <xf numFmtId="2" fontId="9" fillId="0" borderId="35" xfId="49" applyNumberFormat="1" applyFont="1" applyBorder="1" applyAlignment="1">
      <alignment horizontal="center" vertical="center"/>
      <protection/>
    </xf>
    <xf numFmtId="2" fontId="9" fillId="0" borderId="36" xfId="49" applyNumberFormat="1" applyFont="1" applyBorder="1" applyAlignment="1">
      <alignment horizontal="center" vertical="center"/>
      <protection/>
    </xf>
    <xf numFmtId="2" fontId="9" fillId="0" borderId="37" xfId="49" applyNumberFormat="1" applyFont="1" applyBorder="1" applyAlignment="1">
      <alignment horizontal="center" vertical="center"/>
      <protection/>
    </xf>
    <xf numFmtId="2" fontId="9" fillId="0" borderId="38" xfId="49" applyNumberFormat="1" applyFont="1" applyBorder="1" applyAlignment="1">
      <alignment horizontal="center" vertical="center"/>
      <protection/>
    </xf>
    <xf numFmtId="2" fontId="9" fillId="0" borderId="39" xfId="49" applyNumberFormat="1" applyFont="1" applyBorder="1" applyAlignment="1">
      <alignment horizontal="center" vertical="center"/>
      <protection/>
    </xf>
    <xf numFmtId="2" fontId="9" fillId="0" borderId="29" xfId="49" applyNumberFormat="1" applyFont="1" applyFill="1" applyBorder="1" applyAlignment="1">
      <alignment horizontal="center" vertical="center"/>
      <protection/>
    </xf>
    <xf numFmtId="2" fontId="9" fillId="0" borderId="30" xfId="49" applyNumberFormat="1" applyFont="1" applyFill="1" applyBorder="1" applyAlignment="1">
      <alignment horizontal="center" vertical="center"/>
      <protection/>
    </xf>
    <xf numFmtId="0" fontId="18" fillId="0" borderId="40" xfId="49" applyFont="1" applyBorder="1" applyAlignment="1">
      <alignment horizontal="center" vertical="center"/>
      <protection/>
    </xf>
    <xf numFmtId="0" fontId="18" fillId="0" borderId="41" xfId="49" applyFont="1" applyBorder="1" applyAlignment="1">
      <alignment horizontal="center" vertical="center"/>
      <protection/>
    </xf>
    <xf numFmtId="20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horizontal="center"/>
    </xf>
    <xf numFmtId="203" fontId="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16" fillId="0" borderId="0" xfId="49" applyFont="1" applyAlignment="1">
      <alignment horizontal="center" vertical="center"/>
      <protection/>
    </xf>
    <xf numFmtId="0" fontId="10" fillId="0" borderId="43" xfId="49" applyFont="1" applyBorder="1" applyAlignment="1">
      <alignment horizontal="center" vertical="center"/>
      <protection/>
    </xf>
    <xf numFmtId="0" fontId="17" fillId="0" borderId="43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05"/>
  <sheetViews>
    <sheetView tabSelected="1" zoomScalePageLayoutView="0" workbookViewId="0" topLeftCell="A1">
      <selection activeCell="T67" sqref="T6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  <c r="O1" s="2" t="s">
        <v>0</v>
      </c>
      <c r="P1" s="3">
        <v>215.161</v>
      </c>
      <c r="Q1" s="4"/>
      <c r="R1" s="4"/>
      <c r="S1" s="4"/>
      <c r="T1" s="4"/>
    </row>
    <row r="2" spans="1:20" ht="22.5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  <c r="N2" s="1"/>
      <c r="O2" s="1"/>
      <c r="P2" s="4"/>
      <c r="Q2" s="4"/>
      <c r="R2" s="4"/>
      <c r="S2" s="4"/>
      <c r="T2" s="4"/>
    </row>
    <row r="3" spans="1:20" ht="22.5" customHeight="1">
      <c r="A3" s="71" t="s">
        <v>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1"/>
      <c r="N3" s="1"/>
      <c r="O3" s="44"/>
      <c r="P3" s="44"/>
      <c r="Q3" s="44"/>
      <c r="R3" s="4"/>
      <c r="S3" s="4"/>
      <c r="T3" s="4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4"/>
      <c r="Q4" s="6"/>
      <c r="R4" s="4"/>
      <c r="S4" s="4"/>
      <c r="T4" s="4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1"/>
      <c r="P5" s="35" t="s">
        <v>6</v>
      </c>
      <c r="Q5" s="4"/>
      <c r="R5" s="4"/>
      <c r="S5" s="4"/>
      <c r="T5" s="4"/>
    </row>
    <row r="6" spans="1:20" ht="16.5" customHeight="1">
      <c r="A6" s="45">
        <v>214.8</v>
      </c>
      <c r="B6" s="46">
        <f>A6-P1</f>
        <v>-0.36099999999999</v>
      </c>
      <c r="C6" s="47">
        <v>0</v>
      </c>
      <c r="D6" s="45">
        <f>+A55+0.01</f>
        <v>215.29999999999956</v>
      </c>
      <c r="E6" s="46">
        <f>B55+0.01</f>
        <v>0.13900000000001017</v>
      </c>
      <c r="F6" s="47">
        <f>+C55+$N$10/10</f>
        <v>1.3000000000000007</v>
      </c>
      <c r="G6" s="45">
        <f>+D55+0.01</f>
        <v>215.7999999999991</v>
      </c>
      <c r="H6" s="46">
        <f>E55+0.01</f>
        <v>0.6390000000000106</v>
      </c>
      <c r="I6" s="48">
        <f>+F55+$N$15/10</f>
        <v>10.499999999999995</v>
      </c>
      <c r="J6" s="45">
        <f>+G55+0.01</f>
        <v>216.29999999999865</v>
      </c>
      <c r="K6" s="46">
        <f>H55+0.01</f>
        <v>1.139000000000011</v>
      </c>
      <c r="L6" s="48">
        <f>+I55+$N$20/10</f>
        <v>30.09999999999997</v>
      </c>
      <c r="M6" s="2">
        <v>214.8</v>
      </c>
      <c r="N6" s="11">
        <v>0.1</v>
      </c>
      <c r="O6" s="1"/>
      <c r="P6" s="36">
        <v>0</v>
      </c>
      <c r="Q6" s="4"/>
      <c r="R6" s="4"/>
      <c r="S6" s="4"/>
      <c r="T6" s="4"/>
    </row>
    <row r="7" spans="1:20" ht="16.5" customHeight="1">
      <c r="A7" s="49">
        <f aca="true" t="shared" si="0" ref="A7:A55">+A6+0.01</f>
        <v>214.81</v>
      </c>
      <c r="B7" s="50">
        <f aca="true" t="shared" si="1" ref="B7:B55">B6+0.01</f>
        <v>-0.35099999999999</v>
      </c>
      <c r="C7" s="51">
        <f aca="true" t="shared" si="2" ref="C7:C16">+C6+$N$6/10</f>
        <v>0.01</v>
      </c>
      <c r="D7" s="49">
        <f aca="true" t="shared" si="3" ref="D7:D55">+D6+0.01</f>
        <v>215.30999999999955</v>
      </c>
      <c r="E7" s="50">
        <f aca="true" t="shared" si="4" ref="E7:E55">E6+0.01</f>
        <v>0.14900000000001018</v>
      </c>
      <c r="F7" s="51">
        <f aca="true" t="shared" si="5" ref="F7:F16">+F6+$N$11/10</f>
        <v>1.3700000000000008</v>
      </c>
      <c r="G7" s="49">
        <f aca="true" t="shared" si="6" ref="G7:G55">+G6+0.01</f>
        <v>215.8099999999991</v>
      </c>
      <c r="H7" s="50">
        <f aca="true" t="shared" si="7" ref="H7:H55">H6+0.01</f>
        <v>0.6490000000000106</v>
      </c>
      <c r="I7" s="51">
        <f aca="true" t="shared" si="8" ref="I7:I16">+I6+$N$16/10</f>
        <v>10.819999999999995</v>
      </c>
      <c r="J7" s="49">
        <f aca="true" t="shared" si="9" ref="J7:J55">+J6+0.01</f>
        <v>216.30999999999864</v>
      </c>
      <c r="K7" s="50">
        <f aca="true" t="shared" si="10" ref="K7:K55">K6+0.01</f>
        <v>1.149000000000011</v>
      </c>
      <c r="L7" s="51">
        <f aca="true" t="shared" si="11" ref="L7:L16">+L6+$N$21/10</f>
        <v>30.589999999999968</v>
      </c>
      <c r="M7" s="2">
        <f aca="true" t="shared" si="12" ref="M7:M30">M6+0.1</f>
        <v>214.9</v>
      </c>
      <c r="N7" s="11">
        <v>0.1</v>
      </c>
      <c r="O7" s="1"/>
      <c r="P7" s="37">
        <f aca="true" t="shared" si="13" ref="P7:P30">N6+P6</f>
        <v>0.1</v>
      </c>
      <c r="Q7" s="4"/>
      <c r="R7" s="4"/>
      <c r="S7" s="4"/>
      <c r="T7" s="4"/>
    </row>
    <row r="8" spans="1:20" ht="16.5" customHeight="1">
      <c r="A8" s="49">
        <f t="shared" si="0"/>
        <v>214.82</v>
      </c>
      <c r="B8" s="50">
        <f t="shared" si="1"/>
        <v>-0.34099999999999</v>
      </c>
      <c r="C8" s="51">
        <f t="shared" si="2"/>
        <v>0.02</v>
      </c>
      <c r="D8" s="49">
        <f t="shared" si="3"/>
        <v>215.31999999999954</v>
      </c>
      <c r="E8" s="50">
        <f t="shared" si="4"/>
        <v>0.1590000000000102</v>
      </c>
      <c r="F8" s="51">
        <f t="shared" si="5"/>
        <v>1.4400000000000008</v>
      </c>
      <c r="G8" s="49">
        <f t="shared" si="6"/>
        <v>215.81999999999908</v>
      </c>
      <c r="H8" s="50">
        <f t="shared" si="7"/>
        <v>0.6590000000000106</v>
      </c>
      <c r="I8" s="51">
        <f t="shared" si="8"/>
        <v>11.139999999999995</v>
      </c>
      <c r="J8" s="49">
        <f t="shared" si="9"/>
        <v>216.31999999999863</v>
      </c>
      <c r="K8" s="50">
        <f t="shared" si="10"/>
        <v>1.159000000000011</v>
      </c>
      <c r="L8" s="51">
        <f t="shared" si="11"/>
        <v>31.079999999999966</v>
      </c>
      <c r="M8" s="2">
        <f t="shared" si="12"/>
        <v>215</v>
      </c>
      <c r="N8" s="11">
        <v>0.1</v>
      </c>
      <c r="O8" s="1"/>
      <c r="P8" s="37">
        <f t="shared" si="13"/>
        <v>0.2</v>
      </c>
      <c r="Q8" s="4"/>
      <c r="R8" s="4"/>
      <c r="S8" s="4"/>
      <c r="T8" s="4"/>
    </row>
    <row r="9" spans="1:20" ht="16.5" customHeight="1">
      <c r="A9" s="49">
        <f t="shared" si="0"/>
        <v>214.82999999999998</v>
      </c>
      <c r="B9" s="50">
        <f t="shared" si="1"/>
        <v>-0.33099999999998997</v>
      </c>
      <c r="C9" s="51">
        <f t="shared" si="2"/>
        <v>0.03</v>
      </c>
      <c r="D9" s="49">
        <f t="shared" si="3"/>
        <v>215.32999999999953</v>
      </c>
      <c r="E9" s="50">
        <f t="shared" si="4"/>
        <v>0.1690000000000102</v>
      </c>
      <c r="F9" s="51">
        <f t="shared" si="5"/>
        <v>1.510000000000001</v>
      </c>
      <c r="G9" s="49">
        <f t="shared" si="6"/>
        <v>215.82999999999907</v>
      </c>
      <c r="H9" s="50">
        <f t="shared" si="7"/>
        <v>0.6690000000000106</v>
      </c>
      <c r="I9" s="51">
        <f t="shared" si="8"/>
        <v>11.459999999999996</v>
      </c>
      <c r="J9" s="49">
        <f t="shared" si="9"/>
        <v>216.32999999999862</v>
      </c>
      <c r="K9" s="50">
        <f t="shared" si="10"/>
        <v>1.169000000000011</v>
      </c>
      <c r="L9" s="51">
        <f t="shared" si="11"/>
        <v>31.569999999999965</v>
      </c>
      <c r="M9" s="2">
        <f t="shared" si="12"/>
        <v>215.1</v>
      </c>
      <c r="N9" s="11">
        <v>0.4</v>
      </c>
      <c r="O9" s="1"/>
      <c r="P9" s="37">
        <f t="shared" si="13"/>
        <v>0.30000000000000004</v>
      </c>
      <c r="Q9" s="4"/>
      <c r="R9" s="4"/>
      <c r="S9" s="4"/>
      <c r="T9" s="4"/>
    </row>
    <row r="10" spans="1:20" ht="16.5" customHeight="1">
      <c r="A10" s="49">
        <f t="shared" si="0"/>
        <v>214.83999999999997</v>
      </c>
      <c r="B10" s="50">
        <f t="shared" si="1"/>
        <v>-0.32099999999998996</v>
      </c>
      <c r="C10" s="51">
        <f t="shared" si="2"/>
        <v>0.04</v>
      </c>
      <c r="D10" s="49">
        <f t="shared" si="3"/>
        <v>215.33999999999952</v>
      </c>
      <c r="E10" s="50">
        <f t="shared" si="4"/>
        <v>0.1790000000000102</v>
      </c>
      <c r="F10" s="51">
        <f t="shared" si="5"/>
        <v>1.580000000000001</v>
      </c>
      <c r="G10" s="49">
        <f t="shared" si="6"/>
        <v>215.83999999999907</v>
      </c>
      <c r="H10" s="50">
        <f t="shared" si="7"/>
        <v>0.6790000000000106</v>
      </c>
      <c r="I10" s="51">
        <f t="shared" si="8"/>
        <v>11.779999999999996</v>
      </c>
      <c r="J10" s="49">
        <f t="shared" si="9"/>
        <v>216.3399999999986</v>
      </c>
      <c r="K10" s="50">
        <f t="shared" si="10"/>
        <v>1.179000000000011</v>
      </c>
      <c r="L10" s="51">
        <f t="shared" si="11"/>
        <v>32.05999999999997</v>
      </c>
      <c r="M10" s="2">
        <f t="shared" si="12"/>
        <v>215.2</v>
      </c>
      <c r="N10" s="11">
        <v>0.6</v>
      </c>
      <c r="O10" s="1"/>
      <c r="P10" s="37">
        <f t="shared" si="13"/>
        <v>0.7000000000000001</v>
      </c>
      <c r="Q10" s="4"/>
      <c r="R10" s="4"/>
      <c r="S10" s="4"/>
      <c r="T10" s="4"/>
    </row>
    <row r="11" spans="1:20" ht="16.5" customHeight="1">
      <c r="A11" s="49">
        <f t="shared" si="0"/>
        <v>214.84999999999997</v>
      </c>
      <c r="B11" s="50">
        <f t="shared" si="1"/>
        <v>-0.31099999999998995</v>
      </c>
      <c r="C11" s="51">
        <f t="shared" si="2"/>
        <v>0.05</v>
      </c>
      <c r="D11" s="49">
        <f t="shared" si="3"/>
        <v>215.3499999999995</v>
      </c>
      <c r="E11" s="50">
        <f t="shared" si="4"/>
        <v>0.18900000000001022</v>
      </c>
      <c r="F11" s="51">
        <f t="shared" si="5"/>
        <v>1.650000000000001</v>
      </c>
      <c r="G11" s="49">
        <f t="shared" si="6"/>
        <v>215.84999999999906</v>
      </c>
      <c r="H11" s="50">
        <f t="shared" si="7"/>
        <v>0.6890000000000106</v>
      </c>
      <c r="I11" s="51">
        <f t="shared" si="8"/>
        <v>12.099999999999996</v>
      </c>
      <c r="J11" s="49">
        <f t="shared" si="9"/>
        <v>216.3499999999986</v>
      </c>
      <c r="K11" s="50">
        <f t="shared" si="10"/>
        <v>1.189000000000011</v>
      </c>
      <c r="L11" s="51">
        <f t="shared" si="11"/>
        <v>32.54999999999997</v>
      </c>
      <c r="M11" s="2">
        <f t="shared" si="12"/>
        <v>215.29999999999998</v>
      </c>
      <c r="N11" s="11">
        <v>0.7</v>
      </c>
      <c r="O11" s="1"/>
      <c r="P11" s="37">
        <f t="shared" si="13"/>
        <v>1.3</v>
      </c>
      <c r="Q11" s="4"/>
      <c r="R11" s="4"/>
      <c r="S11" s="4"/>
      <c r="T11" s="4"/>
    </row>
    <row r="12" spans="1:20" ht="16.5" customHeight="1">
      <c r="A12" s="49">
        <f t="shared" si="0"/>
        <v>214.85999999999996</v>
      </c>
      <c r="B12" s="50">
        <f t="shared" si="1"/>
        <v>-0.30099999999998994</v>
      </c>
      <c r="C12" s="51">
        <f t="shared" si="2"/>
        <v>0.060000000000000005</v>
      </c>
      <c r="D12" s="49">
        <f t="shared" si="3"/>
        <v>215.3599999999995</v>
      </c>
      <c r="E12" s="50">
        <f t="shared" si="4"/>
        <v>0.19900000000001022</v>
      </c>
      <c r="F12" s="51">
        <f t="shared" si="5"/>
        <v>1.720000000000001</v>
      </c>
      <c r="G12" s="49">
        <f t="shared" si="6"/>
        <v>215.85999999999905</v>
      </c>
      <c r="H12" s="50">
        <f t="shared" si="7"/>
        <v>0.6990000000000106</v>
      </c>
      <c r="I12" s="51">
        <f t="shared" si="8"/>
        <v>12.419999999999996</v>
      </c>
      <c r="J12" s="49">
        <f t="shared" si="9"/>
        <v>216.3599999999986</v>
      </c>
      <c r="K12" s="50">
        <f t="shared" si="10"/>
        <v>1.199000000000011</v>
      </c>
      <c r="L12" s="51">
        <f t="shared" si="11"/>
        <v>33.03999999999997</v>
      </c>
      <c r="M12" s="2">
        <f t="shared" si="12"/>
        <v>215.39999999999998</v>
      </c>
      <c r="N12" s="11">
        <v>1.5</v>
      </c>
      <c r="O12" s="1"/>
      <c r="P12" s="37">
        <f t="shared" si="13"/>
        <v>2</v>
      </c>
      <c r="Q12" s="4"/>
      <c r="R12" s="4"/>
      <c r="S12" s="4"/>
      <c r="T12" s="4"/>
    </row>
    <row r="13" spans="1:20" ht="16.5" customHeight="1">
      <c r="A13" s="49">
        <f t="shared" si="0"/>
        <v>214.86999999999995</v>
      </c>
      <c r="B13" s="50">
        <f t="shared" si="1"/>
        <v>-0.29099999999998993</v>
      </c>
      <c r="C13" s="51">
        <f t="shared" si="2"/>
        <v>0.07</v>
      </c>
      <c r="D13" s="49">
        <f t="shared" si="3"/>
        <v>215.3699999999995</v>
      </c>
      <c r="E13" s="50">
        <f t="shared" si="4"/>
        <v>0.20900000000001023</v>
      </c>
      <c r="F13" s="51">
        <f t="shared" si="5"/>
        <v>1.7900000000000011</v>
      </c>
      <c r="G13" s="49">
        <f t="shared" si="6"/>
        <v>215.86999999999904</v>
      </c>
      <c r="H13" s="50">
        <f t="shared" si="7"/>
        <v>0.7090000000000106</v>
      </c>
      <c r="I13" s="51">
        <f t="shared" si="8"/>
        <v>12.739999999999997</v>
      </c>
      <c r="J13" s="49">
        <f t="shared" si="9"/>
        <v>216.36999999999858</v>
      </c>
      <c r="K13" s="50">
        <f t="shared" si="10"/>
        <v>1.209000000000011</v>
      </c>
      <c r="L13" s="51">
        <f t="shared" si="11"/>
        <v>33.52999999999997</v>
      </c>
      <c r="M13" s="2">
        <f t="shared" si="12"/>
        <v>215.49999999999997</v>
      </c>
      <c r="N13" s="11">
        <v>2</v>
      </c>
      <c r="O13" s="1"/>
      <c r="P13" s="37">
        <f t="shared" si="13"/>
        <v>3.5</v>
      </c>
      <c r="Q13" s="4"/>
      <c r="R13" s="4"/>
      <c r="S13" s="4"/>
      <c r="T13" s="4"/>
    </row>
    <row r="14" spans="1:20" ht="16.5" customHeight="1">
      <c r="A14" s="49">
        <f t="shared" si="0"/>
        <v>214.87999999999994</v>
      </c>
      <c r="B14" s="50">
        <f t="shared" si="1"/>
        <v>-0.2809999999999899</v>
      </c>
      <c r="C14" s="51">
        <f t="shared" si="2"/>
        <v>0.08</v>
      </c>
      <c r="D14" s="49">
        <f t="shared" si="3"/>
        <v>215.37999999999948</v>
      </c>
      <c r="E14" s="50">
        <f t="shared" si="4"/>
        <v>0.21900000000001024</v>
      </c>
      <c r="F14" s="51">
        <f t="shared" si="5"/>
        <v>1.8600000000000012</v>
      </c>
      <c r="G14" s="49">
        <f t="shared" si="6"/>
        <v>215.87999999999903</v>
      </c>
      <c r="H14" s="50">
        <f t="shared" si="7"/>
        <v>0.7190000000000106</v>
      </c>
      <c r="I14" s="51">
        <f t="shared" si="8"/>
        <v>13.059999999999997</v>
      </c>
      <c r="J14" s="49">
        <f t="shared" si="9"/>
        <v>216.37999999999857</v>
      </c>
      <c r="K14" s="50">
        <f t="shared" si="10"/>
        <v>1.219000000000011</v>
      </c>
      <c r="L14" s="51">
        <f t="shared" si="11"/>
        <v>34.019999999999975</v>
      </c>
      <c r="M14" s="2">
        <f t="shared" si="12"/>
        <v>215.59999999999997</v>
      </c>
      <c r="N14" s="11">
        <v>2.2</v>
      </c>
      <c r="O14" s="16"/>
      <c r="P14" s="37">
        <f t="shared" si="13"/>
        <v>5.5</v>
      </c>
      <c r="Q14" s="4"/>
      <c r="R14" s="4"/>
      <c r="S14" s="4"/>
      <c r="T14" s="4"/>
    </row>
    <row r="15" spans="1:20" ht="16.5" customHeight="1">
      <c r="A15" s="52">
        <f t="shared" si="0"/>
        <v>214.88999999999993</v>
      </c>
      <c r="B15" s="53">
        <f t="shared" si="1"/>
        <v>-0.2709999999999899</v>
      </c>
      <c r="C15" s="48">
        <f t="shared" si="2"/>
        <v>0.09</v>
      </c>
      <c r="D15" s="52">
        <f t="shared" si="3"/>
        <v>215.38999999999947</v>
      </c>
      <c r="E15" s="53">
        <f t="shared" si="4"/>
        <v>0.22900000000001025</v>
      </c>
      <c r="F15" s="48">
        <f t="shared" si="5"/>
        <v>1.9300000000000013</v>
      </c>
      <c r="G15" s="52">
        <f t="shared" si="6"/>
        <v>215.88999999999902</v>
      </c>
      <c r="H15" s="53">
        <f t="shared" si="7"/>
        <v>0.7290000000000106</v>
      </c>
      <c r="I15" s="51">
        <f t="shared" si="8"/>
        <v>13.379999999999997</v>
      </c>
      <c r="J15" s="52">
        <f t="shared" si="9"/>
        <v>216.38999999999857</v>
      </c>
      <c r="K15" s="53">
        <f t="shared" si="10"/>
        <v>1.229000000000011</v>
      </c>
      <c r="L15" s="51">
        <f t="shared" si="11"/>
        <v>34.50999999999998</v>
      </c>
      <c r="M15" s="2">
        <f t="shared" si="12"/>
        <v>215.69999999999996</v>
      </c>
      <c r="N15" s="11">
        <v>2.8</v>
      </c>
      <c r="O15" s="1"/>
      <c r="P15" s="37">
        <f t="shared" si="13"/>
        <v>7.7</v>
      </c>
      <c r="Q15" s="4"/>
      <c r="R15" s="4"/>
      <c r="S15" s="4"/>
      <c r="T15" s="4"/>
    </row>
    <row r="16" spans="1:20" ht="16.5" customHeight="1">
      <c r="A16" s="54">
        <f t="shared" si="0"/>
        <v>214.89999999999992</v>
      </c>
      <c r="B16" s="55">
        <f t="shared" si="1"/>
        <v>-0.2609999999999899</v>
      </c>
      <c r="C16" s="56">
        <f t="shared" si="2"/>
        <v>0.09999999999999999</v>
      </c>
      <c r="D16" s="54">
        <f t="shared" si="3"/>
        <v>215.39999999999947</v>
      </c>
      <c r="E16" s="55">
        <f t="shared" si="4"/>
        <v>0.23900000000001026</v>
      </c>
      <c r="F16" s="56">
        <f t="shared" si="5"/>
        <v>2.0000000000000013</v>
      </c>
      <c r="G16" s="54">
        <f t="shared" si="6"/>
        <v>215.899999999999</v>
      </c>
      <c r="H16" s="55">
        <f t="shared" si="7"/>
        <v>0.7390000000000106</v>
      </c>
      <c r="I16" s="56">
        <f t="shared" si="8"/>
        <v>13.699999999999998</v>
      </c>
      <c r="J16" s="54">
        <f t="shared" si="9"/>
        <v>216.39999999999856</v>
      </c>
      <c r="K16" s="55">
        <f t="shared" si="10"/>
        <v>1.239000000000011</v>
      </c>
      <c r="L16" s="56">
        <f t="shared" si="11"/>
        <v>34.99999999999998</v>
      </c>
      <c r="M16" s="2">
        <f t="shared" si="12"/>
        <v>215.79999999999995</v>
      </c>
      <c r="N16" s="11">
        <v>3.2</v>
      </c>
      <c r="O16" s="1"/>
      <c r="P16" s="37">
        <f t="shared" si="13"/>
        <v>10.5</v>
      </c>
      <c r="Q16" s="4"/>
      <c r="R16" s="4"/>
      <c r="S16" s="4"/>
      <c r="T16" s="4"/>
    </row>
    <row r="17" spans="1:20" ht="16.5" customHeight="1">
      <c r="A17" s="57">
        <f t="shared" si="0"/>
        <v>214.9099999999999</v>
      </c>
      <c r="B17" s="58">
        <f t="shared" si="1"/>
        <v>-0.2509999999999899</v>
      </c>
      <c r="C17" s="59">
        <f aca="true" t="shared" si="14" ref="C17:C26">+C16+$N$7/10</f>
        <v>0.10999999999999999</v>
      </c>
      <c r="D17" s="57">
        <f t="shared" si="3"/>
        <v>215.40999999999946</v>
      </c>
      <c r="E17" s="58">
        <f t="shared" si="4"/>
        <v>0.24900000000001027</v>
      </c>
      <c r="F17" s="59">
        <f aca="true" t="shared" si="15" ref="F17:F26">+F16+$N$12/10</f>
        <v>2.1500000000000012</v>
      </c>
      <c r="G17" s="57">
        <f t="shared" si="6"/>
        <v>215.909999999999</v>
      </c>
      <c r="H17" s="58">
        <f t="shared" si="7"/>
        <v>0.7490000000000107</v>
      </c>
      <c r="I17" s="47">
        <f aca="true" t="shared" si="16" ref="I17:I26">+I16+$N$17/10</f>
        <v>14.059999999999997</v>
      </c>
      <c r="J17" s="57">
        <f t="shared" si="9"/>
        <v>216.40999999999855</v>
      </c>
      <c r="K17" s="58">
        <f t="shared" si="10"/>
        <v>1.249000000000011</v>
      </c>
      <c r="L17" s="47">
        <f aca="true" t="shared" si="17" ref="L17:L26">+L16+$N$22/10</f>
        <v>35.564999999999976</v>
      </c>
      <c r="M17" s="2">
        <f t="shared" si="12"/>
        <v>215.89999999999995</v>
      </c>
      <c r="N17" s="11">
        <v>3.6</v>
      </c>
      <c r="O17" s="1"/>
      <c r="P17" s="37">
        <f t="shared" si="13"/>
        <v>13.7</v>
      </c>
      <c r="Q17" s="4"/>
      <c r="R17" s="4"/>
      <c r="S17" s="4"/>
      <c r="T17" s="4"/>
    </row>
    <row r="18" spans="1:20" ht="16.5" customHeight="1">
      <c r="A18" s="49">
        <f t="shared" si="0"/>
        <v>214.9199999999999</v>
      </c>
      <c r="B18" s="50">
        <f t="shared" si="1"/>
        <v>-0.2409999999999899</v>
      </c>
      <c r="C18" s="51">
        <f t="shared" si="14"/>
        <v>0.11999999999999998</v>
      </c>
      <c r="D18" s="49">
        <f t="shared" si="3"/>
        <v>215.41999999999945</v>
      </c>
      <c r="E18" s="50">
        <f t="shared" si="4"/>
        <v>0.2590000000000103</v>
      </c>
      <c r="F18" s="51">
        <f t="shared" si="15"/>
        <v>2.300000000000001</v>
      </c>
      <c r="G18" s="49">
        <f t="shared" si="6"/>
        <v>215.919999999999</v>
      </c>
      <c r="H18" s="50">
        <f t="shared" si="7"/>
        <v>0.7590000000000107</v>
      </c>
      <c r="I18" s="51">
        <f t="shared" si="16"/>
        <v>14.419999999999996</v>
      </c>
      <c r="J18" s="49">
        <f t="shared" si="9"/>
        <v>216.41999999999854</v>
      </c>
      <c r="K18" s="50">
        <f t="shared" si="10"/>
        <v>1.259000000000011</v>
      </c>
      <c r="L18" s="51">
        <f t="shared" si="17"/>
        <v>36.129999999999974</v>
      </c>
      <c r="M18" s="2">
        <f t="shared" si="12"/>
        <v>215.99999999999994</v>
      </c>
      <c r="N18" s="11">
        <v>3.95</v>
      </c>
      <c r="O18" s="1"/>
      <c r="P18" s="37">
        <f t="shared" si="13"/>
        <v>17.3</v>
      </c>
      <c r="Q18" s="4"/>
      <c r="R18" s="4"/>
      <c r="S18" s="4"/>
      <c r="T18" s="4"/>
    </row>
    <row r="19" spans="1:20" ht="16.5" customHeight="1">
      <c r="A19" s="49">
        <f t="shared" si="0"/>
        <v>214.9299999999999</v>
      </c>
      <c r="B19" s="50">
        <f t="shared" si="1"/>
        <v>-0.23099999999998988</v>
      </c>
      <c r="C19" s="51">
        <f t="shared" si="14"/>
        <v>0.12999999999999998</v>
      </c>
      <c r="D19" s="49">
        <f t="shared" si="3"/>
        <v>215.42999999999944</v>
      </c>
      <c r="E19" s="50">
        <f t="shared" si="4"/>
        <v>0.2690000000000103</v>
      </c>
      <c r="F19" s="51">
        <f t="shared" si="15"/>
        <v>2.450000000000001</v>
      </c>
      <c r="G19" s="49">
        <f t="shared" si="6"/>
        <v>215.92999999999898</v>
      </c>
      <c r="H19" s="50">
        <f t="shared" si="7"/>
        <v>0.7690000000000107</v>
      </c>
      <c r="I19" s="51">
        <f t="shared" si="16"/>
        <v>14.779999999999996</v>
      </c>
      <c r="J19" s="49">
        <f t="shared" si="9"/>
        <v>216.42999999999853</v>
      </c>
      <c r="K19" s="50">
        <f t="shared" si="10"/>
        <v>1.269000000000011</v>
      </c>
      <c r="L19" s="51">
        <f t="shared" si="17"/>
        <v>36.69499999999997</v>
      </c>
      <c r="M19" s="2">
        <f t="shared" si="12"/>
        <v>216.09999999999994</v>
      </c>
      <c r="N19" s="11">
        <v>3.95</v>
      </c>
      <c r="O19" s="1"/>
      <c r="P19" s="37">
        <f t="shared" si="13"/>
        <v>21.25</v>
      </c>
      <c r="Q19" s="4"/>
      <c r="R19" s="4"/>
      <c r="S19" s="4"/>
      <c r="T19" s="4"/>
    </row>
    <row r="20" spans="1:20" ht="16.5" customHeight="1">
      <c r="A20" s="49">
        <f t="shared" si="0"/>
        <v>214.93999999999988</v>
      </c>
      <c r="B20" s="50">
        <f t="shared" si="1"/>
        <v>-0.22099999999998987</v>
      </c>
      <c r="C20" s="51">
        <f t="shared" si="14"/>
        <v>0.13999999999999999</v>
      </c>
      <c r="D20" s="49">
        <f t="shared" si="3"/>
        <v>215.43999999999943</v>
      </c>
      <c r="E20" s="50">
        <f t="shared" si="4"/>
        <v>0.2790000000000103</v>
      </c>
      <c r="F20" s="51">
        <f t="shared" si="15"/>
        <v>2.600000000000001</v>
      </c>
      <c r="G20" s="49">
        <f t="shared" si="6"/>
        <v>215.93999999999897</v>
      </c>
      <c r="H20" s="50">
        <f t="shared" si="7"/>
        <v>0.7790000000000107</v>
      </c>
      <c r="I20" s="51">
        <f t="shared" si="16"/>
        <v>15.139999999999995</v>
      </c>
      <c r="J20" s="49">
        <f t="shared" si="9"/>
        <v>216.43999999999852</v>
      </c>
      <c r="K20" s="50">
        <f t="shared" si="10"/>
        <v>1.279000000000011</v>
      </c>
      <c r="L20" s="51">
        <f t="shared" si="17"/>
        <v>37.25999999999997</v>
      </c>
      <c r="M20" s="2">
        <f t="shared" si="12"/>
        <v>216.19999999999993</v>
      </c>
      <c r="N20" s="11">
        <v>4.9</v>
      </c>
      <c r="O20" s="1"/>
      <c r="P20" s="37">
        <f t="shared" si="13"/>
        <v>25.2</v>
      </c>
      <c r="Q20" s="4"/>
      <c r="R20" s="4"/>
      <c r="S20" s="4"/>
      <c r="T20" s="4"/>
    </row>
    <row r="21" spans="1:20" ht="16.5" customHeight="1">
      <c r="A21" s="49">
        <f t="shared" si="0"/>
        <v>214.94999999999987</v>
      </c>
      <c r="B21" s="50">
        <f t="shared" si="1"/>
        <v>-0.21099999999998986</v>
      </c>
      <c r="C21" s="51">
        <f t="shared" si="14"/>
        <v>0.15</v>
      </c>
      <c r="D21" s="49">
        <f t="shared" si="3"/>
        <v>215.44999999999942</v>
      </c>
      <c r="E21" s="50">
        <f t="shared" si="4"/>
        <v>0.2890000000000103</v>
      </c>
      <c r="F21" s="51">
        <f t="shared" si="15"/>
        <v>2.750000000000001</v>
      </c>
      <c r="G21" s="49">
        <f t="shared" si="6"/>
        <v>215.94999999999897</v>
      </c>
      <c r="H21" s="50">
        <f t="shared" si="7"/>
        <v>0.7890000000000107</v>
      </c>
      <c r="I21" s="51">
        <f t="shared" si="16"/>
        <v>15.499999999999995</v>
      </c>
      <c r="J21" s="49">
        <f t="shared" si="9"/>
        <v>216.4499999999985</v>
      </c>
      <c r="K21" s="50">
        <f t="shared" si="10"/>
        <v>1.289000000000011</v>
      </c>
      <c r="L21" s="51">
        <f t="shared" si="17"/>
        <v>37.82499999999997</v>
      </c>
      <c r="M21" s="2">
        <f t="shared" si="12"/>
        <v>216.29999999999993</v>
      </c>
      <c r="N21" s="11">
        <v>4.9</v>
      </c>
      <c r="O21" s="1"/>
      <c r="P21" s="37">
        <f t="shared" si="13"/>
        <v>30.1</v>
      </c>
      <c r="Q21" s="4"/>
      <c r="R21" s="4"/>
      <c r="S21" s="4"/>
      <c r="T21" s="4"/>
    </row>
    <row r="22" spans="1:20" ht="16.5" customHeight="1">
      <c r="A22" s="49">
        <f t="shared" si="0"/>
        <v>214.95999999999987</v>
      </c>
      <c r="B22" s="50">
        <f t="shared" si="1"/>
        <v>-0.20099999999998985</v>
      </c>
      <c r="C22" s="51">
        <f t="shared" si="14"/>
        <v>0.16</v>
      </c>
      <c r="D22" s="49">
        <f t="shared" si="3"/>
        <v>215.4599999999994</v>
      </c>
      <c r="E22" s="50">
        <f t="shared" si="4"/>
        <v>0.2990000000000103</v>
      </c>
      <c r="F22" s="51">
        <f t="shared" si="15"/>
        <v>2.900000000000001</v>
      </c>
      <c r="G22" s="49">
        <f t="shared" si="6"/>
        <v>215.95999999999896</v>
      </c>
      <c r="H22" s="50">
        <f t="shared" si="7"/>
        <v>0.7990000000000107</v>
      </c>
      <c r="I22" s="51">
        <f t="shared" si="16"/>
        <v>15.859999999999994</v>
      </c>
      <c r="J22" s="49">
        <f t="shared" si="9"/>
        <v>216.4599999999985</v>
      </c>
      <c r="K22" s="50">
        <f t="shared" si="10"/>
        <v>1.299000000000011</v>
      </c>
      <c r="L22" s="51">
        <f t="shared" si="17"/>
        <v>38.389999999999965</v>
      </c>
      <c r="M22" s="2">
        <f t="shared" si="12"/>
        <v>216.39999999999992</v>
      </c>
      <c r="N22" s="39">
        <v>5.65</v>
      </c>
      <c r="O22" s="16"/>
      <c r="P22" s="37">
        <f t="shared" si="13"/>
        <v>35</v>
      </c>
      <c r="Q22" s="4"/>
      <c r="R22" s="4"/>
      <c r="S22" s="4"/>
      <c r="T22" s="4"/>
    </row>
    <row r="23" spans="1:20" ht="16.5" customHeight="1">
      <c r="A23" s="49">
        <f t="shared" si="0"/>
        <v>214.96999999999986</v>
      </c>
      <c r="B23" s="50">
        <f t="shared" si="1"/>
        <v>-0.19099999999998984</v>
      </c>
      <c r="C23" s="51">
        <f t="shared" si="14"/>
        <v>0.17</v>
      </c>
      <c r="D23" s="49">
        <f t="shared" si="3"/>
        <v>215.4699999999994</v>
      </c>
      <c r="E23" s="50">
        <f t="shared" si="4"/>
        <v>0.3090000000000103</v>
      </c>
      <c r="F23" s="51">
        <f t="shared" si="15"/>
        <v>3.0500000000000007</v>
      </c>
      <c r="G23" s="49">
        <f t="shared" si="6"/>
        <v>215.96999999999895</v>
      </c>
      <c r="H23" s="50">
        <f t="shared" si="7"/>
        <v>0.8090000000000107</v>
      </c>
      <c r="I23" s="51">
        <f t="shared" si="16"/>
        <v>16.219999999999995</v>
      </c>
      <c r="J23" s="49">
        <f t="shared" si="9"/>
        <v>216.4699999999985</v>
      </c>
      <c r="K23" s="50">
        <f t="shared" si="10"/>
        <v>1.309000000000011</v>
      </c>
      <c r="L23" s="51">
        <f t="shared" si="17"/>
        <v>38.95499999999996</v>
      </c>
      <c r="M23" s="2">
        <f t="shared" si="12"/>
        <v>216.49999999999991</v>
      </c>
      <c r="N23" s="39">
        <v>5.65</v>
      </c>
      <c r="O23" s="16"/>
      <c r="P23" s="37">
        <f t="shared" si="13"/>
        <v>40.65</v>
      </c>
      <c r="Q23" s="4"/>
      <c r="R23" s="4"/>
      <c r="S23" s="4"/>
      <c r="T23" s="4"/>
    </row>
    <row r="24" spans="1:20" ht="16.5" customHeight="1">
      <c r="A24" s="49">
        <f t="shared" si="0"/>
        <v>214.97999999999985</v>
      </c>
      <c r="B24" s="50">
        <f t="shared" si="1"/>
        <v>-0.18099999999998984</v>
      </c>
      <c r="C24" s="51">
        <f t="shared" si="14"/>
        <v>0.18000000000000002</v>
      </c>
      <c r="D24" s="49">
        <f t="shared" si="3"/>
        <v>215.4799999999994</v>
      </c>
      <c r="E24" s="50">
        <f t="shared" si="4"/>
        <v>0.31900000000001033</v>
      </c>
      <c r="F24" s="51">
        <f t="shared" si="15"/>
        <v>3.2000000000000006</v>
      </c>
      <c r="G24" s="49">
        <f t="shared" si="6"/>
        <v>215.97999999999894</v>
      </c>
      <c r="H24" s="50">
        <f t="shared" si="7"/>
        <v>0.8190000000000107</v>
      </c>
      <c r="I24" s="51">
        <f t="shared" si="16"/>
        <v>16.579999999999995</v>
      </c>
      <c r="J24" s="49">
        <f t="shared" si="9"/>
        <v>216.47999999999848</v>
      </c>
      <c r="K24" s="50">
        <f t="shared" si="10"/>
        <v>1.319000000000011</v>
      </c>
      <c r="L24" s="51">
        <f t="shared" si="17"/>
        <v>39.51999999999996</v>
      </c>
      <c r="M24" s="2">
        <f t="shared" si="12"/>
        <v>216.5999999999999</v>
      </c>
      <c r="N24" s="39">
        <v>6.35</v>
      </c>
      <c r="O24" s="16"/>
      <c r="P24" s="37">
        <f t="shared" si="13"/>
        <v>46.3</v>
      </c>
      <c r="Q24" s="4"/>
      <c r="R24" s="4"/>
      <c r="S24" s="4"/>
      <c r="T24" s="4"/>
    </row>
    <row r="25" spans="1:20" ht="16.5" customHeight="1">
      <c r="A25" s="52">
        <f t="shared" si="0"/>
        <v>214.98999999999984</v>
      </c>
      <c r="B25" s="53">
        <f t="shared" si="1"/>
        <v>-0.17099999999998983</v>
      </c>
      <c r="C25" s="48">
        <f t="shared" si="14"/>
        <v>0.19000000000000003</v>
      </c>
      <c r="D25" s="52">
        <f t="shared" si="3"/>
        <v>215.48999999999938</v>
      </c>
      <c r="E25" s="53">
        <f t="shared" si="4"/>
        <v>0.32900000000001034</v>
      </c>
      <c r="F25" s="48">
        <f t="shared" si="15"/>
        <v>3.3500000000000005</v>
      </c>
      <c r="G25" s="52">
        <f t="shared" si="6"/>
        <v>215.98999999999893</v>
      </c>
      <c r="H25" s="53">
        <f t="shared" si="7"/>
        <v>0.8290000000000107</v>
      </c>
      <c r="I25" s="51">
        <f t="shared" si="16"/>
        <v>16.939999999999994</v>
      </c>
      <c r="J25" s="52">
        <f t="shared" si="9"/>
        <v>216.48999999999847</v>
      </c>
      <c r="K25" s="53">
        <f t="shared" si="10"/>
        <v>1.329000000000011</v>
      </c>
      <c r="L25" s="51">
        <f t="shared" si="17"/>
        <v>40.08499999999996</v>
      </c>
      <c r="M25" s="2">
        <f t="shared" si="12"/>
        <v>216.6999999999999</v>
      </c>
      <c r="N25" s="39">
        <v>6.35</v>
      </c>
      <c r="O25" s="16"/>
      <c r="P25" s="37">
        <f t="shared" si="13"/>
        <v>52.65</v>
      </c>
      <c r="Q25" s="4"/>
      <c r="R25" s="4"/>
      <c r="S25" s="4"/>
      <c r="T25" s="4"/>
    </row>
    <row r="26" spans="1:20" ht="16.5" customHeight="1">
      <c r="A26" s="54">
        <f t="shared" si="0"/>
        <v>214.99999999999983</v>
      </c>
      <c r="B26" s="55">
        <f t="shared" si="1"/>
        <v>-0.16099999999998982</v>
      </c>
      <c r="C26" s="56">
        <f t="shared" si="14"/>
        <v>0.20000000000000004</v>
      </c>
      <c r="D26" s="54">
        <f t="shared" si="3"/>
        <v>215.49999999999937</v>
      </c>
      <c r="E26" s="55">
        <f t="shared" si="4"/>
        <v>0.33900000000001035</v>
      </c>
      <c r="F26" s="56">
        <f t="shared" si="15"/>
        <v>3.5000000000000004</v>
      </c>
      <c r="G26" s="54">
        <f t="shared" si="6"/>
        <v>215.99999999999892</v>
      </c>
      <c r="H26" s="55">
        <f t="shared" si="7"/>
        <v>0.8390000000000107</v>
      </c>
      <c r="I26" s="56">
        <f t="shared" si="16"/>
        <v>17.299999999999994</v>
      </c>
      <c r="J26" s="54">
        <f t="shared" si="9"/>
        <v>216.49999999999847</v>
      </c>
      <c r="K26" s="55">
        <f t="shared" si="10"/>
        <v>1.339000000000011</v>
      </c>
      <c r="L26" s="56">
        <f t="shared" si="17"/>
        <v>40.649999999999956</v>
      </c>
      <c r="M26" s="2">
        <f t="shared" si="12"/>
        <v>216.7999999999999</v>
      </c>
      <c r="N26" s="39">
        <v>7.25</v>
      </c>
      <c r="O26" s="16"/>
      <c r="P26" s="37">
        <f t="shared" si="13"/>
        <v>59</v>
      </c>
      <c r="Q26" s="4"/>
      <c r="R26" s="4"/>
      <c r="S26" s="4"/>
      <c r="T26" s="4"/>
    </row>
    <row r="27" spans="1:20" ht="16.5" customHeight="1">
      <c r="A27" s="57">
        <f t="shared" si="0"/>
        <v>215.00999999999982</v>
      </c>
      <c r="B27" s="58">
        <f t="shared" si="1"/>
        <v>-0.1509999999999898</v>
      </c>
      <c r="C27" s="59">
        <f aca="true" t="shared" si="18" ref="C27:C36">+C26+$N$8/10</f>
        <v>0.21000000000000005</v>
      </c>
      <c r="D27" s="57">
        <f t="shared" si="3"/>
        <v>215.50999999999937</v>
      </c>
      <c r="E27" s="58">
        <f t="shared" si="4"/>
        <v>0.34900000000001036</v>
      </c>
      <c r="F27" s="47">
        <f aca="true" t="shared" si="19" ref="F27:F36">+F26+$N$13/10</f>
        <v>3.7000000000000006</v>
      </c>
      <c r="G27" s="57">
        <f t="shared" si="6"/>
        <v>216.0099999999989</v>
      </c>
      <c r="H27" s="58">
        <f t="shared" si="7"/>
        <v>0.8490000000000107</v>
      </c>
      <c r="I27" s="47">
        <f aca="true" t="shared" si="20" ref="I27:I36">+I26+$N$18/10</f>
        <v>17.694999999999993</v>
      </c>
      <c r="J27" s="57">
        <f t="shared" si="9"/>
        <v>216.50999999999846</v>
      </c>
      <c r="K27" s="58">
        <f t="shared" si="10"/>
        <v>1.349000000000011</v>
      </c>
      <c r="L27" s="47">
        <f aca="true" t="shared" si="21" ref="L27:L36">+L26+$N$23/10</f>
        <v>41.214999999999954</v>
      </c>
      <c r="M27" s="2">
        <f t="shared" si="12"/>
        <v>216.8999999999999</v>
      </c>
      <c r="N27" s="39">
        <v>7.25</v>
      </c>
      <c r="O27" s="16"/>
      <c r="P27" s="37">
        <f t="shared" si="13"/>
        <v>66.25</v>
      </c>
      <c r="Q27" s="4"/>
      <c r="R27" s="4"/>
      <c r="S27" s="4"/>
      <c r="T27" s="4"/>
    </row>
    <row r="28" spans="1:20" ht="16.5" customHeight="1">
      <c r="A28" s="49">
        <f t="shared" si="0"/>
        <v>215.0199999999998</v>
      </c>
      <c r="B28" s="50">
        <f t="shared" si="1"/>
        <v>-0.1409999999999898</v>
      </c>
      <c r="C28" s="51">
        <f t="shared" si="18"/>
        <v>0.22000000000000006</v>
      </c>
      <c r="D28" s="49">
        <f t="shared" si="3"/>
        <v>215.51999999999936</v>
      </c>
      <c r="E28" s="50">
        <f t="shared" si="4"/>
        <v>0.35900000000001037</v>
      </c>
      <c r="F28" s="51">
        <f t="shared" si="19"/>
        <v>3.900000000000001</v>
      </c>
      <c r="G28" s="49">
        <f t="shared" si="6"/>
        <v>216.0199999999989</v>
      </c>
      <c r="H28" s="50">
        <f t="shared" si="7"/>
        <v>0.8590000000000108</v>
      </c>
      <c r="I28" s="51">
        <f t="shared" si="20"/>
        <v>18.089999999999993</v>
      </c>
      <c r="J28" s="49">
        <f t="shared" si="9"/>
        <v>216.51999999999845</v>
      </c>
      <c r="K28" s="50">
        <f t="shared" si="10"/>
        <v>1.359000000000011</v>
      </c>
      <c r="L28" s="51">
        <f t="shared" si="21"/>
        <v>41.77999999999995</v>
      </c>
      <c r="M28" s="2">
        <f t="shared" si="12"/>
        <v>216.9999999999999</v>
      </c>
      <c r="N28" s="39">
        <v>8.25</v>
      </c>
      <c r="O28" s="16"/>
      <c r="P28" s="37">
        <f t="shared" si="13"/>
        <v>73.5</v>
      </c>
      <c r="Q28" s="4"/>
      <c r="R28" s="4"/>
      <c r="S28" s="4"/>
      <c r="T28" s="4"/>
    </row>
    <row r="29" spans="1:20" ht="16.5" customHeight="1">
      <c r="A29" s="49">
        <f t="shared" si="0"/>
        <v>215.0299999999998</v>
      </c>
      <c r="B29" s="50">
        <f t="shared" si="1"/>
        <v>-0.1309999999999898</v>
      </c>
      <c r="C29" s="51">
        <f t="shared" si="18"/>
        <v>0.23000000000000007</v>
      </c>
      <c r="D29" s="49">
        <f t="shared" si="3"/>
        <v>215.52999999999935</v>
      </c>
      <c r="E29" s="50">
        <f t="shared" si="4"/>
        <v>0.3690000000000104</v>
      </c>
      <c r="F29" s="51">
        <f t="shared" si="19"/>
        <v>4.1000000000000005</v>
      </c>
      <c r="G29" s="49">
        <f t="shared" si="6"/>
        <v>216.0299999999989</v>
      </c>
      <c r="H29" s="50">
        <f t="shared" si="7"/>
        <v>0.8690000000000108</v>
      </c>
      <c r="I29" s="51">
        <f t="shared" si="20"/>
        <v>18.484999999999992</v>
      </c>
      <c r="J29" s="49">
        <f t="shared" si="9"/>
        <v>216.52999999999844</v>
      </c>
      <c r="K29" s="50">
        <f t="shared" si="10"/>
        <v>1.369000000000011</v>
      </c>
      <c r="L29" s="51">
        <f t="shared" si="21"/>
        <v>42.34499999999995</v>
      </c>
      <c r="M29" s="2">
        <f t="shared" si="12"/>
        <v>217.09999999999988</v>
      </c>
      <c r="N29" s="39">
        <v>8.25</v>
      </c>
      <c r="O29" s="16"/>
      <c r="P29" s="37">
        <f t="shared" si="13"/>
        <v>81.75</v>
      </c>
      <c r="Q29" s="4"/>
      <c r="R29" s="4"/>
      <c r="S29" s="4"/>
      <c r="T29" s="4"/>
    </row>
    <row r="30" spans="1:20" ht="16.5" customHeight="1">
      <c r="A30" s="49">
        <f t="shared" si="0"/>
        <v>215.0399999999998</v>
      </c>
      <c r="B30" s="50">
        <f t="shared" si="1"/>
        <v>-0.1209999999999898</v>
      </c>
      <c r="C30" s="51">
        <f t="shared" si="18"/>
        <v>0.24000000000000007</v>
      </c>
      <c r="D30" s="49">
        <f t="shared" si="3"/>
        <v>215.53999999999934</v>
      </c>
      <c r="E30" s="50">
        <f t="shared" si="4"/>
        <v>0.3790000000000104</v>
      </c>
      <c r="F30" s="51">
        <f t="shared" si="19"/>
        <v>4.300000000000001</v>
      </c>
      <c r="G30" s="49">
        <f t="shared" si="6"/>
        <v>216.03999999999888</v>
      </c>
      <c r="H30" s="50">
        <f t="shared" si="7"/>
        <v>0.8790000000000108</v>
      </c>
      <c r="I30" s="51">
        <f t="shared" si="20"/>
        <v>18.879999999999992</v>
      </c>
      <c r="J30" s="49">
        <f t="shared" si="9"/>
        <v>216.53999999999843</v>
      </c>
      <c r="K30" s="50">
        <f t="shared" si="10"/>
        <v>1.379000000000011</v>
      </c>
      <c r="L30" s="51">
        <f t="shared" si="21"/>
        <v>42.90999999999995</v>
      </c>
      <c r="M30" s="2">
        <f t="shared" si="12"/>
        <v>217.19999999999987</v>
      </c>
      <c r="N30" s="39"/>
      <c r="O30" s="16"/>
      <c r="P30" s="37">
        <f t="shared" si="13"/>
        <v>90</v>
      </c>
      <c r="Q30" s="4"/>
      <c r="R30" s="4"/>
      <c r="S30" s="4"/>
      <c r="T30" s="4"/>
    </row>
    <row r="31" spans="1:20" ht="16.5" customHeight="1">
      <c r="A31" s="49">
        <f t="shared" si="0"/>
        <v>215.04999999999978</v>
      </c>
      <c r="B31" s="50">
        <f t="shared" si="1"/>
        <v>-0.1109999999999898</v>
      </c>
      <c r="C31" s="51">
        <f t="shared" si="18"/>
        <v>0.25000000000000006</v>
      </c>
      <c r="D31" s="49">
        <f t="shared" si="3"/>
        <v>215.54999999999933</v>
      </c>
      <c r="E31" s="50">
        <f t="shared" si="4"/>
        <v>0.3890000000000104</v>
      </c>
      <c r="F31" s="51">
        <f t="shared" si="19"/>
        <v>4.500000000000001</v>
      </c>
      <c r="G31" s="49">
        <f t="shared" si="6"/>
        <v>216.04999999999887</v>
      </c>
      <c r="H31" s="50">
        <f t="shared" si="7"/>
        <v>0.8890000000000108</v>
      </c>
      <c r="I31" s="51">
        <f t="shared" si="20"/>
        <v>19.27499999999999</v>
      </c>
      <c r="J31" s="49">
        <f t="shared" si="9"/>
        <v>216.54999999999842</v>
      </c>
      <c r="K31" s="50">
        <f t="shared" si="10"/>
        <v>1.3890000000000111</v>
      </c>
      <c r="L31" s="51">
        <f t="shared" si="21"/>
        <v>43.474999999999945</v>
      </c>
      <c r="M31" s="2"/>
      <c r="N31" s="39"/>
      <c r="O31" s="16"/>
      <c r="P31" s="37"/>
      <c r="Q31" s="4"/>
      <c r="R31" s="4"/>
      <c r="S31" s="4"/>
      <c r="T31" s="4"/>
    </row>
    <row r="32" spans="1:20" ht="16.5" customHeight="1">
      <c r="A32" s="49">
        <f t="shared" si="0"/>
        <v>215.05999999999977</v>
      </c>
      <c r="B32" s="50">
        <f t="shared" si="1"/>
        <v>-0.1009999999999898</v>
      </c>
      <c r="C32" s="51">
        <f t="shared" si="18"/>
        <v>0.26000000000000006</v>
      </c>
      <c r="D32" s="49">
        <f t="shared" si="3"/>
        <v>215.55999999999932</v>
      </c>
      <c r="E32" s="50">
        <f t="shared" si="4"/>
        <v>0.3990000000000104</v>
      </c>
      <c r="F32" s="51">
        <f t="shared" si="19"/>
        <v>4.700000000000001</v>
      </c>
      <c r="G32" s="49">
        <f t="shared" si="6"/>
        <v>216.05999999999887</v>
      </c>
      <c r="H32" s="50">
        <f t="shared" si="7"/>
        <v>0.8990000000000108</v>
      </c>
      <c r="I32" s="51">
        <f t="shared" si="20"/>
        <v>19.66999999999999</v>
      </c>
      <c r="J32" s="49">
        <f t="shared" si="9"/>
        <v>216.5599999999984</v>
      </c>
      <c r="K32" s="50">
        <f t="shared" si="10"/>
        <v>1.3990000000000111</v>
      </c>
      <c r="L32" s="51">
        <f t="shared" si="21"/>
        <v>44.03999999999994</v>
      </c>
      <c r="M32" s="2"/>
      <c r="N32" s="39"/>
      <c r="O32" s="16"/>
      <c r="P32" s="37"/>
      <c r="Q32" s="4"/>
      <c r="R32" s="4"/>
      <c r="S32" s="4"/>
      <c r="T32" s="4"/>
    </row>
    <row r="33" spans="1:20" ht="16.5" customHeight="1">
      <c r="A33" s="49">
        <f t="shared" si="0"/>
        <v>215.06999999999977</v>
      </c>
      <c r="B33" s="50">
        <f t="shared" si="1"/>
        <v>-0.09099999999998981</v>
      </c>
      <c r="C33" s="51">
        <f t="shared" si="18"/>
        <v>0.2700000000000001</v>
      </c>
      <c r="D33" s="49">
        <f t="shared" si="3"/>
        <v>215.5699999999993</v>
      </c>
      <c r="E33" s="50">
        <f t="shared" si="4"/>
        <v>0.4090000000000104</v>
      </c>
      <c r="F33" s="51">
        <f t="shared" si="19"/>
        <v>4.900000000000001</v>
      </c>
      <c r="G33" s="49">
        <f t="shared" si="6"/>
        <v>216.06999999999886</v>
      </c>
      <c r="H33" s="50">
        <f t="shared" si="7"/>
        <v>0.9090000000000108</v>
      </c>
      <c r="I33" s="51">
        <f t="shared" si="20"/>
        <v>20.06499999999999</v>
      </c>
      <c r="J33" s="49">
        <f t="shared" si="9"/>
        <v>216.5699999999984</v>
      </c>
      <c r="K33" s="50">
        <f t="shared" si="10"/>
        <v>1.4090000000000111</v>
      </c>
      <c r="L33" s="51">
        <f t="shared" si="21"/>
        <v>44.60499999999994</v>
      </c>
      <c r="M33" s="2"/>
      <c r="N33" s="39"/>
      <c r="O33" s="16"/>
      <c r="P33" s="37"/>
      <c r="Q33" s="4"/>
      <c r="R33" s="4"/>
      <c r="S33" s="4"/>
      <c r="T33" s="4"/>
    </row>
    <row r="34" spans="1:20" ht="16.5" customHeight="1">
      <c r="A34" s="49">
        <f t="shared" si="0"/>
        <v>215.07999999999976</v>
      </c>
      <c r="B34" s="50">
        <f t="shared" si="1"/>
        <v>-0.08099999999998982</v>
      </c>
      <c r="C34" s="51">
        <f t="shared" si="18"/>
        <v>0.2800000000000001</v>
      </c>
      <c r="D34" s="49">
        <f t="shared" si="3"/>
        <v>215.5799999999993</v>
      </c>
      <c r="E34" s="50">
        <f t="shared" si="4"/>
        <v>0.4190000000000104</v>
      </c>
      <c r="F34" s="51">
        <f t="shared" si="19"/>
        <v>5.100000000000001</v>
      </c>
      <c r="G34" s="49">
        <f t="shared" si="6"/>
        <v>216.07999999999885</v>
      </c>
      <c r="H34" s="50">
        <f t="shared" si="7"/>
        <v>0.9190000000000108</v>
      </c>
      <c r="I34" s="51">
        <f t="shared" si="20"/>
        <v>20.45999999999999</v>
      </c>
      <c r="J34" s="49">
        <f t="shared" si="9"/>
        <v>216.5799999999984</v>
      </c>
      <c r="K34" s="50">
        <f t="shared" si="10"/>
        <v>1.4190000000000111</v>
      </c>
      <c r="L34" s="51">
        <f t="shared" si="21"/>
        <v>45.16999999999994</v>
      </c>
      <c r="M34" s="2"/>
      <c r="N34" s="39"/>
      <c r="O34" s="16"/>
      <c r="P34" s="37"/>
      <c r="Q34" s="4"/>
      <c r="R34" s="4"/>
      <c r="S34" s="4"/>
      <c r="T34" s="4"/>
    </row>
    <row r="35" spans="1:20" ht="16.5" customHeight="1">
      <c r="A35" s="52">
        <f t="shared" si="0"/>
        <v>215.08999999999975</v>
      </c>
      <c r="B35" s="53">
        <f t="shared" si="1"/>
        <v>-0.07099999999998982</v>
      </c>
      <c r="C35" s="48">
        <f t="shared" si="18"/>
        <v>0.2900000000000001</v>
      </c>
      <c r="D35" s="52">
        <f t="shared" si="3"/>
        <v>215.5899999999993</v>
      </c>
      <c r="E35" s="53">
        <f t="shared" si="4"/>
        <v>0.42900000000001043</v>
      </c>
      <c r="F35" s="51">
        <f t="shared" si="19"/>
        <v>5.300000000000002</v>
      </c>
      <c r="G35" s="52">
        <f t="shared" si="6"/>
        <v>216.08999999999884</v>
      </c>
      <c r="H35" s="53">
        <f t="shared" si="7"/>
        <v>0.9290000000000108</v>
      </c>
      <c r="I35" s="51">
        <f t="shared" si="20"/>
        <v>20.85499999999999</v>
      </c>
      <c r="J35" s="52">
        <f t="shared" si="9"/>
        <v>216.58999999999838</v>
      </c>
      <c r="K35" s="53">
        <f t="shared" si="10"/>
        <v>1.4290000000000112</v>
      </c>
      <c r="L35" s="51">
        <f t="shared" si="21"/>
        <v>45.734999999999935</v>
      </c>
      <c r="M35" s="2"/>
      <c r="N35" s="39"/>
      <c r="O35" s="16"/>
      <c r="P35" s="37"/>
      <c r="Q35" s="4"/>
      <c r="R35" s="4"/>
      <c r="S35" s="4"/>
      <c r="T35" s="4"/>
    </row>
    <row r="36" spans="1:20" ht="16.5" customHeight="1">
      <c r="A36" s="54">
        <f t="shared" si="0"/>
        <v>215.09999999999974</v>
      </c>
      <c r="B36" s="55">
        <f t="shared" si="1"/>
        <v>-0.06099999999998982</v>
      </c>
      <c r="C36" s="56">
        <f t="shared" si="18"/>
        <v>0.3000000000000001</v>
      </c>
      <c r="D36" s="54">
        <f t="shared" si="3"/>
        <v>215.59999999999928</v>
      </c>
      <c r="E36" s="55">
        <f t="shared" si="4"/>
        <v>0.43900000000001044</v>
      </c>
      <c r="F36" s="56">
        <f t="shared" si="19"/>
        <v>5.500000000000002</v>
      </c>
      <c r="G36" s="54">
        <f t="shared" si="6"/>
        <v>216.09999999999883</v>
      </c>
      <c r="H36" s="55">
        <f t="shared" si="7"/>
        <v>0.9390000000000108</v>
      </c>
      <c r="I36" s="56">
        <f t="shared" si="20"/>
        <v>21.24999999999999</v>
      </c>
      <c r="J36" s="54">
        <f t="shared" si="9"/>
        <v>216.59999999999837</v>
      </c>
      <c r="K36" s="55">
        <f t="shared" si="10"/>
        <v>1.4390000000000112</v>
      </c>
      <c r="L36" s="56">
        <f t="shared" si="21"/>
        <v>46.29999999999993</v>
      </c>
      <c r="M36" s="2"/>
      <c r="N36" s="39"/>
      <c r="O36" s="16"/>
      <c r="P36" s="37"/>
      <c r="Q36" s="4"/>
      <c r="R36" s="4"/>
      <c r="S36" s="4"/>
      <c r="T36" s="4"/>
    </row>
    <row r="37" spans="1:20" ht="16.5" customHeight="1">
      <c r="A37" s="57">
        <f t="shared" si="0"/>
        <v>215.10999999999973</v>
      </c>
      <c r="B37" s="58">
        <f t="shared" si="1"/>
        <v>-0.05099999999998982</v>
      </c>
      <c r="C37" s="59">
        <f aca="true" t="shared" si="22" ref="C37:C46">+C36+$N$9/10</f>
        <v>0.3400000000000001</v>
      </c>
      <c r="D37" s="57">
        <f t="shared" si="3"/>
        <v>215.60999999999927</v>
      </c>
      <c r="E37" s="58">
        <f t="shared" si="4"/>
        <v>0.44900000000001045</v>
      </c>
      <c r="F37" s="47">
        <f aca="true" t="shared" si="23" ref="F37:F46">+F36+$N$14/10</f>
        <v>5.7200000000000015</v>
      </c>
      <c r="G37" s="57">
        <f t="shared" si="6"/>
        <v>216.10999999999882</v>
      </c>
      <c r="H37" s="58">
        <f t="shared" si="7"/>
        <v>0.9490000000000108</v>
      </c>
      <c r="I37" s="47">
        <f aca="true" t="shared" si="24" ref="I37:I46">+I36+$N$19/10</f>
        <v>21.64499999999999</v>
      </c>
      <c r="J37" s="57">
        <f t="shared" si="9"/>
        <v>216.60999999999837</v>
      </c>
      <c r="K37" s="58">
        <f t="shared" si="10"/>
        <v>1.4490000000000112</v>
      </c>
      <c r="L37" s="47">
        <f aca="true" t="shared" si="25" ref="L37:L46">+L36+$N$24/10</f>
        <v>46.93499999999993</v>
      </c>
      <c r="M37" s="2"/>
      <c r="N37" s="39"/>
      <c r="O37" s="16"/>
      <c r="P37" s="37"/>
      <c r="Q37" s="4"/>
      <c r="R37" s="4"/>
      <c r="S37" s="4"/>
      <c r="T37" s="4"/>
    </row>
    <row r="38" spans="1:20" ht="16.5" customHeight="1">
      <c r="A38" s="49">
        <f t="shared" si="0"/>
        <v>215.11999999999972</v>
      </c>
      <c r="B38" s="50">
        <f t="shared" si="1"/>
        <v>-0.040999999999989815</v>
      </c>
      <c r="C38" s="51">
        <f t="shared" si="22"/>
        <v>0.38000000000000006</v>
      </c>
      <c r="D38" s="49">
        <f t="shared" si="3"/>
        <v>215.61999999999927</v>
      </c>
      <c r="E38" s="50">
        <f t="shared" si="4"/>
        <v>0.45900000000001046</v>
      </c>
      <c r="F38" s="51">
        <f t="shared" si="23"/>
        <v>5.940000000000001</v>
      </c>
      <c r="G38" s="49">
        <f t="shared" si="6"/>
        <v>216.1199999999988</v>
      </c>
      <c r="H38" s="50">
        <f t="shared" si="7"/>
        <v>0.9590000000000108</v>
      </c>
      <c r="I38" s="51">
        <f t="shared" si="24"/>
        <v>22.03999999999999</v>
      </c>
      <c r="J38" s="49">
        <f t="shared" si="9"/>
        <v>216.61999999999836</v>
      </c>
      <c r="K38" s="50">
        <f t="shared" si="10"/>
        <v>1.4590000000000112</v>
      </c>
      <c r="L38" s="51">
        <f t="shared" si="25"/>
        <v>47.56999999999993</v>
      </c>
      <c r="M38" s="2"/>
      <c r="N38" s="39"/>
      <c r="O38" s="16"/>
      <c r="P38" s="37"/>
      <c r="Q38" s="4"/>
      <c r="R38" s="4"/>
      <c r="S38" s="4"/>
      <c r="T38" s="4"/>
    </row>
    <row r="39" spans="1:20" ht="16.5" customHeight="1">
      <c r="A39" s="49">
        <f t="shared" si="0"/>
        <v>215.1299999999997</v>
      </c>
      <c r="B39" s="50">
        <f t="shared" si="1"/>
        <v>-0.030999999999989813</v>
      </c>
      <c r="C39" s="51">
        <f t="shared" si="22"/>
        <v>0.42000000000000004</v>
      </c>
      <c r="D39" s="49">
        <f t="shared" si="3"/>
        <v>215.62999999999926</v>
      </c>
      <c r="E39" s="50">
        <f t="shared" si="4"/>
        <v>0.46900000000001046</v>
      </c>
      <c r="F39" s="51">
        <f t="shared" si="23"/>
        <v>6.160000000000001</v>
      </c>
      <c r="G39" s="49">
        <f t="shared" si="6"/>
        <v>216.1299999999988</v>
      </c>
      <c r="H39" s="50">
        <f t="shared" si="7"/>
        <v>0.9690000000000109</v>
      </c>
      <c r="I39" s="51">
        <f t="shared" si="24"/>
        <v>22.434999999999988</v>
      </c>
      <c r="J39" s="49">
        <f t="shared" si="9"/>
        <v>216.62999999999835</v>
      </c>
      <c r="K39" s="50">
        <f t="shared" si="10"/>
        <v>1.4690000000000112</v>
      </c>
      <c r="L39" s="51">
        <f t="shared" si="25"/>
        <v>48.20499999999993</v>
      </c>
      <c r="M39" s="2"/>
      <c r="N39" s="39"/>
      <c r="O39" s="16"/>
      <c r="P39" s="37"/>
      <c r="Q39" s="4"/>
      <c r="R39" s="4"/>
      <c r="S39" s="4"/>
      <c r="T39" s="4"/>
    </row>
    <row r="40" spans="1:20" ht="16.5" customHeight="1">
      <c r="A40" s="49">
        <f t="shared" si="0"/>
        <v>215.1399999999997</v>
      </c>
      <c r="B40" s="50">
        <f t="shared" si="1"/>
        <v>-0.02099999999998981</v>
      </c>
      <c r="C40" s="51">
        <f t="shared" si="22"/>
        <v>0.46</v>
      </c>
      <c r="D40" s="49">
        <f t="shared" si="3"/>
        <v>215.63999999999925</v>
      </c>
      <c r="E40" s="50">
        <f t="shared" si="4"/>
        <v>0.4790000000000105</v>
      </c>
      <c r="F40" s="51">
        <f t="shared" si="23"/>
        <v>6.380000000000001</v>
      </c>
      <c r="G40" s="49">
        <f t="shared" si="6"/>
        <v>216.1399999999988</v>
      </c>
      <c r="H40" s="50">
        <f t="shared" si="7"/>
        <v>0.9790000000000109</v>
      </c>
      <c r="I40" s="51">
        <f t="shared" si="24"/>
        <v>22.829999999999988</v>
      </c>
      <c r="J40" s="49">
        <f t="shared" si="9"/>
        <v>216.63999999999834</v>
      </c>
      <c r="K40" s="50">
        <f t="shared" si="10"/>
        <v>1.4790000000000112</v>
      </c>
      <c r="L40" s="51">
        <f t="shared" si="25"/>
        <v>48.839999999999925</v>
      </c>
      <c r="M40" s="2"/>
      <c r="N40" s="39"/>
      <c r="O40" s="16"/>
      <c r="P40" s="37"/>
      <c r="Q40" s="4"/>
      <c r="R40" s="4"/>
      <c r="S40" s="4"/>
      <c r="T40" s="4"/>
    </row>
    <row r="41" spans="1:20" ht="16.5" customHeight="1">
      <c r="A41" s="49">
        <f t="shared" si="0"/>
        <v>215.1499999999997</v>
      </c>
      <c r="B41" s="50">
        <f t="shared" si="1"/>
        <v>-0.010999999999989811</v>
      </c>
      <c r="C41" s="51">
        <f t="shared" si="22"/>
        <v>0.5</v>
      </c>
      <c r="D41" s="49">
        <f t="shared" si="3"/>
        <v>215.64999999999924</v>
      </c>
      <c r="E41" s="50">
        <f t="shared" si="4"/>
        <v>0.4890000000000105</v>
      </c>
      <c r="F41" s="51">
        <f t="shared" si="23"/>
        <v>6.6000000000000005</v>
      </c>
      <c r="G41" s="49">
        <f t="shared" si="6"/>
        <v>216.14999999999878</v>
      </c>
      <c r="H41" s="50">
        <f t="shared" si="7"/>
        <v>0.9890000000000109</v>
      </c>
      <c r="I41" s="51">
        <f t="shared" si="24"/>
        <v>23.224999999999987</v>
      </c>
      <c r="J41" s="49">
        <f t="shared" si="9"/>
        <v>216.64999999999833</v>
      </c>
      <c r="K41" s="50">
        <f t="shared" si="10"/>
        <v>1.4890000000000112</v>
      </c>
      <c r="L41" s="51">
        <f t="shared" si="25"/>
        <v>49.47499999999992</v>
      </c>
      <c r="M41" s="2"/>
      <c r="N41" s="39"/>
      <c r="O41" s="16"/>
      <c r="P41" s="37"/>
      <c r="Q41" s="4"/>
      <c r="R41" s="4"/>
      <c r="S41" s="4"/>
      <c r="T41" s="4"/>
    </row>
    <row r="42" spans="1:20" ht="16.5" customHeight="1">
      <c r="A42" s="49">
        <f t="shared" si="0"/>
        <v>215.15999999999968</v>
      </c>
      <c r="B42" s="50">
        <f t="shared" si="1"/>
        <v>-0.0009999999999898111</v>
      </c>
      <c r="C42" s="51">
        <f t="shared" si="22"/>
        <v>0.54</v>
      </c>
      <c r="D42" s="49">
        <f t="shared" si="3"/>
        <v>215.65999999999923</v>
      </c>
      <c r="E42" s="50">
        <f t="shared" si="4"/>
        <v>0.4990000000000105</v>
      </c>
      <c r="F42" s="51">
        <f t="shared" si="23"/>
        <v>6.82</v>
      </c>
      <c r="G42" s="49">
        <f t="shared" si="6"/>
        <v>216.15999999999877</v>
      </c>
      <c r="H42" s="50">
        <f t="shared" si="7"/>
        <v>0.9990000000000109</v>
      </c>
      <c r="I42" s="51">
        <f t="shared" si="24"/>
        <v>23.619999999999987</v>
      </c>
      <c r="J42" s="49">
        <f t="shared" si="9"/>
        <v>216.65999999999832</v>
      </c>
      <c r="K42" s="50">
        <f t="shared" si="10"/>
        <v>1.4990000000000112</v>
      </c>
      <c r="L42" s="51">
        <f t="shared" si="25"/>
        <v>50.10999999999992</v>
      </c>
      <c r="M42" s="2"/>
      <c r="N42" s="39"/>
      <c r="O42" s="16"/>
      <c r="P42" s="37"/>
      <c r="Q42" s="4"/>
      <c r="R42" s="4"/>
      <c r="S42" s="4"/>
      <c r="T42" s="4"/>
    </row>
    <row r="43" spans="1:20" ht="16.5" customHeight="1">
      <c r="A43" s="49">
        <f t="shared" si="0"/>
        <v>215.16999999999967</v>
      </c>
      <c r="B43" s="50">
        <f t="shared" si="1"/>
        <v>0.009000000000010189</v>
      </c>
      <c r="C43" s="51">
        <f t="shared" si="22"/>
        <v>0.5800000000000001</v>
      </c>
      <c r="D43" s="49">
        <f t="shared" si="3"/>
        <v>215.66999999999922</v>
      </c>
      <c r="E43" s="50">
        <f t="shared" si="4"/>
        <v>0.5090000000000104</v>
      </c>
      <c r="F43" s="51">
        <f t="shared" si="23"/>
        <v>7.04</v>
      </c>
      <c r="G43" s="49">
        <f t="shared" si="6"/>
        <v>216.16999999999877</v>
      </c>
      <c r="H43" s="50">
        <f t="shared" si="7"/>
        <v>1.0090000000000108</v>
      </c>
      <c r="I43" s="51">
        <f t="shared" si="24"/>
        <v>24.014999999999986</v>
      </c>
      <c r="J43" s="49">
        <f t="shared" si="9"/>
        <v>216.6699999999983</v>
      </c>
      <c r="K43" s="50">
        <f t="shared" si="10"/>
        <v>1.5090000000000112</v>
      </c>
      <c r="L43" s="51">
        <f t="shared" si="25"/>
        <v>50.74499999999992</v>
      </c>
      <c r="M43" s="2"/>
      <c r="N43" s="39"/>
      <c r="O43" s="16"/>
      <c r="P43" s="37"/>
      <c r="Q43" s="4"/>
      <c r="R43" s="4"/>
      <c r="S43" s="4"/>
      <c r="T43" s="4"/>
    </row>
    <row r="44" spans="1:20" ht="16.5" customHeight="1">
      <c r="A44" s="49">
        <f t="shared" si="0"/>
        <v>215.17999999999967</v>
      </c>
      <c r="B44" s="50">
        <f t="shared" si="1"/>
        <v>0.01900000000001019</v>
      </c>
      <c r="C44" s="51">
        <f t="shared" si="22"/>
        <v>0.6200000000000001</v>
      </c>
      <c r="D44" s="49">
        <f t="shared" si="3"/>
        <v>215.6799999999992</v>
      </c>
      <c r="E44" s="50">
        <f t="shared" si="4"/>
        <v>0.5190000000000105</v>
      </c>
      <c r="F44" s="51">
        <f t="shared" si="23"/>
        <v>7.26</v>
      </c>
      <c r="G44" s="49">
        <f t="shared" si="6"/>
        <v>216.17999999999876</v>
      </c>
      <c r="H44" s="50">
        <f t="shared" si="7"/>
        <v>1.0190000000000108</v>
      </c>
      <c r="I44" s="51">
        <f t="shared" si="24"/>
        <v>24.409999999999986</v>
      </c>
      <c r="J44" s="49">
        <f t="shared" si="9"/>
        <v>216.6799999999983</v>
      </c>
      <c r="K44" s="50">
        <f t="shared" si="10"/>
        <v>1.5190000000000112</v>
      </c>
      <c r="L44" s="51">
        <f t="shared" si="25"/>
        <v>51.37999999999992</v>
      </c>
      <c r="M44" s="2"/>
      <c r="N44" s="39"/>
      <c r="O44" s="16"/>
      <c r="P44" s="37"/>
      <c r="Q44" s="4"/>
      <c r="R44" s="4"/>
      <c r="S44" s="4"/>
      <c r="T44" s="4"/>
    </row>
    <row r="45" spans="1:20" ht="16.5" customHeight="1">
      <c r="A45" s="52">
        <f t="shared" si="0"/>
        <v>215.18999999999966</v>
      </c>
      <c r="B45" s="53">
        <f t="shared" si="1"/>
        <v>0.02900000000001019</v>
      </c>
      <c r="C45" s="48">
        <f t="shared" si="22"/>
        <v>0.6600000000000001</v>
      </c>
      <c r="D45" s="52">
        <f t="shared" si="3"/>
        <v>215.6899999999992</v>
      </c>
      <c r="E45" s="53">
        <f t="shared" si="4"/>
        <v>0.5290000000000105</v>
      </c>
      <c r="F45" s="51">
        <f t="shared" si="23"/>
        <v>7.4799999999999995</v>
      </c>
      <c r="G45" s="52">
        <f t="shared" si="6"/>
        <v>216.18999999999875</v>
      </c>
      <c r="H45" s="53">
        <f t="shared" si="7"/>
        <v>1.0290000000000108</v>
      </c>
      <c r="I45" s="51">
        <f t="shared" si="24"/>
        <v>24.804999999999986</v>
      </c>
      <c r="J45" s="52">
        <f t="shared" si="9"/>
        <v>216.6899999999983</v>
      </c>
      <c r="K45" s="53">
        <f t="shared" si="10"/>
        <v>1.5290000000000112</v>
      </c>
      <c r="L45" s="51">
        <f t="shared" si="25"/>
        <v>52.014999999999915</v>
      </c>
      <c r="M45" s="2"/>
      <c r="N45" s="39"/>
      <c r="O45" s="16"/>
      <c r="P45" s="37"/>
      <c r="Q45" s="4"/>
      <c r="R45" s="4"/>
      <c r="S45" s="4"/>
      <c r="T45" s="4"/>
    </row>
    <row r="46" spans="1:20" ht="16.5" customHeight="1">
      <c r="A46" s="54">
        <f t="shared" si="0"/>
        <v>215.19999999999965</v>
      </c>
      <c r="B46" s="55">
        <f t="shared" si="1"/>
        <v>0.03900000000001019</v>
      </c>
      <c r="C46" s="56">
        <f t="shared" si="22"/>
        <v>0.7000000000000002</v>
      </c>
      <c r="D46" s="54">
        <f t="shared" si="3"/>
        <v>215.6999999999992</v>
      </c>
      <c r="E46" s="55">
        <f t="shared" si="4"/>
        <v>0.5390000000000105</v>
      </c>
      <c r="F46" s="56">
        <f t="shared" si="23"/>
        <v>7.699999999999999</v>
      </c>
      <c r="G46" s="54">
        <f t="shared" si="6"/>
        <v>216.19999999999874</v>
      </c>
      <c r="H46" s="55">
        <f t="shared" si="7"/>
        <v>1.0390000000000108</v>
      </c>
      <c r="I46" s="56">
        <f t="shared" si="24"/>
        <v>25.199999999999985</v>
      </c>
      <c r="J46" s="54">
        <f t="shared" si="9"/>
        <v>216.69999999999828</v>
      </c>
      <c r="K46" s="55">
        <f t="shared" si="10"/>
        <v>1.5390000000000112</v>
      </c>
      <c r="L46" s="56">
        <f t="shared" si="25"/>
        <v>52.64999999999991</v>
      </c>
      <c r="M46" s="2"/>
      <c r="N46" s="39"/>
      <c r="O46" s="16"/>
      <c r="P46" s="37"/>
      <c r="Q46" s="4"/>
      <c r="R46" s="4"/>
      <c r="S46" s="4"/>
      <c r="T46" s="4"/>
    </row>
    <row r="47" spans="1:20" ht="16.5" customHeight="1">
      <c r="A47" s="57">
        <f t="shared" si="0"/>
        <v>215.20999999999964</v>
      </c>
      <c r="B47" s="58">
        <f t="shared" si="1"/>
        <v>0.049000000000010195</v>
      </c>
      <c r="C47" s="59">
        <f aca="true" t="shared" si="26" ref="C47:C55">+C46+$N$10/10</f>
        <v>0.7600000000000002</v>
      </c>
      <c r="D47" s="57">
        <f t="shared" si="3"/>
        <v>215.70999999999918</v>
      </c>
      <c r="E47" s="58">
        <f t="shared" si="4"/>
        <v>0.5490000000000105</v>
      </c>
      <c r="F47" s="47">
        <f aca="true" t="shared" si="27" ref="F47:F55">+F46+$N$15/10</f>
        <v>7.9799999999999995</v>
      </c>
      <c r="G47" s="57">
        <f t="shared" si="6"/>
        <v>216.20999999999873</v>
      </c>
      <c r="H47" s="58">
        <f t="shared" si="7"/>
        <v>1.0490000000000108</v>
      </c>
      <c r="I47" s="47">
        <f aca="true" t="shared" si="28" ref="I47:I55">+I46+$N$20/10</f>
        <v>25.689999999999984</v>
      </c>
      <c r="J47" s="57">
        <f t="shared" si="9"/>
        <v>216.70999999999827</v>
      </c>
      <c r="K47" s="58">
        <f t="shared" si="10"/>
        <v>1.5490000000000113</v>
      </c>
      <c r="L47" s="47">
        <f aca="true" t="shared" si="29" ref="L47:L55">+L46+$N$25/10</f>
        <v>53.28499999999991</v>
      </c>
      <c r="M47" s="2"/>
      <c r="N47" s="39"/>
      <c r="O47" s="16"/>
      <c r="P47" s="37"/>
      <c r="Q47" s="4"/>
      <c r="R47" s="4"/>
      <c r="S47" s="4"/>
      <c r="T47" s="4"/>
    </row>
    <row r="48" spans="1:20" ht="16.5" customHeight="1">
      <c r="A48" s="49">
        <f t="shared" si="0"/>
        <v>215.21999999999963</v>
      </c>
      <c r="B48" s="50">
        <f t="shared" si="1"/>
        <v>0.0590000000000102</v>
      </c>
      <c r="C48" s="51">
        <f t="shared" si="26"/>
        <v>0.8200000000000003</v>
      </c>
      <c r="D48" s="49">
        <f t="shared" si="3"/>
        <v>215.71999999999917</v>
      </c>
      <c r="E48" s="50">
        <f t="shared" si="4"/>
        <v>0.5590000000000105</v>
      </c>
      <c r="F48" s="51">
        <f t="shared" si="27"/>
        <v>8.26</v>
      </c>
      <c r="G48" s="49">
        <f t="shared" si="6"/>
        <v>216.21999999999872</v>
      </c>
      <c r="H48" s="50">
        <f t="shared" si="7"/>
        <v>1.0590000000000108</v>
      </c>
      <c r="I48" s="51">
        <f t="shared" si="28"/>
        <v>26.179999999999982</v>
      </c>
      <c r="J48" s="49">
        <f t="shared" si="9"/>
        <v>216.71999999999827</v>
      </c>
      <c r="K48" s="50">
        <f t="shared" si="10"/>
        <v>1.5590000000000113</v>
      </c>
      <c r="L48" s="51">
        <f t="shared" si="29"/>
        <v>53.91999999999991</v>
      </c>
      <c r="M48" s="2"/>
      <c r="N48" s="39"/>
      <c r="O48" s="16"/>
      <c r="P48" s="37"/>
      <c r="Q48" s="4"/>
      <c r="R48" s="4"/>
      <c r="S48" s="4"/>
      <c r="T48" s="4"/>
    </row>
    <row r="49" spans="1:20" ht="16.5" customHeight="1">
      <c r="A49" s="49">
        <f t="shared" si="0"/>
        <v>215.22999999999962</v>
      </c>
      <c r="B49" s="50">
        <f t="shared" si="1"/>
        <v>0.06900000000001019</v>
      </c>
      <c r="C49" s="51">
        <f t="shared" si="26"/>
        <v>0.8800000000000003</v>
      </c>
      <c r="D49" s="49">
        <f t="shared" si="3"/>
        <v>215.72999999999917</v>
      </c>
      <c r="E49" s="50">
        <f t="shared" si="4"/>
        <v>0.5690000000000105</v>
      </c>
      <c r="F49" s="51">
        <f t="shared" si="27"/>
        <v>8.54</v>
      </c>
      <c r="G49" s="49">
        <f t="shared" si="6"/>
        <v>216.2299999999987</v>
      </c>
      <c r="H49" s="50">
        <f t="shared" si="7"/>
        <v>1.0690000000000108</v>
      </c>
      <c r="I49" s="51">
        <f t="shared" si="28"/>
        <v>26.66999999999998</v>
      </c>
      <c r="J49" s="49">
        <f t="shared" si="9"/>
        <v>216.72999999999826</v>
      </c>
      <c r="K49" s="50">
        <f t="shared" si="10"/>
        <v>1.5690000000000113</v>
      </c>
      <c r="L49" s="51">
        <f t="shared" si="29"/>
        <v>54.55499999999991</v>
      </c>
      <c r="M49" s="2"/>
      <c r="N49" s="39"/>
      <c r="O49" s="16"/>
      <c r="P49" s="37"/>
      <c r="Q49" s="4"/>
      <c r="R49" s="4"/>
      <c r="S49" s="4"/>
      <c r="T49" s="4"/>
    </row>
    <row r="50" spans="1:20" ht="16.5" customHeight="1">
      <c r="A50" s="49">
        <f t="shared" si="0"/>
        <v>215.2399999999996</v>
      </c>
      <c r="B50" s="50">
        <f t="shared" si="1"/>
        <v>0.07900000000001019</v>
      </c>
      <c r="C50" s="51">
        <f t="shared" si="26"/>
        <v>0.9400000000000004</v>
      </c>
      <c r="D50" s="49">
        <f t="shared" si="3"/>
        <v>215.73999999999916</v>
      </c>
      <c r="E50" s="50">
        <f t="shared" si="4"/>
        <v>0.5790000000000105</v>
      </c>
      <c r="F50" s="51">
        <f t="shared" si="27"/>
        <v>8.819999999999999</v>
      </c>
      <c r="G50" s="49">
        <f t="shared" si="6"/>
        <v>216.2399999999987</v>
      </c>
      <c r="H50" s="50">
        <f t="shared" si="7"/>
        <v>1.0790000000000108</v>
      </c>
      <c r="I50" s="51">
        <f t="shared" si="28"/>
        <v>27.15999999999998</v>
      </c>
      <c r="J50" s="49">
        <f t="shared" si="9"/>
        <v>216.73999999999825</v>
      </c>
      <c r="K50" s="50">
        <f t="shared" si="10"/>
        <v>1.5790000000000113</v>
      </c>
      <c r="L50" s="51">
        <f t="shared" si="29"/>
        <v>55.189999999999905</v>
      </c>
      <c r="M50" s="38"/>
      <c r="N50" s="39"/>
      <c r="O50" s="16"/>
      <c r="P50" s="40"/>
      <c r="Q50" s="4"/>
      <c r="R50" s="4"/>
      <c r="S50" s="4"/>
      <c r="T50" s="4"/>
    </row>
    <row r="51" spans="1:20" ht="16.5" customHeight="1">
      <c r="A51" s="49">
        <f t="shared" si="0"/>
        <v>215.2499999999996</v>
      </c>
      <c r="B51" s="50">
        <f t="shared" si="1"/>
        <v>0.08900000000001018</v>
      </c>
      <c r="C51" s="51">
        <f t="shared" si="26"/>
        <v>1.0000000000000004</v>
      </c>
      <c r="D51" s="60">
        <f t="shared" si="3"/>
        <v>215.74999999999915</v>
      </c>
      <c r="E51" s="61">
        <f t="shared" si="4"/>
        <v>0.5890000000000105</v>
      </c>
      <c r="F51" s="51">
        <f t="shared" si="27"/>
        <v>9.099999999999998</v>
      </c>
      <c r="G51" s="49">
        <f t="shared" si="6"/>
        <v>216.2499999999987</v>
      </c>
      <c r="H51" s="50">
        <f t="shared" si="7"/>
        <v>1.0890000000000108</v>
      </c>
      <c r="I51" s="51">
        <f t="shared" si="28"/>
        <v>27.649999999999977</v>
      </c>
      <c r="J51" s="60">
        <f t="shared" si="9"/>
        <v>216.74999999999824</v>
      </c>
      <c r="K51" s="61">
        <f t="shared" si="10"/>
        <v>1.5890000000000113</v>
      </c>
      <c r="L51" s="51">
        <f t="shared" si="29"/>
        <v>55.8249999999999</v>
      </c>
      <c r="M51" s="38"/>
      <c r="N51" s="39"/>
      <c r="O51" s="16"/>
      <c r="P51" s="40"/>
      <c r="Q51" s="4"/>
      <c r="R51" s="4"/>
      <c r="S51" s="4"/>
      <c r="T51" s="4"/>
    </row>
    <row r="52" spans="1:20" ht="16.5" customHeight="1">
      <c r="A52" s="49">
        <f t="shared" si="0"/>
        <v>215.2599999999996</v>
      </c>
      <c r="B52" s="50">
        <f t="shared" si="1"/>
        <v>0.09900000000001018</v>
      </c>
      <c r="C52" s="51">
        <f t="shared" si="26"/>
        <v>1.0600000000000005</v>
      </c>
      <c r="D52" s="49">
        <f t="shared" si="3"/>
        <v>215.75999999999914</v>
      </c>
      <c r="E52" s="50">
        <f t="shared" si="4"/>
        <v>0.5990000000000105</v>
      </c>
      <c r="F52" s="51">
        <f t="shared" si="27"/>
        <v>9.379999999999997</v>
      </c>
      <c r="G52" s="49">
        <f t="shared" si="6"/>
        <v>216.25999999999868</v>
      </c>
      <c r="H52" s="50">
        <f t="shared" si="7"/>
        <v>1.0990000000000109</v>
      </c>
      <c r="I52" s="51">
        <f t="shared" si="28"/>
        <v>28.139999999999976</v>
      </c>
      <c r="J52" s="49">
        <f t="shared" si="9"/>
        <v>216.75999999999823</v>
      </c>
      <c r="K52" s="50">
        <f t="shared" si="10"/>
        <v>1.5990000000000113</v>
      </c>
      <c r="L52" s="51">
        <f t="shared" si="29"/>
        <v>56.4599999999999</v>
      </c>
      <c r="M52" s="38"/>
      <c r="N52" s="39"/>
      <c r="O52" s="16"/>
      <c r="P52" s="40"/>
      <c r="Q52" s="4"/>
      <c r="R52" s="4"/>
      <c r="S52" s="4"/>
      <c r="T52" s="4"/>
    </row>
    <row r="53" spans="1:20" ht="16.5" customHeight="1">
      <c r="A53" s="49">
        <f t="shared" si="0"/>
        <v>215.26999999999958</v>
      </c>
      <c r="B53" s="50">
        <f t="shared" si="1"/>
        <v>0.10900000000001017</v>
      </c>
      <c r="C53" s="51">
        <f t="shared" si="26"/>
        <v>1.1200000000000006</v>
      </c>
      <c r="D53" s="49">
        <f t="shared" si="3"/>
        <v>215.76999999999913</v>
      </c>
      <c r="E53" s="50">
        <f t="shared" si="4"/>
        <v>0.6090000000000105</v>
      </c>
      <c r="F53" s="51">
        <f t="shared" si="27"/>
        <v>9.659999999999997</v>
      </c>
      <c r="G53" s="49">
        <f t="shared" si="6"/>
        <v>216.26999999999867</v>
      </c>
      <c r="H53" s="50">
        <f t="shared" si="7"/>
        <v>1.1090000000000109</v>
      </c>
      <c r="I53" s="51">
        <f t="shared" si="28"/>
        <v>28.629999999999974</v>
      </c>
      <c r="J53" s="49">
        <f t="shared" si="9"/>
        <v>216.76999999999822</v>
      </c>
      <c r="K53" s="50">
        <f t="shared" si="10"/>
        <v>1.6090000000000113</v>
      </c>
      <c r="L53" s="51">
        <f t="shared" si="29"/>
        <v>57.0949999999999</v>
      </c>
      <c r="M53" s="38"/>
      <c r="N53" s="39"/>
      <c r="O53" s="16"/>
      <c r="P53" s="40"/>
      <c r="Q53" s="4"/>
      <c r="R53" s="4"/>
      <c r="S53" s="4"/>
      <c r="T53" s="4"/>
    </row>
    <row r="54" spans="1:20" ht="16.5" customHeight="1">
      <c r="A54" s="49">
        <f t="shared" si="0"/>
        <v>215.27999999999957</v>
      </c>
      <c r="B54" s="50">
        <f t="shared" si="1"/>
        <v>0.11900000000001017</v>
      </c>
      <c r="C54" s="51">
        <f t="shared" si="26"/>
        <v>1.1800000000000006</v>
      </c>
      <c r="D54" s="49">
        <f t="shared" si="3"/>
        <v>215.77999999999912</v>
      </c>
      <c r="E54" s="50">
        <f t="shared" si="4"/>
        <v>0.6190000000000105</v>
      </c>
      <c r="F54" s="51">
        <f t="shared" si="27"/>
        <v>9.939999999999996</v>
      </c>
      <c r="G54" s="49">
        <f t="shared" si="6"/>
        <v>216.27999999999867</v>
      </c>
      <c r="H54" s="50">
        <f t="shared" si="7"/>
        <v>1.1190000000000109</v>
      </c>
      <c r="I54" s="51">
        <f t="shared" si="28"/>
        <v>29.119999999999973</v>
      </c>
      <c r="J54" s="49">
        <f t="shared" si="9"/>
        <v>216.7799999999982</v>
      </c>
      <c r="K54" s="50">
        <f t="shared" si="10"/>
        <v>1.6190000000000113</v>
      </c>
      <c r="L54" s="51">
        <f t="shared" si="29"/>
        <v>57.7299999999999</v>
      </c>
      <c r="M54" s="38"/>
      <c r="N54" s="39"/>
      <c r="O54" s="16"/>
      <c r="P54" s="40"/>
      <c r="Q54" s="4"/>
      <c r="R54" s="4"/>
      <c r="S54" s="4"/>
      <c r="T54" s="4"/>
    </row>
    <row r="55" spans="1:20" ht="16.5" customHeight="1">
      <c r="A55" s="54">
        <f t="shared" si="0"/>
        <v>215.28999999999957</v>
      </c>
      <c r="B55" s="55">
        <f t="shared" si="1"/>
        <v>0.12900000000001016</v>
      </c>
      <c r="C55" s="56">
        <f t="shared" si="26"/>
        <v>1.2400000000000007</v>
      </c>
      <c r="D55" s="54">
        <f t="shared" si="3"/>
        <v>215.7899999999991</v>
      </c>
      <c r="E55" s="55">
        <f t="shared" si="4"/>
        <v>0.6290000000000106</v>
      </c>
      <c r="F55" s="56">
        <f t="shared" si="27"/>
        <v>10.219999999999995</v>
      </c>
      <c r="G55" s="54">
        <f t="shared" si="6"/>
        <v>216.28999999999866</v>
      </c>
      <c r="H55" s="55">
        <f t="shared" si="7"/>
        <v>1.1290000000000109</v>
      </c>
      <c r="I55" s="56">
        <f t="shared" si="28"/>
        <v>29.60999999999997</v>
      </c>
      <c r="J55" s="54">
        <f t="shared" si="9"/>
        <v>216.7899999999982</v>
      </c>
      <c r="K55" s="55">
        <f t="shared" si="10"/>
        <v>1.6290000000000113</v>
      </c>
      <c r="L55" s="56">
        <f t="shared" si="29"/>
        <v>58.364999999999895</v>
      </c>
      <c r="M55" s="38"/>
      <c r="N55" s="39"/>
      <c r="O55" s="16"/>
      <c r="P55" s="40"/>
      <c r="Q55" s="4"/>
      <c r="R55" s="4"/>
      <c r="S55" s="4"/>
      <c r="T55" s="4"/>
    </row>
    <row r="56" spans="1:14" ht="24.75" customHeight="1">
      <c r="A56" s="72" t="s">
        <v>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29"/>
      <c r="N56" s="29"/>
    </row>
    <row r="57" spans="1:14" ht="24.75" customHeight="1">
      <c r="A57" s="70" t="s">
        <v>13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29"/>
      <c r="N57" s="29"/>
    </row>
    <row r="58" spans="1:14" ht="24.75" customHeight="1">
      <c r="A58" s="73" t="s">
        <v>11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29"/>
      <c r="N58" s="29"/>
    </row>
    <row r="59" spans="1:14" ht="22.5" customHeight="1">
      <c r="A59" s="62" t="s">
        <v>1</v>
      </c>
      <c r="B59" s="62" t="s">
        <v>1</v>
      </c>
      <c r="C59" s="62" t="s">
        <v>2</v>
      </c>
      <c r="D59" s="62" t="s">
        <v>1</v>
      </c>
      <c r="E59" s="62" t="s">
        <v>1</v>
      </c>
      <c r="F59" s="62" t="s">
        <v>2</v>
      </c>
      <c r="G59" s="62" t="s">
        <v>1</v>
      </c>
      <c r="H59" s="62" t="s">
        <v>1</v>
      </c>
      <c r="I59" s="62" t="s">
        <v>2</v>
      </c>
      <c r="J59" s="62" t="s">
        <v>1</v>
      </c>
      <c r="K59" s="62" t="s">
        <v>1</v>
      </c>
      <c r="L59" s="62" t="s">
        <v>2</v>
      </c>
      <c r="M59" s="29"/>
      <c r="N59" s="29"/>
    </row>
    <row r="60" spans="1:14" ht="22.5" customHeight="1">
      <c r="A60" s="63" t="s">
        <v>3</v>
      </c>
      <c r="B60" s="63" t="s">
        <v>4</v>
      </c>
      <c r="C60" s="63" t="s">
        <v>5</v>
      </c>
      <c r="D60" s="63" t="s">
        <v>3</v>
      </c>
      <c r="E60" s="63" t="s">
        <v>4</v>
      </c>
      <c r="F60" s="63" t="s">
        <v>5</v>
      </c>
      <c r="G60" s="63" t="s">
        <v>3</v>
      </c>
      <c r="H60" s="63" t="s">
        <v>4</v>
      </c>
      <c r="I60" s="63" t="s">
        <v>5</v>
      </c>
      <c r="J60" s="63" t="s">
        <v>3</v>
      </c>
      <c r="K60" s="63" t="s">
        <v>4</v>
      </c>
      <c r="L60" s="63" t="s">
        <v>5</v>
      </c>
      <c r="M60" s="29"/>
      <c r="N60" s="29"/>
    </row>
    <row r="61" spans="1:14" ht="16.5" customHeight="1">
      <c r="A61" s="45">
        <f>J55+0.01</f>
        <v>216.7999999999982</v>
      </c>
      <c r="B61" s="46">
        <f>K55+0.01</f>
        <v>1.6390000000000113</v>
      </c>
      <c r="C61" s="48">
        <f>+L55+$N$25/10</f>
        <v>58.99999999999989</v>
      </c>
      <c r="D61" s="45">
        <f>+A110+0.01</f>
        <v>217.29999999999774</v>
      </c>
      <c r="E61" s="46">
        <f>B110+0.01</f>
        <v>2.1390000000000087</v>
      </c>
      <c r="F61" s="48"/>
      <c r="G61" s="45">
        <f>+D110+0.01</f>
        <v>217.79999999999728</v>
      </c>
      <c r="H61" s="46">
        <f>E110+0.01</f>
        <v>2.638999999999998</v>
      </c>
      <c r="I61" s="48"/>
      <c r="J61" s="45">
        <f>+G110+0.01</f>
        <v>218.29999999999683</v>
      </c>
      <c r="K61" s="46">
        <f>H110+0.01</f>
        <v>3.1389999999999874</v>
      </c>
      <c r="L61" s="48"/>
      <c r="M61" s="29"/>
      <c r="N61" s="29"/>
    </row>
    <row r="62" spans="1:14" ht="16.5" customHeight="1">
      <c r="A62" s="49">
        <f aca="true" t="shared" si="30" ref="A62:A110">+A61+0.01</f>
        <v>216.80999999999818</v>
      </c>
      <c r="B62" s="50">
        <f aca="true" t="shared" si="31" ref="B62:B110">B61+0.01</f>
        <v>1.6490000000000113</v>
      </c>
      <c r="C62" s="51">
        <f aca="true" t="shared" si="32" ref="C62:C71">+C61+$N$26/10</f>
        <v>59.724999999999895</v>
      </c>
      <c r="D62" s="49">
        <f aca="true" t="shared" si="33" ref="D62:D110">+D61+0.01</f>
        <v>217.30999999999773</v>
      </c>
      <c r="E62" s="50">
        <f aca="true" t="shared" si="34" ref="E62:E110">E61+0.01</f>
        <v>2.1490000000000085</v>
      </c>
      <c r="F62" s="51"/>
      <c r="G62" s="49">
        <f aca="true" t="shared" si="35" ref="G62:G110">+G61+0.01</f>
        <v>217.80999999999727</v>
      </c>
      <c r="H62" s="50">
        <f aca="true" t="shared" si="36" ref="H62:H110">H61+0.01</f>
        <v>2.648999999999998</v>
      </c>
      <c r="I62" s="51"/>
      <c r="J62" s="49">
        <f aca="true" t="shared" si="37" ref="J62:J110">+J61+0.01</f>
        <v>218.30999999999682</v>
      </c>
      <c r="K62" s="50">
        <f aca="true" t="shared" si="38" ref="K62:K110">K61+0.01</f>
        <v>3.148999999999987</v>
      </c>
      <c r="L62" s="51"/>
      <c r="M62" s="29"/>
      <c r="N62" s="29"/>
    </row>
    <row r="63" spans="1:14" ht="16.5" customHeight="1">
      <c r="A63" s="49">
        <f t="shared" si="30"/>
        <v>216.81999999999817</v>
      </c>
      <c r="B63" s="50">
        <f t="shared" si="31"/>
        <v>1.6590000000000114</v>
      </c>
      <c r="C63" s="51">
        <f t="shared" si="32"/>
        <v>60.449999999999896</v>
      </c>
      <c r="D63" s="49">
        <f t="shared" si="33"/>
        <v>217.31999999999772</v>
      </c>
      <c r="E63" s="50">
        <f t="shared" si="34"/>
        <v>2.1590000000000082</v>
      </c>
      <c r="F63" s="51"/>
      <c r="G63" s="49">
        <f t="shared" si="35"/>
        <v>217.81999999999726</v>
      </c>
      <c r="H63" s="50">
        <f t="shared" si="36"/>
        <v>2.6589999999999976</v>
      </c>
      <c r="I63" s="51"/>
      <c r="J63" s="49">
        <f t="shared" si="37"/>
        <v>218.3199999999968</v>
      </c>
      <c r="K63" s="50">
        <f t="shared" si="38"/>
        <v>3.158999999999987</v>
      </c>
      <c r="L63" s="51"/>
      <c r="M63" s="29"/>
      <c r="N63" s="29"/>
    </row>
    <row r="64" spans="1:14" ht="16.5" customHeight="1">
      <c r="A64" s="49">
        <f t="shared" si="30"/>
        <v>216.82999999999817</v>
      </c>
      <c r="B64" s="50">
        <f t="shared" si="31"/>
        <v>1.6690000000000114</v>
      </c>
      <c r="C64" s="51">
        <f t="shared" si="32"/>
        <v>61.1749999999999</v>
      </c>
      <c r="D64" s="49">
        <f t="shared" si="33"/>
        <v>217.3299999999977</v>
      </c>
      <c r="E64" s="50">
        <f t="shared" si="34"/>
        <v>2.169000000000008</v>
      </c>
      <c r="F64" s="51"/>
      <c r="G64" s="49">
        <f t="shared" si="35"/>
        <v>217.82999999999726</v>
      </c>
      <c r="H64" s="50">
        <f t="shared" si="36"/>
        <v>2.6689999999999974</v>
      </c>
      <c r="I64" s="51"/>
      <c r="J64" s="49">
        <f t="shared" si="37"/>
        <v>218.3299999999968</v>
      </c>
      <c r="K64" s="50">
        <f t="shared" si="38"/>
        <v>3.1689999999999867</v>
      </c>
      <c r="L64" s="51"/>
      <c r="M64" s="29"/>
      <c r="N64" s="29"/>
    </row>
    <row r="65" spans="1:14" ht="16.5" customHeight="1">
      <c r="A65" s="49">
        <f t="shared" si="30"/>
        <v>216.83999999999816</v>
      </c>
      <c r="B65" s="50">
        <f t="shared" si="31"/>
        <v>1.6790000000000114</v>
      </c>
      <c r="C65" s="51">
        <f t="shared" si="32"/>
        <v>61.8999999999999</v>
      </c>
      <c r="D65" s="49">
        <f t="shared" si="33"/>
        <v>217.3399999999977</v>
      </c>
      <c r="E65" s="50">
        <f t="shared" si="34"/>
        <v>2.179000000000008</v>
      </c>
      <c r="F65" s="51"/>
      <c r="G65" s="49">
        <f t="shared" si="35"/>
        <v>217.83999999999725</v>
      </c>
      <c r="H65" s="50">
        <f t="shared" si="36"/>
        <v>2.678999999999997</v>
      </c>
      <c r="I65" s="51"/>
      <c r="J65" s="49">
        <f t="shared" si="37"/>
        <v>218.3399999999968</v>
      </c>
      <c r="K65" s="50">
        <f t="shared" si="38"/>
        <v>3.1789999999999865</v>
      </c>
      <c r="L65" s="51"/>
      <c r="M65" s="29"/>
      <c r="N65" s="29"/>
    </row>
    <row r="66" spans="1:14" ht="16.5" customHeight="1">
      <c r="A66" s="49">
        <f t="shared" si="30"/>
        <v>216.84999999999815</v>
      </c>
      <c r="B66" s="50">
        <f t="shared" si="31"/>
        <v>1.6890000000000114</v>
      </c>
      <c r="C66" s="51">
        <f t="shared" si="32"/>
        <v>62.6249999999999</v>
      </c>
      <c r="D66" s="49">
        <f t="shared" si="33"/>
        <v>217.3499999999977</v>
      </c>
      <c r="E66" s="50">
        <f t="shared" si="34"/>
        <v>2.1890000000000076</v>
      </c>
      <c r="F66" s="51"/>
      <c r="G66" s="49">
        <f t="shared" si="35"/>
        <v>217.84999999999724</v>
      </c>
      <c r="H66" s="50">
        <f t="shared" si="36"/>
        <v>2.688999999999997</v>
      </c>
      <c r="I66" s="51"/>
      <c r="J66" s="49">
        <f t="shared" si="37"/>
        <v>218.34999999999678</v>
      </c>
      <c r="K66" s="50">
        <f t="shared" si="38"/>
        <v>3.1889999999999863</v>
      </c>
      <c r="L66" s="51"/>
      <c r="M66" s="29"/>
      <c r="N66" s="29"/>
    </row>
    <row r="67" spans="1:14" ht="16.5" customHeight="1">
      <c r="A67" s="49">
        <f t="shared" si="30"/>
        <v>216.85999999999814</v>
      </c>
      <c r="B67" s="50">
        <f t="shared" si="31"/>
        <v>1.6990000000000114</v>
      </c>
      <c r="C67" s="51">
        <f t="shared" si="32"/>
        <v>63.3499999999999</v>
      </c>
      <c r="D67" s="49">
        <f t="shared" si="33"/>
        <v>217.35999999999768</v>
      </c>
      <c r="E67" s="50">
        <f t="shared" si="34"/>
        <v>2.1990000000000074</v>
      </c>
      <c r="F67" s="51"/>
      <c r="G67" s="49">
        <f t="shared" si="35"/>
        <v>217.85999999999723</v>
      </c>
      <c r="H67" s="50">
        <f t="shared" si="36"/>
        <v>2.6989999999999967</v>
      </c>
      <c r="I67" s="51"/>
      <c r="J67" s="49">
        <f t="shared" si="37"/>
        <v>218.35999999999677</v>
      </c>
      <c r="K67" s="50">
        <f t="shared" si="38"/>
        <v>3.198999999999986</v>
      </c>
      <c r="L67" s="51"/>
      <c r="M67" s="29"/>
      <c r="N67" s="29"/>
    </row>
    <row r="68" spans="1:14" ht="16.5" customHeight="1">
      <c r="A68" s="49">
        <f t="shared" si="30"/>
        <v>216.86999999999813</v>
      </c>
      <c r="B68" s="50">
        <f t="shared" si="31"/>
        <v>1.7090000000000114</v>
      </c>
      <c r="C68" s="51">
        <f t="shared" si="32"/>
        <v>64.0749999999999</v>
      </c>
      <c r="D68" s="49">
        <f t="shared" si="33"/>
        <v>217.36999999999767</v>
      </c>
      <c r="E68" s="50">
        <f t="shared" si="34"/>
        <v>2.209000000000007</v>
      </c>
      <c r="F68" s="51"/>
      <c r="G68" s="49">
        <f t="shared" si="35"/>
        <v>217.86999999999722</v>
      </c>
      <c r="H68" s="50">
        <f t="shared" si="36"/>
        <v>2.7089999999999965</v>
      </c>
      <c r="I68" s="51"/>
      <c r="J68" s="49">
        <f t="shared" si="37"/>
        <v>218.36999999999676</v>
      </c>
      <c r="K68" s="50">
        <f t="shared" si="38"/>
        <v>3.208999999999986</v>
      </c>
      <c r="L68" s="51"/>
      <c r="M68" s="29"/>
      <c r="N68" s="29"/>
    </row>
    <row r="69" spans="1:14" ht="16.5" customHeight="1">
      <c r="A69" s="49">
        <f t="shared" si="30"/>
        <v>216.87999999999812</v>
      </c>
      <c r="B69" s="50">
        <f t="shared" si="31"/>
        <v>1.7190000000000114</v>
      </c>
      <c r="C69" s="51">
        <f t="shared" si="32"/>
        <v>64.7999999999999</v>
      </c>
      <c r="D69" s="49">
        <f t="shared" si="33"/>
        <v>217.37999999999766</v>
      </c>
      <c r="E69" s="50">
        <f t="shared" si="34"/>
        <v>2.219000000000007</v>
      </c>
      <c r="F69" s="51"/>
      <c r="G69" s="49">
        <f t="shared" si="35"/>
        <v>217.8799999999972</v>
      </c>
      <c r="H69" s="50">
        <f t="shared" si="36"/>
        <v>2.7189999999999963</v>
      </c>
      <c r="I69" s="51"/>
      <c r="J69" s="49">
        <f t="shared" si="37"/>
        <v>218.37999999999676</v>
      </c>
      <c r="K69" s="50">
        <f t="shared" si="38"/>
        <v>3.2189999999999857</v>
      </c>
      <c r="L69" s="51"/>
      <c r="M69" s="29"/>
      <c r="N69" s="29"/>
    </row>
    <row r="70" spans="1:14" ht="16.5" customHeight="1">
      <c r="A70" s="52">
        <f t="shared" si="30"/>
        <v>216.8899999999981</v>
      </c>
      <c r="B70" s="53">
        <f t="shared" si="31"/>
        <v>1.7290000000000114</v>
      </c>
      <c r="C70" s="51">
        <f t="shared" si="32"/>
        <v>65.52499999999989</v>
      </c>
      <c r="D70" s="52">
        <f t="shared" si="33"/>
        <v>217.38999999999766</v>
      </c>
      <c r="E70" s="53">
        <f t="shared" si="34"/>
        <v>2.2290000000000068</v>
      </c>
      <c r="F70" s="51"/>
      <c r="G70" s="52">
        <f t="shared" si="35"/>
        <v>217.8899999999972</v>
      </c>
      <c r="H70" s="53">
        <f t="shared" si="36"/>
        <v>2.728999999999996</v>
      </c>
      <c r="I70" s="51"/>
      <c r="J70" s="52">
        <f t="shared" si="37"/>
        <v>218.38999999999675</v>
      </c>
      <c r="K70" s="53">
        <f t="shared" si="38"/>
        <v>3.2289999999999854</v>
      </c>
      <c r="L70" s="51"/>
      <c r="M70" s="29"/>
      <c r="N70" s="29"/>
    </row>
    <row r="71" spans="1:14" ht="16.5" customHeight="1">
      <c r="A71" s="54">
        <f t="shared" si="30"/>
        <v>216.8999999999981</v>
      </c>
      <c r="B71" s="55">
        <f t="shared" si="31"/>
        <v>1.7390000000000114</v>
      </c>
      <c r="C71" s="56">
        <f t="shared" si="32"/>
        <v>66.24999999999989</v>
      </c>
      <c r="D71" s="54">
        <f t="shared" si="33"/>
        <v>217.39999999999765</v>
      </c>
      <c r="E71" s="55">
        <f t="shared" si="34"/>
        <v>2.2390000000000065</v>
      </c>
      <c r="F71" s="56"/>
      <c r="G71" s="54">
        <f t="shared" si="35"/>
        <v>217.8999999999972</v>
      </c>
      <c r="H71" s="55">
        <f t="shared" si="36"/>
        <v>2.738999999999996</v>
      </c>
      <c r="I71" s="56"/>
      <c r="J71" s="54">
        <f t="shared" si="37"/>
        <v>218.39999999999674</v>
      </c>
      <c r="K71" s="55">
        <f t="shared" si="38"/>
        <v>3.2389999999999852</v>
      </c>
      <c r="L71" s="56"/>
      <c r="M71" s="29"/>
      <c r="N71" s="29"/>
    </row>
    <row r="72" spans="1:14" ht="16.5" customHeight="1">
      <c r="A72" s="57">
        <f t="shared" si="30"/>
        <v>216.9099999999981</v>
      </c>
      <c r="B72" s="58">
        <f t="shared" si="31"/>
        <v>1.7490000000000114</v>
      </c>
      <c r="C72" s="47">
        <f aca="true" t="shared" si="39" ref="C72:C81">+C71+$N$27/10</f>
        <v>66.97499999999988</v>
      </c>
      <c r="D72" s="57">
        <f t="shared" si="33"/>
        <v>217.40999999999764</v>
      </c>
      <c r="E72" s="58">
        <f t="shared" si="34"/>
        <v>2.2490000000000063</v>
      </c>
      <c r="F72" s="47"/>
      <c r="G72" s="57">
        <f t="shared" si="35"/>
        <v>217.90999999999718</v>
      </c>
      <c r="H72" s="58">
        <f t="shared" si="36"/>
        <v>2.7489999999999957</v>
      </c>
      <c r="I72" s="47"/>
      <c r="J72" s="57">
        <f t="shared" si="37"/>
        <v>218.40999999999673</v>
      </c>
      <c r="K72" s="58">
        <f t="shared" si="38"/>
        <v>3.248999999999985</v>
      </c>
      <c r="L72" s="47"/>
      <c r="M72" s="29"/>
      <c r="N72" s="29"/>
    </row>
    <row r="73" spans="1:14" ht="16.5" customHeight="1">
      <c r="A73" s="49">
        <f t="shared" si="30"/>
        <v>216.91999999999808</v>
      </c>
      <c r="B73" s="50">
        <f t="shared" si="31"/>
        <v>1.7590000000000114</v>
      </c>
      <c r="C73" s="51">
        <f t="shared" si="39"/>
        <v>67.69999999999987</v>
      </c>
      <c r="D73" s="49">
        <f t="shared" si="33"/>
        <v>217.41999999999763</v>
      </c>
      <c r="E73" s="50">
        <f t="shared" si="34"/>
        <v>2.259000000000006</v>
      </c>
      <c r="F73" s="51"/>
      <c r="G73" s="49">
        <f t="shared" si="35"/>
        <v>217.91999999999717</v>
      </c>
      <c r="H73" s="50">
        <f t="shared" si="36"/>
        <v>2.7589999999999955</v>
      </c>
      <c r="I73" s="51"/>
      <c r="J73" s="49">
        <f t="shared" si="37"/>
        <v>218.41999999999672</v>
      </c>
      <c r="K73" s="50">
        <f t="shared" si="38"/>
        <v>3.258999999999985</v>
      </c>
      <c r="L73" s="51"/>
      <c r="M73" s="29"/>
      <c r="N73" s="29"/>
    </row>
    <row r="74" spans="1:14" ht="16.5" customHeight="1">
      <c r="A74" s="49">
        <f t="shared" si="30"/>
        <v>216.92999999999807</v>
      </c>
      <c r="B74" s="50">
        <f t="shared" si="31"/>
        <v>1.7690000000000115</v>
      </c>
      <c r="C74" s="51">
        <f t="shared" si="39"/>
        <v>68.42499999999987</v>
      </c>
      <c r="D74" s="49">
        <f t="shared" si="33"/>
        <v>217.42999999999762</v>
      </c>
      <c r="E74" s="50">
        <f t="shared" si="34"/>
        <v>2.269000000000006</v>
      </c>
      <c r="F74" s="51"/>
      <c r="G74" s="49">
        <f t="shared" si="35"/>
        <v>217.92999999999716</v>
      </c>
      <c r="H74" s="50">
        <f t="shared" si="36"/>
        <v>2.7689999999999952</v>
      </c>
      <c r="I74" s="51"/>
      <c r="J74" s="49">
        <f t="shared" si="37"/>
        <v>218.4299999999967</v>
      </c>
      <c r="K74" s="50">
        <f t="shared" si="38"/>
        <v>3.2689999999999846</v>
      </c>
      <c r="L74" s="51"/>
      <c r="M74" s="29"/>
      <c r="N74" s="29"/>
    </row>
    <row r="75" spans="1:14" ht="16.5" customHeight="1">
      <c r="A75" s="49">
        <f t="shared" si="30"/>
        <v>216.93999999999807</v>
      </c>
      <c r="B75" s="50">
        <f t="shared" si="31"/>
        <v>1.7790000000000115</v>
      </c>
      <c r="C75" s="51">
        <f t="shared" si="39"/>
        <v>69.14999999999986</v>
      </c>
      <c r="D75" s="49">
        <f t="shared" si="33"/>
        <v>217.4399999999976</v>
      </c>
      <c r="E75" s="50">
        <f t="shared" si="34"/>
        <v>2.2790000000000057</v>
      </c>
      <c r="F75" s="51"/>
      <c r="G75" s="49">
        <f t="shared" si="35"/>
        <v>217.93999999999716</v>
      </c>
      <c r="H75" s="50">
        <f t="shared" si="36"/>
        <v>2.778999999999995</v>
      </c>
      <c r="I75" s="51"/>
      <c r="J75" s="49">
        <f t="shared" si="37"/>
        <v>218.4399999999967</v>
      </c>
      <c r="K75" s="50">
        <f t="shared" si="38"/>
        <v>3.2789999999999844</v>
      </c>
      <c r="L75" s="51"/>
      <c r="M75" s="29"/>
      <c r="N75" s="29"/>
    </row>
    <row r="76" spans="1:14" ht="16.5" customHeight="1">
      <c r="A76" s="49">
        <f t="shared" si="30"/>
        <v>216.94999999999806</v>
      </c>
      <c r="B76" s="50">
        <f t="shared" si="31"/>
        <v>1.7890000000000115</v>
      </c>
      <c r="C76" s="51">
        <f t="shared" si="39"/>
        <v>69.87499999999986</v>
      </c>
      <c r="D76" s="49">
        <f t="shared" si="33"/>
        <v>217.4499999999976</v>
      </c>
      <c r="E76" s="50">
        <f t="shared" si="34"/>
        <v>2.2890000000000055</v>
      </c>
      <c r="F76" s="51"/>
      <c r="G76" s="49">
        <f t="shared" si="35"/>
        <v>217.94999999999715</v>
      </c>
      <c r="H76" s="50">
        <f t="shared" si="36"/>
        <v>2.788999999999995</v>
      </c>
      <c r="I76" s="51"/>
      <c r="J76" s="49">
        <f t="shared" si="37"/>
        <v>218.4499999999967</v>
      </c>
      <c r="K76" s="50">
        <f t="shared" si="38"/>
        <v>3.288999999999984</v>
      </c>
      <c r="L76" s="51"/>
      <c r="M76" s="29"/>
      <c r="N76" s="29"/>
    </row>
    <row r="77" spans="1:14" ht="16.5" customHeight="1">
      <c r="A77" s="49">
        <f t="shared" si="30"/>
        <v>216.95999999999805</v>
      </c>
      <c r="B77" s="50">
        <f t="shared" si="31"/>
        <v>1.7990000000000115</v>
      </c>
      <c r="C77" s="51">
        <f t="shared" si="39"/>
        <v>70.59999999999985</v>
      </c>
      <c r="D77" s="49">
        <f t="shared" si="33"/>
        <v>217.4599999999976</v>
      </c>
      <c r="E77" s="50">
        <f t="shared" si="34"/>
        <v>2.2990000000000053</v>
      </c>
      <c r="F77" s="51"/>
      <c r="G77" s="49">
        <f t="shared" si="35"/>
        <v>217.95999999999714</v>
      </c>
      <c r="H77" s="50">
        <f t="shared" si="36"/>
        <v>2.7989999999999946</v>
      </c>
      <c r="I77" s="51"/>
      <c r="J77" s="49">
        <f t="shared" si="37"/>
        <v>218.45999999999668</v>
      </c>
      <c r="K77" s="50">
        <f t="shared" si="38"/>
        <v>3.298999999999984</v>
      </c>
      <c r="L77" s="51"/>
      <c r="M77" s="29"/>
      <c r="N77" s="29"/>
    </row>
    <row r="78" spans="1:14" ht="16.5" customHeight="1">
      <c r="A78" s="49">
        <f t="shared" si="30"/>
        <v>216.96999999999804</v>
      </c>
      <c r="B78" s="50">
        <f t="shared" si="31"/>
        <v>1.8090000000000115</v>
      </c>
      <c r="C78" s="51">
        <f t="shared" si="39"/>
        <v>71.32499999999985</v>
      </c>
      <c r="D78" s="49">
        <f t="shared" si="33"/>
        <v>217.46999999999758</v>
      </c>
      <c r="E78" s="50">
        <f t="shared" si="34"/>
        <v>2.309000000000005</v>
      </c>
      <c r="F78" s="51"/>
      <c r="G78" s="49">
        <f t="shared" si="35"/>
        <v>217.96999999999713</v>
      </c>
      <c r="H78" s="50">
        <f t="shared" si="36"/>
        <v>2.8089999999999944</v>
      </c>
      <c r="I78" s="51"/>
      <c r="J78" s="49">
        <f t="shared" si="37"/>
        <v>218.46999999999667</v>
      </c>
      <c r="K78" s="50">
        <f t="shared" si="38"/>
        <v>3.3089999999999837</v>
      </c>
      <c r="L78" s="51"/>
      <c r="M78" s="29"/>
      <c r="N78" s="29"/>
    </row>
    <row r="79" spans="1:14" ht="16.5" customHeight="1">
      <c r="A79" s="49">
        <f t="shared" si="30"/>
        <v>216.97999999999803</v>
      </c>
      <c r="B79" s="50">
        <f t="shared" si="31"/>
        <v>1.8190000000000115</v>
      </c>
      <c r="C79" s="51">
        <f t="shared" si="39"/>
        <v>72.04999999999984</v>
      </c>
      <c r="D79" s="49">
        <f t="shared" si="33"/>
        <v>217.47999999999757</v>
      </c>
      <c r="E79" s="50">
        <f t="shared" si="34"/>
        <v>2.319000000000005</v>
      </c>
      <c r="F79" s="51"/>
      <c r="G79" s="49">
        <f t="shared" si="35"/>
        <v>217.97999999999712</v>
      </c>
      <c r="H79" s="50">
        <f t="shared" si="36"/>
        <v>2.818999999999994</v>
      </c>
      <c r="I79" s="51"/>
      <c r="J79" s="49">
        <f t="shared" si="37"/>
        <v>218.47999999999666</v>
      </c>
      <c r="K79" s="50">
        <f t="shared" si="38"/>
        <v>3.3189999999999835</v>
      </c>
      <c r="L79" s="51"/>
      <c r="M79" s="29"/>
      <c r="N79" s="29"/>
    </row>
    <row r="80" spans="1:14" ht="16.5" customHeight="1">
      <c r="A80" s="52">
        <f t="shared" si="30"/>
        <v>216.98999999999802</v>
      </c>
      <c r="B80" s="53">
        <f t="shared" si="31"/>
        <v>1.8290000000000115</v>
      </c>
      <c r="C80" s="51">
        <f t="shared" si="39"/>
        <v>72.77499999999984</v>
      </c>
      <c r="D80" s="52">
        <f t="shared" si="33"/>
        <v>217.48999999999756</v>
      </c>
      <c r="E80" s="53">
        <f t="shared" si="34"/>
        <v>2.3290000000000046</v>
      </c>
      <c r="F80" s="51"/>
      <c r="G80" s="52">
        <f t="shared" si="35"/>
        <v>217.9899999999971</v>
      </c>
      <c r="H80" s="53">
        <f t="shared" si="36"/>
        <v>2.828999999999994</v>
      </c>
      <c r="I80" s="51"/>
      <c r="J80" s="52">
        <f t="shared" si="37"/>
        <v>218.48999999999666</v>
      </c>
      <c r="K80" s="53">
        <f t="shared" si="38"/>
        <v>3.3289999999999833</v>
      </c>
      <c r="L80" s="51"/>
      <c r="M80" s="29"/>
      <c r="N80" s="29"/>
    </row>
    <row r="81" spans="1:14" ht="16.5" customHeight="1">
      <c r="A81" s="54">
        <f t="shared" si="30"/>
        <v>216.999999999998</v>
      </c>
      <c r="B81" s="55">
        <f t="shared" si="31"/>
        <v>1.8390000000000115</v>
      </c>
      <c r="C81" s="56">
        <f t="shared" si="39"/>
        <v>73.49999999999983</v>
      </c>
      <c r="D81" s="54">
        <f t="shared" si="33"/>
        <v>217.49999999999756</v>
      </c>
      <c r="E81" s="55">
        <f t="shared" si="34"/>
        <v>2.3390000000000044</v>
      </c>
      <c r="F81" s="56"/>
      <c r="G81" s="54">
        <f t="shared" si="35"/>
        <v>217.9999999999971</v>
      </c>
      <c r="H81" s="55">
        <f t="shared" si="36"/>
        <v>2.8389999999999938</v>
      </c>
      <c r="I81" s="56"/>
      <c r="J81" s="54">
        <f t="shared" si="37"/>
        <v>218.49999999999665</v>
      </c>
      <c r="K81" s="55">
        <f t="shared" si="38"/>
        <v>3.338999999999983</v>
      </c>
      <c r="L81" s="56"/>
      <c r="M81" s="29"/>
      <c r="N81" s="29"/>
    </row>
    <row r="82" spans="1:14" ht="16.5" customHeight="1">
      <c r="A82" s="57">
        <f t="shared" si="30"/>
        <v>217.009999999998</v>
      </c>
      <c r="B82" s="58">
        <f t="shared" si="31"/>
        <v>1.8490000000000115</v>
      </c>
      <c r="C82" s="47">
        <f aca="true" t="shared" si="40" ref="C82:C91">+C81+$N$28/10</f>
        <v>74.32499999999983</v>
      </c>
      <c r="D82" s="57">
        <f t="shared" si="33"/>
        <v>217.50999999999755</v>
      </c>
      <c r="E82" s="58">
        <f t="shared" si="34"/>
        <v>2.349000000000004</v>
      </c>
      <c r="F82" s="47"/>
      <c r="G82" s="57">
        <f t="shared" si="35"/>
        <v>218.0099999999971</v>
      </c>
      <c r="H82" s="58">
        <f t="shared" si="36"/>
        <v>2.8489999999999935</v>
      </c>
      <c r="I82" s="47"/>
      <c r="J82" s="57">
        <f t="shared" si="37"/>
        <v>218.50999999999664</v>
      </c>
      <c r="K82" s="58">
        <f t="shared" si="38"/>
        <v>3.348999999999983</v>
      </c>
      <c r="L82" s="47"/>
      <c r="M82" s="29"/>
      <c r="N82" s="29"/>
    </row>
    <row r="83" spans="1:14" ht="16.5" customHeight="1">
      <c r="A83" s="49">
        <f t="shared" si="30"/>
        <v>217.019999999998</v>
      </c>
      <c r="B83" s="50">
        <f t="shared" si="31"/>
        <v>1.8590000000000115</v>
      </c>
      <c r="C83" s="51">
        <f t="shared" si="40"/>
        <v>75.14999999999984</v>
      </c>
      <c r="D83" s="49">
        <f t="shared" si="33"/>
        <v>217.51999999999754</v>
      </c>
      <c r="E83" s="50">
        <f t="shared" si="34"/>
        <v>2.359000000000004</v>
      </c>
      <c r="F83" s="51"/>
      <c r="G83" s="49">
        <f t="shared" si="35"/>
        <v>218.01999999999708</v>
      </c>
      <c r="H83" s="50">
        <f t="shared" si="36"/>
        <v>2.8589999999999933</v>
      </c>
      <c r="I83" s="51"/>
      <c r="J83" s="49">
        <f t="shared" si="37"/>
        <v>218.51999999999663</v>
      </c>
      <c r="K83" s="50">
        <f t="shared" si="38"/>
        <v>3.3589999999999827</v>
      </c>
      <c r="L83" s="51"/>
      <c r="M83" s="29"/>
      <c r="N83" s="29"/>
    </row>
    <row r="84" spans="1:14" ht="16.5" customHeight="1">
      <c r="A84" s="49">
        <f t="shared" si="30"/>
        <v>217.02999999999798</v>
      </c>
      <c r="B84" s="50">
        <f t="shared" si="31"/>
        <v>1.8690000000000115</v>
      </c>
      <c r="C84" s="51">
        <f t="shared" si="40"/>
        <v>75.97499999999984</v>
      </c>
      <c r="D84" s="49">
        <f t="shared" si="33"/>
        <v>217.52999999999753</v>
      </c>
      <c r="E84" s="50">
        <f t="shared" si="34"/>
        <v>2.3690000000000038</v>
      </c>
      <c r="F84" s="51"/>
      <c r="G84" s="49">
        <f t="shared" si="35"/>
        <v>218.02999999999707</v>
      </c>
      <c r="H84" s="50">
        <f t="shared" si="36"/>
        <v>2.868999999999993</v>
      </c>
      <c r="I84" s="51"/>
      <c r="J84" s="49">
        <f t="shared" si="37"/>
        <v>218.52999999999662</v>
      </c>
      <c r="K84" s="50">
        <f t="shared" si="38"/>
        <v>3.3689999999999825</v>
      </c>
      <c r="L84" s="51"/>
      <c r="M84" s="29"/>
      <c r="N84" s="29"/>
    </row>
    <row r="85" spans="1:14" ht="16.5" customHeight="1">
      <c r="A85" s="49">
        <f t="shared" si="30"/>
        <v>217.03999999999797</v>
      </c>
      <c r="B85" s="50">
        <f t="shared" si="31"/>
        <v>1.8790000000000115</v>
      </c>
      <c r="C85" s="51">
        <f t="shared" si="40"/>
        <v>76.79999999999984</v>
      </c>
      <c r="D85" s="49">
        <f t="shared" si="33"/>
        <v>217.53999999999752</v>
      </c>
      <c r="E85" s="50">
        <f t="shared" si="34"/>
        <v>2.3790000000000036</v>
      </c>
      <c r="F85" s="51"/>
      <c r="G85" s="49">
        <f t="shared" si="35"/>
        <v>218.03999999999706</v>
      </c>
      <c r="H85" s="50">
        <f t="shared" si="36"/>
        <v>2.878999999999993</v>
      </c>
      <c r="I85" s="51"/>
      <c r="J85" s="49">
        <f t="shared" si="37"/>
        <v>218.5399999999966</v>
      </c>
      <c r="K85" s="50">
        <f t="shared" si="38"/>
        <v>3.3789999999999822</v>
      </c>
      <c r="L85" s="51"/>
      <c r="M85" s="29"/>
      <c r="N85" s="29"/>
    </row>
    <row r="86" spans="1:14" ht="16.5" customHeight="1">
      <c r="A86" s="49">
        <f t="shared" si="30"/>
        <v>217.04999999999797</v>
      </c>
      <c r="B86" s="50">
        <f t="shared" si="31"/>
        <v>1.8890000000000116</v>
      </c>
      <c r="C86" s="51">
        <f t="shared" si="40"/>
        <v>77.62499999999984</v>
      </c>
      <c r="D86" s="49">
        <f t="shared" si="33"/>
        <v>217.5499999999975</v>
      </c>
      <c r="E86" s="50">
        <f t="shared" si="34"/>
        <v>2.3890000000000033</v>
      </c>
      <c r="F86" s="51"/>
      <c r="G86" s="49">
        <f t="shared" si="35"/>
        <v>218.04999999999706</v>
      </c>
      <c r="H86" s="50">
        <f t="shared" si="36"/>
        <v>2.8889999999999927</v>
      </c>
      <c r="I86" s="51"/>
      <c r="J86" s="49">
        <f t="shared" si="37"/>
        <v>218.5499999999966</v>
      </c>
      <c r="K86" s="50">
        <f t="shared" si="38"/>
        <v>3.388999999999982</v>
      </c>
      <c r="L86" s="51"/>
      <c r="M86" s="29"/>
      <c r="N86" s="29"/>
    </row>
    <row r="87" spans="1:14" ht="16.5" customHeight="1">
      <c r="A87" s="49">
        <f t="shared" si="30"/>
        <v>217.05999999999796</v>
      </c>
      <c r="B87" s="50">
        <f t="shared" si="31"/>
        <v>1.8990000000000116</v>
      </c>
      <c r="C87" s="51">
        <f t="shared" si="40"/>
        <v>78.44999999999985</v>
      </c>
      <c r="D87" s="49">
        <f t="shared" si="33"/>
        <v>217.5599999999975</v>
      </c>
      <c r="E87" s="50">
        <f t="shared" si="34"/>
        <v>2.399000000000003</v>
      </c>
      <c r="F87" s="51"/>
      <c r="G87" s="49">
        <f t="shared" si="35"/>
        <v>218.05999999999705</v>
      </c>
      <c r="H87" s="50">
        <f t="shared" si="36"/>
        <v>2.8989999999999925</v>
      </c>
      <c r="I87" s="51"/>
      <c r="J87" s="49">
        <f t="shared" si="37"/>
        <v>218.5599999999966</v>
      </c>
      <c r="K87" s="50">
        <f t="shared" si="38"/>
        <v>3.398999999999982</v>
      </c>
      <c r="L87" s="51"/>
      <c r="M87" s="29"/>
      <c r="N87" s="29"/>
    </row>
    <row r="88" spans="1:14" ht="16.5" customHeight="1">
      <c r="A88" s="49">
        <f t="shared" si="30"/>
        <v>217.06999999999795</v>
      </c>
      <c r="B88" s="50">
        <f t="shared" si="31"/>
        <v>1.9090000000000116</v>
      </c>
      <c r="C88" s="51">
        <f t="shared" si="40"/>
        <v>79.27499999999985</v>
      </c>
      <c r="D88" s="49">
        <f t="shared" si="33"/>
        <v>217.5699999999975</v>
      </c>
      <c r="E88" s="50">
        <f t="shared" si="34"/>
        <v>2.409000000000003</v>
      </c>
      <c r="F88" s="51"/>
      <c r="G88" s="49">
        <f t="shared" si="35"/>
        <v>218.06999999999704</v>
      </c>
      <c r="H88" s="50">
        <f t="shared" si="36"/>
        <v>2.9089999999999923</v>
      </c>
      <c r="I88" s="51"/>
      <c r="J88" s="49">
        <f t="shared" si="37"/>
        <v>218.56999999999658</v>
      </c>
      <c r="K88" s="50">
        <f t="shared" si="38"/>
        <v>3.4089999999999816</v>
      </c>
      <c r="L88" s="51"/>
      <c r="M88" s="29"/>
      <c r="N88" s="29"/>
    </row>
    <row r="89" spans="1:14" ht="16.5" customHeight="1">
      <c r="A89" s="49">
        <f t="shared" si="30"/>
        <v>217.07999999999794</v>
      </c>
      <c r="B89" s="50">
        <f t="shared" si="31"/>
        <v>1.9190000000000116</v>
      </c>
      <c r="C89" s="51">
        <f t="shared" si="40"/>
        <v>80.09999999999985</v>
      </c>
      <c r="D89" s="49">
        <f t="shared" si="33"/>
        <v>217.57999999999748</v>
      </c>
      <c r="E89" s="50">
        <f t="shared" si="34"/>
        <v>2.4190000000000027</v>
      </c>
      <c r="F89" s="51"/>
      <c r="G89" s="49">
        <f t="shared" si="35"/>
        <v>218.07999999999703</v>
      </c>
      <c r="H89" s="50">
        <f t="shared" si="36"/>
        <v>2.918999999999992</v>
      </c>
      <c r="I89" s="51"/>
      <c r="J89" s="49">
        <f t="shared" si="37"/>
        <v>218.57999999999657</v>
      </c>
      <c r="K89" s="50">
        <f t="shared" si="38"/>
        <v>3.4189999999999814</v>
      </c>
      <c r="L89" s="51"/>
      <c r="M89" s="29"/>
      <c r="N89" s="29"/>
    </row>
    <row r="90" spans="1:14" ht="16.5" customHeight="1">
      <c r="A90" s="52">
        <f t="shared" si="30"/>
        <v>217.08999999999793</v>
      </c>
      <c r="B90" s="53">
        <f t="shared" si="31"/>
        <v>1.9290000000000116</v>
      </c>
      <c r="C90" s="51">
        <f t="shared" si="40"/>
        <v>80.92499999999986</v>
      </c>
      <c r="D90" s="52">
        <f t="shared" si="33"/>
        <v>217.58999999999747</v>
      </c>
      <c r="E90" s="53">
        <f t="shared" si="34"/>
        <v>2.4290000000000025</v>
      </c>
      <c r="F90" s="51"/>
      <c r="G90" s="52">
        <f t="shared" si="35"/>
        <v>218.08999999999702</v>
      </c>
      <c r="H90" s="53">
        <f t="shared" si="36"/>
        <v>2.928999999999992</v>
      </c>
      <c r="I90" s="51"/>
      <c r="J90" s="52">
        <f t="shared" si="37"/>
        <v>218.58999999999656</v>
      </c>
      <c r="K90" s="53">
        <f t="shared" si="38"/>
        <v>3.428999999999981</v>
      </c>
      <c r="L90" s="51"/>
      <c r="M90" s="29"/>
      <c r="N90" s="29"/>
    </row>
    <row r="91" spans="1:14" ht="16.5" customHeight="1">
      <c r="A91" s="54">
        <f t="shared" si="30"/>
        <v>217.09999999999792</v>
      </c>
      <c r="B91" s="55">
        <f t="shared" si="31"/>
        <v>1.9390000000000116</v>
      </c>
      <c r="C91" s="56">
        <f t="shared" si="40"/>
        <v>81.74999999999986</v>
      </c>
      <c r="D91" s="54">
        <f t="shared" si="33"/>
        <v>217.59999999999746</v>
      </c>
      <c r="E91" s="55">
        <f t="shared" si="34"/>
        <v>2.4390000000000023</v>
      </c>
      <c r="F91" s="56"/>
      <c r="G91" s="54">
        <f t="shared" si="35"/>
        <v>218.099999999997</v>
      </c>
      <c r="H91" s="55">
        <f t="shared" si="36"/>
        <v>2.9389999999999916</v>
      </c>
      <c r="I91" s="56"/>
      <c r="J91" s="54">
        <f t="shared" si="37"/>
        <v>218.59999999999656</v>
      </c>
      <c r="K91" s="55">
        <f t="shared" si="38"/>
        <v>3.438999999999981</v>
      </c>
      <c r="L91" s="56"/>
      <c r="M91" s="29"/>
      <c r="N91" s="29"/>
    </row>
    <row r="92" spans="1:14" ht="16.5" customHeight="1">
      <c r="A92" s="57">
        <f t="shared" si="30"/>
        <v>217.1099999999979</v>
      </c>
      <c r="B92" s="58">
        <f t="shared" si="31"/>
        <v>1.9490000000000116</v>
      </c>
      <c r="C92" s="47">
        <f aca="true" t="shared" si="41" ref="C92:C101">+C91+$N$29/10</f>
        <v>82.57499999999986</v>
      </c>
      <c r="D92" s="57">
        <f t="shared" si="33"/>
        <v>217.60999999999746</v>
      </c>
      <c r="E92" s="58">
        <f t="shared" si="34"/>
        <v>2.449000000000002</v>
      </c>
      <c r="F92" s="47"/>
      <c r="G92" s="57">
        <f t="shared" si="35"/>
        <v>218.109999999997</v>
      </c>
      <c r="H92" s="58">
        <f t="shared" si="36"/>
        <v>2.9489999999999914</v>
      </c>
      <c r="I92" s="47"/>
      <c r="J92" s="57">
        <f t="shared" si="37"/>
        <v>218.60999999999655</v>
      </c>
      <c r="K92" s="58">
        <f t="shared" si="38"/>
        <v>3.4489999999999807</v>
      </c>
      <c r="L92" s="47"/>
      <c r="M92" s="29"/>
      <c r="N92" s="29"/>
    </row>
    <row r="93" spans="1:14" ht="16.5" customHeight="1">
      <c r="A93" s="49">
        <f t="shared" si="30"/>
        <v>217.1199999999979</v>
      </c>
      <c r="B93" s="50">
        <f t="shared" si="31"/>
        <v>1.9590000000000116</v>
      </c>
      <c r="C93" s="51">
        <f t="shared" si="41"/>
        <v>83.39999999999986</v>
      </c>
      <c r="D93" s="49">
        <f t="shared" si="33"/>
        <v>217.61999999999745</v>
      </c>
      <c r="E93" s="50">
        <f t="shared" si="34"/>
        <v>2.459000000000002</v>
      </c>
      <c r="F93" s="51"/>
      <c r="G93" s="49">
        <f t="shared" si="35"/>
        <v>218.119999999997</v>
      </c>
      <c r="H93" s="50">
        <f t="shared" si="36"/>
        <v>2.958999999999991</v>
      </c>
      <c r="I93" s="51"/>
      <c r="J93" s="49">
        <f t="shared" si="37"/>
        <v>218.61999999999654</v>
      </c>
      <c r="K93" s="50">
        <f t="shared" si="38"/>
        <v>3.4589999999999805</v>
      </c>
      <c r="L93" s="51"/>
      <c r="M93" s="29"/>
      <c r="N93" s="29"/>
    </row>
    <row r="94" spans="1:14" ht="16.5" customHeight="1">
      <c r="A94" s="49">
        <f t="shared" si="30"/>
        <v>217.1299999999979</v>
      </c>
      <c r="B94" s="50">
        <f t="shared" si="31"/>
        <v>1.9690000000000116</v>
      </c>
      <c r="C94" s="51">
        <f t="shared" si="41"/>
        <v>84.22499999999987</v>
      </c>
      <c r="D94" s="49">
        <f t="shared" si="33"/>
        <v>217.62999999999744</v>
      </c>
      <c r="E94" s="50">
        <f t="shared" si="34"/>
        <v>2.4690000000000016</v>
      </c>
      <c r="F94" s="51"/>
      <c r="G94" s="49">
        <f t="shared" si="35"/>
        <v>218.12999999999698</v>
      </c>
      <c r="H94" s="50">
        <f t="shared" si="36"/>
        <v>2.968999999999991</v>
      </c>
      <c r="I94" s="51"/>
      <c r="J94" s="49">
        <f t="shared" si="37"/>
        <v>218.62999999999653</v>
      </c>
      <c r="K94" s="50">
        <f t="shared" si="38"/>
        <v>3.4689999999999803</v>
      </c>
      <c r="L94" s="51"/>
      <c r="M94" s="29"/>
      <c r="N94" s="29"/>
    </row>
    <row r="95" spans="1:14" ht="16.5" customHeight="1">
      <c r="A95" s="49">
        <f t="shared" si="30"/>
        <v>217.13999999999788</v>
      </c>
      <c r="B95" s="50">
        <f t="shared" si="31"/>
        <v>1.9790000000000116</v>
      </c>
      <c r="C95" s="51">
        <f t="shared" si="41"/>
        <v>85.04999999999987</v>
      </c>
      <c r="D95" s="49">
        <f t="shared" si="33"/>
        <v>217.63999999999743</v>
      </c>
      <c r="E95" s="50">
        <f t="shared" si="34"/>
        <v>2.4790000000000014</v>
      </c>
      <c r="F95" s="51"/>
      <c r="G95" s="49">
        <f t="shared" si="35"/>
        <v>218.13999999999697</v>
      </c>
      <c r="H95" s="50">
        <f t="shared" si="36"/>
        <v>2.9789999999999908</v>
      </c>
      <c r="I95" s="51"/>
      <c r="J95" s="49">
        <f t="shared" si="37"/>
        <v>218.63999999999652</v>
      </c>
      <c r="K95" s="50">
        <f t="shared" si="38"/>
        <v>3.47899999999998</v>
      </c>
      <c r="L95" s="51"/>
      <c r="M95" s="29"/>
      <c r="N95" s="29"/>
    </row>
    <row r="96" spans="1:14" ht="16.5" customHeight="1">
      <c r="A96" s="49">
        <f t="shared" si="30"/>
        <v>217.14999999999787</v>
      </c>
      <c r="B96" s="50">
        <f t="shared" si="31"/>
        <v>1.9890000000000116</v>
      </c>
      <c r="C96" s="51">
        <f t="shared" si="41"/>
        <v>85.87499999999987</v>
      </c>
      <c r="D96" s="49">
        <f t="shared" si="33"/>
        <v>217.64999999999742</v>
      </c>
      <c r="E96" s="50">
        <f t="shared" si="34"/>
        <v>2.489000000000001</v>
      </c>
      <c r="F96" s="51"/>
      <c r="G96" s="49">
        <f t="shared" si="35"/>
        <v>218.14999999999696</v>
      </c>
      <c r="H96" s="50">
        <f t="shared" si="36"/>
        <v>2.9889999999999906</v>
      </c>
      <c r="I96" s="51"/>
      <c r="J96" s="49">
        <f t="shared" si="37"/>
        <v>218.6499999999965</v>
      </c>
      <c r="K96" s="50">
        <f t="shared" si="38"/>
        <v>3.48899999999998</v>
      </c>
      <c r="L96" s="51"/>
      <c r="M96" s="29"/>
      <c r="N96" s="29"/>
    </row>
    <row r="97" spans="1:14" ht="16.5" customHeight="1">
      <c r="A97" s="49">
        <f t="shared" si="30"/>
        <v>217.15999999999786</v>
      </c>
      <c r="B97" s="50">
        <f t="shared" si="31"/>
        <v>1.9990000000000117</v>
      </c>
      <c r="C97" s="51">
        <f t="shared" si="41"/>
        <v>86.69999999999987</v>
      </c>
      <c r="D97" s="49">
        <f t="shared" si="33"/>
        <v>217.6599999999974</v>
      </c>
      <c r="E97" s="50">
        <f t="shared" si="34"/>
        <v>2.499000000000001</v>
      </c>
      <c r="F97" s="51"/>
      <c r="G97" s="49">
        <f t="shared" si="35"/>
        <v>218.15999999999696</v>
      </c>
      <c r="H97" s="50">
        <f t="shared" si="36"/>
        <v>2.9989999999999903</v>
      </c>
      <c r="I97" s="51"/>
      <c r="J97" s="49">
        <f t="shared" si="37"/>
        <v>218.6599999999965</v>
      </c>
      <c r="K97" s="50">
        <f t="shared" si="38"/>
        <v>3.4989999999999797</v>
      </c>
      <c r="L97" s="51"/>
      <c r="M97" s="29"/>
      <c r="N97" s="29"/>
    </row>
    <row r="98" spans="1:14" ht="16.5" customHeight="1">
      <c r="A98" s="49">
        <f t="shared" si="30"/>
        <v>217.16999999999786</v>
      </c>
      <c r="B98" s="50">
        <f t="shared" si="31"/>
        <v>2.0090000000000114</v>
      </c>
      <c r="C98" s="51">
        <f t="shared" si="41"/>
        <v>87.52499999999988</v>
      </c>
      <c r="D98" s="49">
        <f t="shared" si="33"/>
        <v>217.6699999999974</v>
      </c>
      <c r="E98" s="50">
        <f t="shared" si="34"/>
        <v>2.509000000000001</v>
      </c>
      <c r="F98" s="51"/>
      <c r="G98" s="49">
        <f t="shared" si="35"/>
        <v>218.16999999999695</v>
      </c>
      <c r="H98" s="50">
        <f t="shared" si="36"/>
        <v>3.00899999999999</v>
      </c>
      <c r="I98" s="51"/>
      <c r="J98" s="49">
        <f t="shared" si="37"/>
        <v>218.6699999999965</v>
      </c>
      <c r="K98" s="50">
        <f t="shared" si="38"/>
        <v>3.5089999999999795</v>
      </c>
      <c r="L98" s="51"/>
      <c r="M98" s="29"/>
      <c r="N98" s="29"/>
    </row>
    <row r="99" spans="1:14" ht="16.5" customHeight="1">
      <c r="A99" s="49">
        <f t="shared" si="30"/>
        <v>217.17999999999785</v>
      </c>
      <c r="B99" s="50">
        <f t="shared" si="31"/>
        <v>2.0190000000000112</v>
      </c>
      <c r="C99" s="51">
        <f t="shared" si="41"/>
        <v>88.34999999999988</v>
      </c>
      <c r="D99" s="49">
        <f t="shared" si="33"/>
        <v>217.6799999999974</v>
      </c>
      <c r="E99" s="50">
        <f t="shared" si="34"/>
        <v>2.5190000000000006</v>
      </c>
      <c r="F99" s="51"/>
      <c r="G99" s="49">
        <f t="shared" si="35"/>
        <v>218.17999999999694</v>
      </c>
      <c r="H99" s="50">
        <f t="shared" si="36"/>
        <v>3.01899999999999</v>
      </c>
      <c r="I99" s="51"/>
      <c r="J99" s="49">
        <f t="shared" si="37"/>
        <v>218.67999999999648</v>
      </c>
      <c r="K99" s="50">
        <f t="shared" si="38"/>
        <v>3.5189999999999793</v>
      </c>
      <c r="L99" s="51"/>
      <c r="M99" s="29"/>
      <c r="N99" s="29"/>
    </row>
    <row r="100" spans="1:14" ht="16.5" customHeight="1">
      <c r="A100" s="52">
        <f t="shared" si="30"/>
        <v>217.18999999999784</v>
      </c>
      <c r="B100" s="53">
        <f t="shared" si="31"/>
        <v>2.029000000000011</v>
      </c>
      <c r="C100" s="51">
        <f t="shared" si="41"/>
        <v>89.17499999999988</v>
      </c>
      <c r="D100" s="52">
        <f t="shared" si="33"/>
        <v>217.68999999999738</v>
      </c>
      <c r="E100" s="53">
        <f t="shared" si="34"/>
        <v>2.5290000000000004</v>
      </c>
      <c r="F100" s="51"/>
      <c r="G100" s="52">
        <f t="shared" si="35"/>
        <v>218.18999999999693</v>
      </c>
      <c r="H100" s="53">
        <f t="shared" si="36"/>
        <v>3.0289999999999897</v>
      </c>
      <c r="I100" s="51"/>
      <c r="J100" s="52">
        <f t="shared" si="37"/>
        <v>218.68999999999647</v>
      </c>
      <c r="K100" s="53">
        <f t="shared" si="38"/>
        <v>3.528999999999979</v>
      </c>
      <c r="L100" s="51"/>
      <c r="M100" s="29"/>
      <c r="N100" s="29"/>
    </row>
    <row r="101" spans="1:14" ht="16.5" customHeight="1">
      <c r="A101" s="54">
        <f t="shared" si="30"/>
        <v>217.19999999999783</v>
      </c>
      <c r="B101" s="55">
        <f t="shared" si="31"/>
        <v>2.039000000000011</v>
      </c>
      <c r="C101" s="56">
        <f t="shared" si="41"/>
        <v>89.99999999999989</v>
      </c>
      <c r="D101" s="54">
        <f t="shared" si="33"/>
        <v>217.69999999999737</v>
      </c>
      <c r="E101" s="55">
        <f t="shared" si="34"/>
        <v>2.539</v>
      </c>
      <c r="F101" s="56"/>
      <c r="G101" s="54">
        <f t="shared" si="35"/>
        <v>218.19999999999692</v>
      </c>
      <c r="H101" s="55">
        <f t="shared" si="36"/>
        <v>3.0389999999999895</v>
      </c>
      <c r="I101" s="56"/>
      <c r="J101" s="54">
        <f t="shared" si="37"/>
        <v>218.69999999999646</v>
      </c>
      <c r="K101" s="55">
        <f t="shared" si="38"/>
        <v>3.538999999999979</v>
      </c>
      <c r="L101" s="56"/>
      <c r="M101" s="29"/>
      <c r="N101" s="29"/>
    </row>
    <row r="102" spans="1:14" ht="16.5" customHeight="1">
      <c r="A102" s="57">
        <f t="shared" si="30"/>
        <v>217.20999999999782</v>
      </c>
      <c r="B102" s="58">
        <f t="shared" si="31"/>
        <v>2.0490000000000106</v>
      </c>
      <c r="C102" s="47"/>
      <c r="D102" s="57">
        <f t="shared" si="33"/>
        <v>217.70999999999736</v>
      </c>
      <c r="E102" s="58">
        <f t="shared" si="34"/>
        <v>2.549</v>
      </c>
      <c r="F102" s="47"/>
      <c r="G102" s="57">
        <f t="shared" si="35"/>
        <v>218.2099999999969</v>
      </c>
      <c r="H102" s="58">
        <f t="shared" si="36"/>
        <v>3.0489999999999893</v>
      </c>
      <c r="I102" s="47"/>
      <c r="J102" s="57">
        <f t="shared" si="37"/>
        <v>218.70999999999646</v>
      </c>
      <c r="K102" s="58">
        <f t="shared" si="38"/>
        <v>3.5489999999999786</v>
      </c>
      <c r="L102" s="47"/>
      <c r="M102" s="29"/>
      <c r="N102" s="29"/>
    </row>
    <row r="103" spans="1:14" ht="16.5" customHeight="1">
      <c r="A103" s="49">
        <f t="shared" si="30"/>
        <v>217.2199999999978</v>
      </c>
      <c r="B103" s="50">
        <f t="shared" si="31"/>
        <v>2.0590000000000104</v>
      </c>
      <c r="C103" s="51"/>
      <c r="D103" s="49">
        <f t="shared" si="33"/>
        <v>217.71999999999736</v>
      </c>
      <c r="E103" s="50">
        <f t="shared" si="34"/>
        <v>2.5589999999999997</v>
      </c>
      <c r="F103" s="51"/>
      <c r="G103" s="49">
        <f t="shared" si="35"/>
        <v>218.2199999999969</v>
      </c>
      <c r="H103" s="50">
        <f t="shared" si="36"/>
        <v>3.058999999999989</v>
      </c>
      <c r="I103" s="51"/>
      <c r="J103" s="49">
        <f t="shared" si="37"/>
        <v>218.71999999999645</v>
      </c>
      <c r="K103" s="50">
        <f t="shared" si="38"/>
        <v>3.5589999999999784</v>
      </c>
      <c r="L103" s="51"/>
      <c r="M103" s="29"/>
      <c r="N103" s="29"/>
    </row>
    <row r="104" spans="1:14" ht="16.5" customHeight="1">
      <c r="A104" s="49">
        <f t="shared" si="30"/>
        <v>217.2299999999978</v>
      </c>
      <c r="B104" s="50">
        <f t="shared" si="31"/>
        <v>2.06900000000001</v>
      </c>
      <c r="C104" s="51"/>
      <c r="D104" s="49">
        <f t="shared" si="33"/>
        <v>217.72999999999735</v>
      </c>
      <c r="E104" s="50">
        <f t="shared" si="34"/>
        <v>2.5689999999999995</v>
      </c>
      <c r="F104" s="51"/>
      <c r="G104" s="49">
        <f t="shared" si="35"/>
        <v>218.2299999999969</v>
      </c>
      <c r="H104" s="50">
        <f t="shared" si="36"/>
        <v>3.068999999999989</v>
      </c>
      <c r="I104" s="51"/>
      <c r="J104" s="49">
        <f t="shared" si="37"/>
        <v>218.72999999999644</v>
      </c>
      <c r="K104" s="50">
        <f t="shared" si="38"/>
        <v>3.568999999999978</v>
      </c>
      <c r="L104" s="51"/>
      <c r="M104" s="29"/>
      <c r="N104" s="29"/>
    </row>
    <row r="105" spans="1:14" ht="16.5" customHeight="1">
      <c r="A105" s="49">
        <f t="shared" si="30"/>
        <v>217.2399999999978</v>
      </c>
      <c r="B105" s="50">
        <f t="shared" si="31"/>
        <v>2.07900000000001</v>
      </c>
      <c r="C105" s="51"/>
      <c r="D105" s="49">
        <f t="shared" si="33"/>
        <v>217.73999999999734</v>
      </c>
      <c r="E105" s="50">
        <f t="shared" si="34"/>
        <v>2.5789999999999993</v>
      </c>
      <c r="F105" s="51"/>
      <c r="G105" s="49">
        <f t="shared" si="35"/>
        <v>218.23999999999688</v>
      </c>
      <c r="H105" s="50">
        <f t="shared" si="36"/>
        <v>3.0789999999999886</v>
      </c>
      <c r="I105" s="51"/>
      <c r="J105" s="49">
        <f t="shared" si="37"/>
        <v>218.73999999999643</v>
      </c>
      <c r="K105" s="50">
        <f t="shared" si="38"/>
        <v>3.578999999999978</v>
      </c>
      <c r="L105" s="51"/>
      <c r="M105" s="29"/>
      <c r="N105" s="29"/>
    </row>
    <row r="106" spans="1:14" ht="16.5" customHeight="1">
      <c r="A106" s="49">
        <f t="shared" si="30"/>
        <v>217.24999999999778</v>
      </c>
      <c r="B106" s="50">
        <f t="shared" si="31"/>
        <v>2.0890000000000097</v>
      </c>
      <c r="C106" s="51"/>
      <c r="D106" s="60">
        <f t="shared" si="33"/>
        <v>217.74999999999733</v>
      </c>
      <c r="E106" s="61">
        <f t="shared" si="34"/>
        <v>2.588999999999999</v>
      </c>
      <c r="F106" s="51"/>
      <c r="G106" s="49">
        <f t="shared" si="35"/>
        <v>218.24999999999687</v>
      </c>
      <c r="H106" s="50">
        <f t="shared" si="36"/>
        <v>3.0889999999999884</v>
      </c>
      <c r="I106" s="51"/>
      <c r="J106" s="60">
        <f t="shared" si="37"/>
        <v>218.74999999999642</v>
      </c>
      <c r="K106" s="61">
        <f t="shared" si="38"/>
        <v>3.5889999999999778</v>
      </c>
      <c r="L106" s="51"/>
      <c r="M106" s="29"/>
      <c r="N106" s="29"/>
    </row>
    <row r="107" spans="1:14" ht="16.5" customHeight="1">
      <c r="A107" s="49">
        <f t="shared" si="30"/>
        <v>217.25999999999777</v>
      </c>
      <c r="B107" s="50">
        <f t="shared" si="31"/>
        <v>2.0990000000000095</v>
      </c>
      <c r="C107" s="51"/>
      <c r="D107" s="49">
        <f t="shared" si="33"/>
        <v>217.75999999999732</v>
      </c>
      <c r="E107" s="50">
        <f t="shared" si="34"/>
        <v>2.598999999999999</v>
      </c>
      <c r="F107" s="51"/>
      <c r="G107" s="49">
        <f t="shared" si="35"/>
        <v>218.25999999999686</v>
      </c>
      <c r="H107" s="50">
        <f t="shared" si="36"/>
        <v>3.098999999999988</v>
      </c>
      <c r="I107" s="51"/>
      <c r="J107" s="49">
        <f t="shared" si="37"/>
        <v>218.7599999999964</v>
      </c>
      <c r="K107" s="50">
        <f t="shared" si="38"/>
        <v>3.5989999999999776</v>
      </c>
      <c r="L107" s="51"/>
      <c r="M107" s="29"/>
      <c r="N107" s="29"/>
    </row>
    <row r="108" spans="1:14" ht="16.5" customHeight="1">
      <c r="A108" s="49">
        <f t="shared" si="30"/>
        <v>217.26999999999776</v>
      </c>
      <c r="B108" s="50">
        <f t="shared" si="31"/>
        <v>2.1090000000000093</v>
      </c>
      <c r="C108" s="51"/>
      <c r="D108" s="49">
        <f t="shared" si="33"/>
        <v>217.7699999999973</v>
      </c>
      <c r="E108" s="50">
        <f t="shared" si="34"/>
        <v>2.6089999999999987</v>
      </c>
      <c r="F108" s="51"/>
      <c r="G108" s="49">
        <f t="shared" si="35"/>
        <v>218.26999999999686</v>
      </c>
      <c r="H108" s="50">
        <f t="shared" si="36"/>
        <v>3.108999999999988</v>
      </c>
      <c r="I108" s="51"/>
      <c r="J108" s="49">
        <f t="shared" si="37"/>
        <v>218.7699999999964</v>
      </c>
      <c r="K108" s="50">
        <f t="shared" si="38"/>
        <v>3.6089999999999773</v>
      </c>
      <c r="L108" s="51"/>
      <c r="M108" s="29"/>
      <c r="N108" s="29"/>
    </row>
    <row r="109" spans="1:14" ht="16.5" customHeight="1">
      <c r="A109" s="49">
        <f t="shared" si="30"/>
        <v>217.27999999999776</v>
      </c>
      <c r="B109" s="50">
        <f t="shared" si="31"/>
        <v>2.119000000000009</v>
      </c>
      <c r="C109" s="51"/>
      <c r="D109" s="49">
        <f t="shared" si="33"/>
        <v>217.7799999999973</v>
      </c>
      <c r="E109" s="50">
        <f t="shared" si="34"/>
        <v>2.6189999999999984</v>
      </c>
      <c r="F109" s="51"/>
      <c r="G109" s="49">
        <f t="shared" si="35"/>
        <v>218.27999999999685</v>
      </c>
      <c r="H109" s="50">
        <f t="shared" si="36"/>
        <v>3.118999999999988</v>
      </c>
      <c r="I109" s="51"/>
      <c r="J109" s="49">
        <f t="shared" si="37"/>
        <v>218.7799999999964</v>
      </c>
      <c r="K109" s="50">
        <f t="shared" si="38"/>
        <v>3.618999999999977</v>
      </c>
      <c r="L109" s="51"/>
      <c r="M109" s="29"/>
      <c r="N109" s="29"/>
    </row>
    <row r="110" spans="1:14" ht="16.5" customHeight="1">
      <c r="A110" s="54">
        <f t="shared" si="30"/>
        <v>217.28999999999775</v>
      </c>
      <c r="B110" s="55">
        <f t="shared" si="31"/>
        <v>2.129000000000009</v>
      </c>
      <c r="C110" s="56"/>
      <c r="D110" s="54">
        <f t="shared" si="33"/>
        <v>217.7899999999973</v>
      </c>
      <c r="E110" s="55">
        <f t="shared" si="34"/>
        <v>2.6289999999999982</v>
      </c>
      <c r="F110" s="56"/>
      <c r="G110" s="54">
        <f t="shared" si="35"/>
        <v>218.28999999999684</v>
      </c>
      <c r="H110" s="55">
        <f t="shared" si="36"/>
        <v>3.1289999999999876</v>
      </c>
      <c r="I110" s="56"/>
      <c r="J110" s="54">
        <f t="shared" si="37"/>
        <v>218.78999999999638</v>
      </c>
      <c r="K110" s="55">
        <f t="shared" si="38"/>
        <v>3.628999999999977</v>
      </c>
      <c r="L110" s="56"/>
      <c r="M110" s="29"/>
      <c r="N110" s="29"/>
    </row>
    <row r="111" spans="1:14" ht="15.75" customHeight="1">
      <c r="A111" s="33"/>
      <c r="B111" s="32"/>
      <c r="C111" s="32"/>
      <c r="D111" s="33"/>
      <c r="E111" s="32"/>
      <c r="F111" s="32"/>
      <c r="G111" s="33"/>
      <c r="H111" s="32"/>
      <c r="I111" s="32"/>
      <c r="J111" s="33"/>
      <c r="K111" s="32"/>
      <c r="L111" s="32"/>
      <c r="M111" s="29"/>
      <c r="N111" s="29"/>
    </row>
    <row r="112" spans="1:14" ht="15.75" customHeight="1">
      <c r="A112" s="33"/>
      <c r="B112" s="32"/>
      <c r="C112" s="32"/>
      <c r="D112" s="33"/>
      <c r="E112" s="32"/>
      <c r="F112" s="32"/>
      <c r="G112" s="33"/>
      <c r="H112" s="32"/>
      <c r="I112" s="32"/>
      <c r="J112" s="33"/>
      <c r="K112" s="32"/>
      <c r="L112" s="32"/>
      <c r="M112" s="29"/>
      <c r="N112" s="29"/>
    </row>
    <row r="113" spans="1:14" ht="15.75" customHeight="1">
      <c r="A113" s="30"/>
      <c r="B113" s="30"/>
      <c r="C113" s="30"/>
      <c r="D113" s="30"/>
      <c r="E113" s="30"/>
      <c r="F113" s="30"/>
      <c r="G113" s="30"/>
      <c r="H113" s="30"/>
      <c r="I113" s="31"/>
      <c r="J113" s="31"/>
      <c r="K113" s="31"/>
      <c r="L113" s="31"/>
      <c r="M113" s="29"/>
      <c r="N113" s="29"/>
    </row>
    <row r="114" spans="1:14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ht="18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2" ht="18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8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8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8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8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8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8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8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8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8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8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8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8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8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8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8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205" ht="18">
      <c r="C205" s="34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35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140"/>
  <sheetViews>
    <sheetView zoomScalePageLayoutView="0" workbookViewId="0" topLeftCell="A1">
      <selection activeCell="A57" sqref="A57:L5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69" customWidth="1"/>
  </cols>
  <sheetData>
    <row r="1" spans="1:20" ht="22.5" customHeight="1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  <c r="O1" s="2" t="s">
        <v>0</v>
      </c>
      <c r="P1" s="64">
        <v>215.161</v>
      </c>
      <c r="Q1" s="4"/>
      <c r="R1" s="4"/>
      <c r="S1" s="4"/>
      <c r="T1" s="4"/>
    </row>
    <row r="2" spans="1:20" ht="22.5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  <c r="N2" s="1"/>
      <c r="O2" s="1"/>
      <c r="P2" s="65"/>
      <c r="Q2" s="4"/>
      <c r="R2" s="4"/>
      <c r="S2" s="4"/>
      <c r="T2" s="4"/>
    </row>
    <row r="3" spans="1:20" ht="22.5" customHeight="1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1"/>
      <c r="N3" s="1"/>
      <c r="O3" s="44"/>
      <c r="P3" s="66"/>
      <c r="Q3" s="44"/>
      <c r="R3" s="4"/>
      <c r="S3" s="4"/>
      <c r="T3" s="4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65"/>
      <c r="Q4" s="6"/>
      <c r="R4" s="4"/>
      <c r="S4" s="4"/>
      <c r="T4" s="4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1"/>
      <c r="P5" s="67" t="s">
        <v>6</v>
      </c>
      <c r="Q5" s="4"/>
      <c r="R5" s="4"/>
      <c r="S5" s="4"/>
      <c r="T5" s="4"/>
    </row>
    <row r="6" spans="1:20" ht="16.5" customHeight="1">
      <c r="A6" s="8">
        <v>214.8</v>
      </c>
      <c r="B6" s="9">
        <f>A6-P1</f>
        <v>-0.36099999999999</v>
      </c>
      <c r="C6" s="10">
        <v>0</v>
      </c>
      <c r="D6" s="8">
        <f>+A55+0.01</f>
        <v>215.29999999999956</v>
      </c>
      <c r="E6" s="9">
        <f>B55+0.01</f>
        <v>0.13900000000001017</v>
      </c>
      <c r="F6" s="43">
        <f>+C55+$N$10/10</f>
        <v>11.500000000000007</v>
      </c>
      <c r="G6" s="8">
        <f>+D55+0.01</f>
        <v>215.7999999999991</v>
      </c>
      <c r="H6" s="9">
        <f>E55+0.01</f>
        <v>0.6390000000000106</v>
      </c>
      <c r="I6" s="43">
        <f>+F55+$N$15/10</f>
        <v>36.00000000000002</v>
      </c>
      <c r="J6" s="8">
        <f>+G55+0.01</f>
        <v>216.29999999999865</v>
      </c>
      <c r="K6" s="9">
        <f>H55+0.01</f>
        <v>1.139000000000011</v>
      </c>
      <c r="L6" s="43">
        <f>+I55+$N$20/10</f>
        <v>71.99999999999997</v>
      </c>
      <c r="M6" s="2">
        <v>214.8</v>
      </c>
      <c r="N6" s="11">
        <v>1.3</v>
      </c>
      <c r="O6" s="1"/>
      <c r="P6" s="68">
        <v>0</v>
      </c>
      <c r="Q6" s="4"/>
      <c r="R6" s="4"/>
      <c r="S6" s="4"/>
      <c r="T6" s="4"/>
    </row>
    <row r="7" spans="1:20" ht="16.5" customHeight="1">
      <c r="A7" s="12">
        <f aca="true" t="shared" si="0" ref="A7:A55">+A6+0.01</f>
        <v>214.81</v>
      </c>
      <c r="B7" s="13">
        <f aca="true" t="shared" si="1" ref="B7:B55">B6+0.01</f>
        <v>-0.35099999999999</v>
      </c>
      <c r="C7" s="14">
        <f aca="true" t="shared" si="2" ref="C7:C16">+C6+$N$6/10</f>
        <v>0.13</v>
      </c>
      <c r="D7" s="12">
        <f aca="true" t="shared" si="3" ref="D7:D55">+D6+0.01</f>
        <v>215.30999999999955</v>
      </c>
      <c r="E7" s="13">
        <f aca="true" t="shared" si="4" ref="E7:E55">E6+0.01</f>
        <v>0.14900000000001018</v>
      </c>
      <c r="F7" s="15">
        <f>+F6+$N$11/10</f>
        <v>11.850000000000007</v>
      </c>
      <c r="G7" s="12">
        <f aca="true" t="shared" si="5" ref="G7:G55">+G6+0.01</f>
        <v>215.8099999999991</v>
      </c>
      <c r="H7" s="13">
        <f aca="true" t="shared" si="6" ref="H7:H55">H6+0.01</f>
        <v>0.6490000000000106</v>
      </c>
      <c r="I7" s="15">
        <f>+I6+$N$16/10</f>
        <v>36.65000000000002</v>
      </c>
      <c r="J7" s="12">
        <f aca="true" t="shared" si="7" ref="J7:J55">+J6+0.01</f>
        <v>216.30999999999864</v>
      </c>
      <c r="K7" s="13">
        <f aca="true" t="shared" si="8" ref="K7:K55">K6+0.01</f>
        <v>1.149000000000011</v>
      </c>
      <c r="L7" s="15">
        <f>+L6+$N$21/10</f>
        <v>72.79999999999997</v>
      </c>
      <c r="M7" s="2">
        <f aca="true" t="shared" si="9" ref="M7:M44">M6+0.1</f>
        <v>214.9</v>
      </c>
      <c r="N7" s="11">
        <v>1.8</v>
      </c>
      <c r="O7" s="1"/>
      <c r="P7" s="40">
        <f aca="true" t="shared" si="10" ref="P7:P44">N6+P6</f>
        <v>1.3</v>
      </c>
      <c r="Q7" s="4"/>
      <c r="R7" s="4"/>
      <c r="S7" s="4"/>
      <c r="T7" s="4"/>
    </row>
    <row r="8" spans="1:20" ht="16.5" customHeight="1">
      <c r="A8" s="12">
        <f t="shared" si="0"/>
        <v>214.82</v>
      </c>
      <c r="B8" s="13">
        <f t="shared" si="1"/>
        <v>-0.34099999999999</v>
      </c>
      <c r="C8" s="14">
        <f t="shared" si="2"/>
        <v>0.26</v>
      </c>
      <c r="D8" s="12">
        <f t="shared" si="3"/>
        <v>215.31999999999954</v>
      </c>
      <c r="E8" s="13">
        <f t="shared" si="4"/>
        <v>0.1590000000000102</v>
      </c>
      <c r="F8" s="15">
        <f aca="true" t="shared" si="11" ref="F8:F16">+F7+$N$11/10</f>
        <v>12.200000000000006</v>
      </c>
      <c r="G8" s="12">
        <f t="shared" si="5"/>
        <v>215.81999999999908</v>
      </c>
      <c r="H8" s="13">
        <f t="shared" si="6"/>
        <v>0.6590000000000106</v>
      </c>
      <c r="I8" s="15">
        <f aca="true" t="shared" si="12" ref="I8:I16">+I7+$N$16/10</f>
        <v>37.30000000000002</v>
      </c>
      <c r="J8" s="12">
        <f t="shared" si="7"/>
        <v>216.31999999999863</v>
      </c>
      <c r="K8" s="13">
        <f t="shared" si="8"/>
        <v>1.159000000000011</v>
      </c>
      <c r="L8" s="15">
        <f aca="true" t="shared" si="13" ref="L8:L16">+L7+$N$21/10</f>
        <v>73.59999999999997</v>
      </c>
      <c r="M8" s="2">
        <f t="shared" si="9"/>
        <v>215</v>
      </c>
      <c r="N8" s="11">
        <v>2.4</v>
      </c>
      <c r="O8" s="1"/>
      <c r="P8" s="40">
        <f t="shared" si="10"/>
        <v>3.1</v>
      </c>
      <c r="Q8" s="4"/>
      <c r="R8" s="4"/>
      <c r="S8" s="4"/>
      <c r="T8" s="4"/>
    </row>
    <row r="9" spans="1:20" ht="16.5" customHeight="1">
      <c r="A9" s="12">
        <f t="shared" si="0"/>
        <v>214.82999999999998</v>
      </c>
      <c r="B9" s="13">
        <f t="shared" si="1"/>
        <v>-0.33099999999998997</v>
      </c>
      <c r="C9" s="14">
        <f t="shared" si="2"/>
        <v>0.39</v>
      </c>
      <c r="D9" s="12">
        <f t="shared" si="3"/>
        <v>215.32999999999953</v>
      </c>
      <c r="E9" s="13">
        <f t="shared" si="4"/>
        <v>0.1690000000000102</v>
      </c>
      <c r="F9" s="15">
        <f t="shared" si="11"/>
        <v>12.550000000000006</v>
      </c>
      <c r="G9" s="12">
        <f t="shared" si="5"/>
        <v>215.82999999999907</v>
      </c>
      <c r="H9" s="13">
        <f t="shared" si="6"/>
        <v>0.6690000000000106</v>
      </c>
      <c r="I9" s="15">
        <f t="shared" si="12"/>
        <v>37.95000000000002</v>
      </c>
      <c r="J9" s="12">
        <f t="shared" si="7"/>
        <v>216.32999999999862</v>
      </c>
      <c r="K9" s="13">
        <f t="shared" si="8"/>
        <v>1.169000000000011</v>
      </c>
      <c r="L9" s="15">
        <f t="shared" si="13"/>
        <v>74.39999999999996</v>
      </c>
      <c r="M9" s="2">
        <f t="shared" si="9"/>
        <v>215.1</v>
      </c>
      <c r="N9" s="11">
        <v>2.9</v>
      </c>
      <c r="O9" s="1"/>
      <c r="P9" s="40">
        <f t="shared" si="10"/>
        <v>5.5</v>
      </c>
      <c r="Q9" s="4"/>
      <c r="R9" s="4"/>
      <c r="S9" s="4"/>
      <c r="T9" s="4"/>
    </row>
    <row r="10" spans="1:20" ht="16.5" customHeight="1">
      <c r="A10" s="12">
        <f t="shared" si="0"/>
        <v>214.83999999999997</v>
      </c>
      <c r="B10" s="13">
        <f t="shared" si="1"/>
        <v>-0.32099999999998996</v>
      </c>
      <c r="C10" s="14">
        <f t="shared" si="2"/>
        <v>0.52</v>
      </c>
      <c r="D10" s="12">
        <f t="shared" si="3"/>
        <v>215.33999999999952</v>
      </c>
      <c r="E10" s="13">
        <f t="shared" si="4"/>
        <v>0.1790000000000102</v>
      </c>
      <c r="F10" s="15">
        <f t="shared" si="11"/>
        <v>12.900000000000006</v>
      </c>
      <c r="G10" s="12">
        <f t="shared" si="5"/>
        <v>215.83999999999907</v>
      </c>
      <c r="H10" s="13">
        <f t="shared" si="6"/>
        <v>0.6790000000000106</v>
      </c>
      <c r="I10" s="15">
        <f t="shared" si="12"/>
        <v>38.600000000000016</v>
      </c>
      <c r="J10" s="12">
        <f t="shared" si="7"/>
        <v>216.3399999999986</v>
      </c>
      <c r="K10" s="13">
        <f t="shared" si="8"/>
        <v>1.179000000000011</v>
      </c>
      <c r="L10" s="15">
        <f t="shared" si="13"/>
        <v>75.19999999999996</v>
      </c>
      <c r="M10" s="2">
        <f t="shared" si="9"/>
        <v>215.2</v>
      </c>
      <c r="N10" s="11">
        <v>3.1</v>
      </c>
      <c r="O10" s="1"/>
      <c r="P10" s="40">
        <f t="shared" si="10"/>
        <v>8.4</v>
      </c>
      <c r="Q10" s="4"/>
      <c r="R10" s="4"/>
      <c r="S10" s="4"/>
      <c r="T10" s="4"/>
    </row>
    <row r="11" spans="1:20" ht="16.5" customHeight="1">
      <c r="A11" s="12">
        <f t="shared" si="0"/>
        <v>214.84999999999997</v>
      </c>
      <c r="B11" s="13">
        <f t="shared" si="1"/>
        <v>-0.31099999999998995</v>
      </c>
      <c r="C11" s="14">
        <f t="shared" si="2"/>
        <v>0.65</v>
      </c>
      <c r="D11" s="12">
        <f t="shared" si="3"/>
        <v>215.3499999999995</v>
      </c>
      <c r="E11" s="13">
        <f t="shared" si="4"/>
        <v>0.18900000000001022</v>
      </c>
      <c r="F11" s="15">
        <f t="shared" si="11"/>
        <v>13.250000000000005</v>
      </c>
      <c r="G11" s="12">
        <f t="shared" si="5"/>
        <v>215.84999999999906</v>
      </c>
      <c r="H11" s="13">
        <f t="shared" si="6"/>
        <v>0.6890000000000106</v>
      </c>
      <c r="I11" s="15">
        <f t="shared" si="12"/>
        <v>39.250000000000014</v>
      </c>
      <c r="J11" s="12">
        <f t="shared" si="7"/>
        <v>216.3499999999986</v>
      </c>
      <c r="K11" s="13">
        <f t="shared" si="8"/>
        <v>1.189000000000011</v>
      </c>
      <c r="L11" s="15">
        <f t="shared" si="13"/>
        <v>75.99999999999996</v>
      </c>
      <c r="M11" s="2">
        <f t="shared" si="9"/>
        <v>215.29999999999998</v>
      </c>
      <c r="N11" s="11">
        <v>3.5</v>
      </c>
      <c r="O11" s="1"/>
      <c r="P11" s="40">
        <f t="shared" si="10"/>
        <v>11.5</v>
      </c>
      <c r="Q11" s="4"/>
      <c r="R11" s="4"/>
      <c r="S11" s="4"/>
      <c r="T11" s="4"/>
    </row>
    <row r="12" spans="1:20" ht="16.5" customHeight="1">
      <c r="A12" s="12">
        <f t="shared" si="0"/>
        <v>214.85999999999996</v>
      </c>
      <c r="B12" s="13">
        <f t="shared" si="1"/>
        <v>-0.30099999999998994</v>
      </c>
      <c r="C12" s="14">
        <f t="shared" si="2"/>
        <v>0.78</v>
      </c>
      <c r="D12" s="12">
        <f t="shared" si="3"/>
        <v>215.3599999999995</v>
      </c>
      <c r="E12" s="13">
        <f t="shared" si="4"/>
        <v>0.19900000000001022</v>
      </c>
      <c r="F12" s="15">
        <f t="shared" si="11"/>
        <v>13.600000000000005</v>
      </c>
      <c r="G12" s="12">
        <f t="shared" si="5"/>
        <v>215.85999999999905</v>
      </c>
      <c r="H12" s="13">
        <f t="shared" si="6"/>
        <v>0.6990000000000106</v>
      </c>
      <c r="I12" s="15">
        <f t="shared" si="12"/>
        <v>39.90000000000001</v>
      </c>
      <c r="J12" s="12">
        <f t="shared" si="7"/>
        <v>216.3599999999986</v>
      </c>
      <c r="K12" s="13">
        <f t="shared" si="8"/>
        <v>1.199000000000011</v>
      </c>
      <c r="L12" s="15">
        <f t="shared" si="13"/>
        <v>76.79999999999995</v>
      </c>
      <c r="M12" s="2">
        <f t="shared" si="9"/>
        <v>215.39999999999998</v>
      </c>
      <c r="N12" s="11">
        <v>4</v>
      </c>
      <c r="O12" s="1"/>
      <c r="P12" s="40">
        <f t="shared" si="10"/>
        <v>15</v>
      </c>
      <c r="Q12" s="4"/>
      <c r="R12" s="4"/>
      <c r="S12" s="4"/>
      <c r="T12" s="4"/>
    </row>
    <row r="13" spans="1:20" ht="16.5" customHeight="1">
      <c r="A13" s="12">
        <f t="shared" si="0"/>
        <v>214.86999999999995</v>
      </c>
      <c r="B13" s="13">
        <f t="shared" si="1"/>
        <v>-0.29099999999998993</v>
      </c>
      <c r="C13" s="14">
        <f t="shared" si="2"/>
        <v>0.91</v>
      </c>
      <c r="D13" s="12">
        <f t="shared" si="3"/>
        <v>215.3699999999995</v>
      </c>
      <c r="E13" s="13">
        <f t="shared" si="4"/>
        <v>0.20900000000001023</v>
      </c>
      <c r="F13" s="15">
        <f t="shared" si="11"/>
        <v>13.950000000000005</v>
      </c>
      <c r="G13" s="12">
        <f t="shared" si="5"/>
        <v>215.86999999999904</v>
      </c>
      <c r="H13" s="13">
        <f t="shared" si="6"/>
        <v>0.7090000000000106</v>
      </c>
      <c r="I13" s="15">
        <f t="shared" si="12"/>
        <v>40.55000000000001</v>
      </c>
      <c r="J13" s="12">
        <f t="shared" si="7"/>
        <v>216.36999999999858</v>
      </c>
      <c r="K13" s="13">
        <f t="shared" si="8"/>
        <v>1.209000000000011</v>
      </c>
      <c r="L13" s="15">
        <f t="shared" si="13"/>
        <v>77.59999999999995</v>
      </c>
      <c r="M13" s="2">
        <f t="shared" si="9"/>
        <v>215.49999999999997</v>
      </c>
      <c r="N13" s="11">
        <v>5.5</v>
      </c>
      <c r="O13" s="1"/>
      <c r="P13" s="40">
        <f t="shared" si="10"/>
        <v>19</v>
      </c>
      <c r="Q13" s="4"/>
      <c r="R13" s="4"/>
      <c r="S13" s="4"/>
      <c r="T13" s="4"/>
    </row>
    <row r="14" spans="1:20" ht="16.5" customHeight="1">
      <c r="A14" s="12">
        <f t="shared" si="0"/>
        <v>214.87999999999994</v>
      </c>
      <c r="B14" s="13">
        <f t="shared" si="1"/>
        <v>-0.2809999999999899</v>
      </c>
      <c r="C14" s="14">
        <f t="shared" si="2"/>
        <v>1.04</v>
      </c>
      <c r="D14" s="12">
        <f t="shared" si="3"/>
        <v>215.37999999999948</v>
      </c>
      <c r="E14" s="13">
        <f t="shared" si="4"/>
        <v>0.21900000000001024</v>
      </c>
      <c r="F14" s="15">
        <f t="shared" si="11"/>
        <v>14.300000000000004</v>
      </c>
      <c r="G14" s="12">
        <f t="shared" si="5"/>
        <v>215.87999999999903</v>
      </c>
      <c r="H14" s="13">
        <f t="shared" si="6"/>
        <v>0.7190000000000106</v>
      </c>
      <c r="I14" s="15">
        <f t="shared" si="12"/>
        <v>41.20000000000001</v>
      </c>
      <c r="J14" s="12">
        <f t="shared" si="7"/>
        <v>216.37999999999857</v>
      </c>
      <c r="K14" s="13">
        <f t="shared" si="8"/>
        <v>1.219000000000011</v>
      </c>
      <c r="L14" s="15">
        <f t="shared" si="13"/>
        <v>78.39999999999995</v>
      </c>
      <c r="M14" s="2">
        <f t="shared" si="9"/>
        <v>215.59999999999997</v>
      </c>
      <c r="N14" s="11">
        <v>5.5</v>
      </c>
      <c r="O14" s="16"/>
      <c r="P14" s="40">
        <f t="shared" si="10"/>
        <v>24.5</v>
      </c>
      <c r="Q14" s="4"/>
      <c r="R14" s="4"/>
      <c r="S14" s="4"/>
      <c r="T14" s="4"/>
    </row>
    <row r="15" spans="1:20" ht="16.5" customHeight="1">
      <c r="A15" s="12">
        <f t="shared" si="0"/>
        <v>214.88999999999993</v>
      </c>
      <c r="B15" s="13">
        <f t="shared" si="1"/>
        <v>-0.2709999999999899</v>
      </c>
      <c r="C15" s="14">
        <f t="shared" si="2"/>
        <v>1.17</v>
      </c>
      <c r="D15" s="12">
        <f t="shared" si="3"/>
        <v>215.38999999999947</v>
      </c>
      <c r="E15" s="13">
        <f t="shared" si="4"/>
        <v>0.22900000000001025</v>
      </c>
      <c r="F15" s="15">
        <f t="shared" si="11"/>
        <v>14.650000000000004</v>
      </c>
      <c r="G15" s="12">
        <f t="shared" si="5"/>
        <v>215.88999999999902</v>
      </c>
      <c r="H15" s="13">
        <f t="shared" si="6"/>
        <v>0.7290000000000106</v>
      </c>
      <c r="I15" s="15">
        <f t="shared" si="12"/>
        <v>41.85000000000001</v>
      </c>
      <c r="J15" s="12">
        <f t="shared" si="7"/>
        <v>216.38999999999857</v>
      </c>
      <c r="K15" s="13">
        <f t="shared" si="8"/>
        <v>1.229000000000011</v>
      </c>
      <c r="L15" s="15">
        <f t="shared" si="13"/>
        <v>79.19999999999995</v>
      </c>
      <c r="M15" s="2">
        <f t="shared" si="9"/>
        <v>215.69999999999996</v>
      </c>
      <c r="N15" s="11">
        <v>6</v>
      </c>
      <c r="O15" s="1"/>
      <c r="P15" s="40">
        <f t="shared" si="10"/>
        <v>30</v>
      </c>
      <c r="Q15" s="4"/>
      <c r="R15" s="4"/>
      <c r="S15" s="4"/>
      <c r="T15" s="4"/>
    </row>
    <row r="16" spans="1:20" ht="16.5" customHeight="1">
      <c r="A16" s="17">
        <f t="shared" si="0"/>
        <v>214.89999999999992</v>
      </c>
      <c r="B16" s="18">
        <f t="shared" si="1"/>
        <v>-0.2609999999999899</v>
      </c>
      <c r="C16" s="19">
        <f t="shared" si="2"/>
        <v>1.2999999999999998</v>
      </c>
      <c r="D16" s="17">
        <f t="shared" si="3"/>
        <v>215.39999999999947</v>
      </c>
      <c r="E16" s="18">
        <f t="shared" si="4"/>
        <v>0.23900000000001026</v>
      </c>
      <c r="F16" s="19">
        <f t="shared" si="11"/>
        <v>15.000000000000004</v>
      </c>
      <c r="G16" s="17">
        <f t="shared" si="5"/>
        <v>215.899999999999</v>
      </c>
      <c r="H16" s="18">
        <f t="shared" si="6"/>
        <v>0.7390000000000106</v>
      </c>
      <c r="I16" s="19">
        <f t="shared" si="12"/>
        <v>42.50000000000001</v>
      </c>
      <c r="J16" s="17">
        <f t="shared" si="7"/>
        <v>216.39999999999856</v>
      </c>
      <c r="K16" s="18">
        <f t="shared" si="8"/>
        <v>1.239000000000011</v>
      </c>
      <c r="L16" s="19">
        <f t="shared" si="13"/>
        <v>79.99999999999994</v>
      </c>
      <c r="M16" s="2">
        <f t="shared" si="9"/>
        <v>215.79999999999995</v>
      </c>
      <c r="N16" s="11">
        <v>6.5</v>
      </c>
      <c r="O16" s="1"/>
      <c r="P16" s="40">
        <f t="shared" si="10"/>
        <v>36</v>
      </c>
      <c r="Q16" s="4"/>
      <c r="R16" s="4"/>
      <c r="S16" s="4"/>
      <c r="T16" s="4"/>
    </row>
    <row r="17" spans="1:20" ht="16.5" customHeight="1">
      <c r="A17" s="20">
        <f t="shared" si="0"/>
        <v>214.9099999999999</v>
      </c>
      <c r="B17" s="21">
        <f t="shared" si="1"/>
        <v>-0.2509999999999899</v>
      </c>
      <c r="C17" s="22">
        <f aca="true" t="shared" si="14" ref="C17:C26">+C16+$N$7/10</f>
        <v>1.4799999999999998</v>
      </c>
      <c r="D17" s="20">
        <f t="shared" si="3"/>
        <v>215.40999999999946</v>
      </c>
      <c r="E17" s="21">
        <f t="shared" si="4"/>
        <v>0.24900000000001027</v>
      </c>
      <c r="F17" s="10">
        <f>+F16+$N$12/10</f>
        <v>15.400000000000004</v>
      </c>
      <c r="G17" s="20">
        <f t="shared" si="5"/>
        <v>215.909999999999</v>
      </c>
      <c r="H17" s="21">
        <f t="shared" si="6"/>
        <v>0.7490000000000107</v>
      </c>
      <c r="I17" s="10">
        <f>+I16+$N$17/10</f>
        <v>43.150000000000006</v>
      </c>
      <c r="J17" s="20">
        <f t="shared" si="7"/>
        <v>216.40999999999855</v>
      </c>
      <c r="K17" s="21">
        <f t="shared" si="8"/>
        <v>1.249000000000011</v>
      </c>
      <c r="L17" s="10">
        <f>+L16+$N$22/10</f>
        <v>80.99999999999994</v>
      </c>
      <c r="M17" s="2">
        <f t="shared" si="9"/>
        <v>215.89999999999995</v>
      </c>
      <c r="N17" s="11">
        <v>6.5</v>
      </c>
      <c r="O17" s="1"/>
      <c r="P17" s="40">
        <f t="shared" si="10"/>
        <v>42.5</v>
      </c>
      <c r="Q17" s="4"/>
      <c r="R17" s="4"/>
      <c r="S17" s="4"/>
      <c r="T17" s="4"/>
    </row>
    <row r="18" spans="1:20" ht="16.5" customHeight="1">
      <c r="A18" s="12">
        <f t="shared" si="0"/>
        <v>214.9199999999999</v>
      </c>
      <c r="B18" s="13">
        <f t="shared" si="1"/>
        <v>-0.2409999999999899</v>
      </c>
      <c r="C18" s="14">
        <f t="shared" si="14"/>
        <v>1.6599999999999997</v>
      </c>
      <c r="D18" s="12">
        <f t="shared" si="3"/>
        <v>215.41999999999945</v>
      </c>
      <c r="E18" s="13">
        <f t="shared" si="4"/>
        <v>0.2590000000000103</v>
      </c>
      <c r="F18" s="15">
        <f aca="true" t="shared" si="15" ref="F18:F26">+F17+$N$12/10</f>
        <v>15.800000000000004</v>
      </c>
      <c r="G18" s="12">
        <f t="shared" si="5"/>
        <v>215.919999999999</v>
      </c>
      <c r="H18" s="13">
        <f t="shared" si="6"/>
        <v>0.7590000000000107</v>
      </c>
      <c r="I18" s="15">
        <f aca="true" t="shared" si="16" ref="I18:I26">+I17+$N$17/10</f>
        <v>43.800000000000004</v>
      </c>
      <c r="J18" s="12">
        <f t="shared" si="7"/>
        <v>216.41999999999854</v>
      </c>
      <c r="K18" s="13">
        <f t="shared" si="8"/>
        <v>1.259000000000011</v>
      </c>
      <c r="L18" s="15">
        <f aca="true" t="shared" si="17" ref="L18:L26">+L17+$N$22/10</f>
        <v>81.99999999999994</v>
      </c>
      <c r="M18" s="2">
        <f t="shared" si="9"/>
        <v>215.99999999999994</v>
      </c>
      <c r="N18" s="11">
        <v>7.5</v>
      </c>
      <c r="O18" s="1"/>
      <c r="P18" s="40">
        <f t="shared" si="10"/>
        <v>49</v>
      </c>
      <c r="Q18" s="4"/>
      <c r="R18" s="4"/>
      <c r="S18" s="4"/>
      <c r="T18" s="4"/>
    </row>
    <row r="19" spans="1:20" ht="16.5" customHeight="1">
      <c r="A19" s="12">
        <f t="shared" si="0"/>
        <v>214.9299999999999</v>
      </c>
      <c r="B19" s="13">
        <f t="shared" si="1"/>
        <v>-0.23099999999998988</v>
      </c>
      <c r="C19" s="14">
        <f t="shared" si="14"/>
        <v>1.8399999999999996</v>
      </c>
      <c r="D19" s="12">
        <f t="shared" si="3"/>
        <v>215.42999999999944</v>
      </c>
      <c r="E19" s="13">
        <f t="shared" si="4"/>
        <v>0.2690000000000103</v>
      </c>
      <c r="F19" s="15">
        <f t="shared" si="15"/>
        <v>16.200000000000003</v>
      </c>
      <c r="G19" s="12">
        <f t="shared" si="5"/>
        <v>215.92999999999898</v>
      </c>
      <c r="H19" s="13">
        <f t="shared" si="6"/>
        <v>0.7690000000000107</v>
      </c>
      <c r="I19" s="15">
        <f t="shared" si="16"/>
        <v>44.45</v>
      </c>
      <c r="J19" s="12">
        <f t="shared" si="7"/>
        <v>216.42999999999853</v>
      </c>
      <c r="K19" s="13">
        <f t="shared" si="8"/>
        <v>1.269000000000011</v>
      </c>
      <c r="L19" s="15">
        <f t="shared" si="17"/>
        <v>82.99999999999994</v>
      </c>
      <c r="M19" s="2">
        <f t="shared" si="9"/>
        <v>216.09999999999994</v>
      </c>
      <c r="N19" s="11">
        <v>7.5</v>
      </c>
      <c r="O19" s="1"/>
      <c r="P19" s="40">
        <f t="shared" si="10"/>
        <v>56.5</v>
      </c>
      <c r="Q19" s="4"/>
      <c r="R19" s="4"/>
      <c r="S19" s="4"/>
      <c r="T19" s="4"/>
    </row>
    <row r="20" spans="1:20" ht="16.5" customHeight="1">
      <c r="A20" s="12">
        <f t="shared" si="0"/>
        <v>214.93999999999988</v>
      </c>
      <c r="B20" s="13">
        <f t="shared" si="1"/>
        <v>-0.22099999999998987</v>
      </c>
      <c r="C20" s="14">
        <f t="shared" si="14"/>
        <v>2.0199999999999996</v>
      </c>
      <c r="D20" s="12">
        <f t="shared" si="3"/>
        <v>215.43999999999943</v>
      </c>
      <c r="E20" s="13">
        <f t="shared" si="4"/>
        <v>0.2790000000000103</v>
      </c>
      <c r="F20" s="15">
        <f t="shared" si="15"/>
        <v>16.6</v>
      </c>
      <c r="G20" s="12">
        <f t="shared" si="5"/>
        <v>215.93999999999897</v>
      </c>
      <c r="H20" s="13">
        <f t="shared" si="6"/>
        <v>0.7790000000000107</v>
      </c>
      <c r="I20" s="15">
        <f t="shared" si="16"/>
        <v>45.1</v>
      </c>
      <c r="J20" s="12">
        <f t="shared" si="7"/>
        <v>216.43999999999852</v>
      </c>
      <c r="K20" s="13">
        <f t="shared" si="8"/>
        <v>1.279000000000011</v>
      </c>
      <c r="L20" s="15">
        <f t="shared" si="17"/>
        <v>83.99999999999994</v>
      </c>
      <c r="M20" s="2">
        <f t="shared" si="9"/>
        <v>216.19999999999993</v>
      </c>
      <c r="N20" s="11">
        <v>8</v>
      </c>
      <c r="O20" s="1"/>
      <c r="P20" s="40">
        <f t="shared" si="10"/>
        <v>64</v>
      </c>
      <c r="Q20" s="4"/>
      <c r="R20" s="4"/>
      <c r="S20" s="4"/>
      <c r="T20" s="4"/>
    </row>
    <row r="21" spans="1:20" ht="16.5" customHeight="1">
      <c r="A21" s="12">
        <f t="shared" si="0"/>
        <v>214.94999999999987</v>
      </c>
      <c r="B21" s="13">
        <f t="shared" si="1"/>
        <v>-0.21099999999998986</v>
      </c>
      <c r="C21" s="14">
        <f t="shared" si="14"/>
        <v>2.1999999999999997</v>
      </c>
      <c r="D21" s="12">
        <f t="shared" si="3"/>
        <v>215.44999999999942</v>
      </c>
      <c r="E21" s="13">
        <f t="shared" si="4"/>
        <v>0.2890000000000103</v>
      </c>
      <c r="F21" s="15">
        <f t="shared" si="15"/>
        <v>17</v>
      </c>
      <c r="G21" s="12">
        <f t="shared" si="5"/>
        <v>215.94999999999897</v>
      </c>
      <c r="H21" s="13">
        <f t="shared" si="6"/>
        <v>0.7890000000000107</v>
      </c>
      <c r="I21" s="15">
        <f t="shared" si="16"/>
        <v>45.75</v>
      </c>
      <c r="J21" s="12">
        <f t="shared" si="7"/>
        <v>216.4499999999985</v>
      </c>
      <c r="K21" s="13">
        <f t="shared" si="8"/>
        <v>1.289000000000011</v>
      </c>
      <c r="L21" s="15">
        <f t="shared" si="17"/>
        <v>84.99999999999994</v>
      </c>
      <c r="M21" s="2">
        <f t="shared" si="9"/>
        <v>216.29999999999993</v>
      </c>
      <c r="N21" s="11">
        <v>8</v>
      </c>
      <c r="O21" s="1"/>
      <c r="P21" s="40">
        <f t="shared" si="10"/>
        <v>72</v>
      </c>
      <c r="Q21" s="4"/>
      <c r="R21" s="4"/>
      <c r="S21" s="4"/>
      <c r="T21" s="4"/>
    </row>
    <row r="22" spans="1:20" ht="16.5" customHeight="1">
      <c r="A22" s="12">
        <f t="shared" si="0"/>
        <v>214.95999999999987</v>
      </c>
      <c r="B22" s="13">
        <f t="shared" si="1"/>
        <v>-0.20099999999998985</v>
      </c>
      <c r="C22" s="14">
        <f t="shared" si="14"/>
        <v>2.38</v>
      </c>
      <c r="D22" s="12">
        <f t="shared" si="3"/>
        <v>215.4599999999994</v>
      </c>
      <c r="E22" s="13">
        <f t="shared" si="4"/>
        <v>0.2990000000000103</v>
      </c>
      <c r="F22" s="15">
        <f t="shared" si="15"/>
        <v>17.4</v>
      </c>
      <c r="G22" s="12">
        <f t="shared" si="5"/>
        <v>215.95999999999896</v>
      </c>
      <c r="H22" s="13">
        <f t="shared" si="6"/>
        <v>0.7990000000000107</v>
      </c>
      <c r="I22" s="15">
        <f t="shared" si="16"/>
        <v>46.4</v>
      </c>
      <c r="J22" s="12">
        <f t="shared" si="7"/>
        <v>216.4599999999985</v>
      </c>
      <c r="K22" s="13">
        <f t="shared" si="8"/>
        <v>1.299000000000011</v>
      </c>
      <c r="L22" s="15">
        <f t="shared" si="17"/>
        <v>85.99999999999994</v>
      </c>
      <c r="M22" s="2">
        <f t="shared" si="9"/>
        <v>216.39999999999992</v>
      </c>
      <c r="N22" s="39">
        <v>10</v>
      </c>
      <c r="O22" s="16"/>
      <c r="P22" s="40">
        <f t="shared" si="10"/>
        <v>80</v>
      </c>
      <c r="Q22" s="4"/>
      <c r="R22" s="4"/>
      <c r="S22" s="4"/>
      <c r="T22" s="4"/>
    </row>
    <row r="23" spans="1:20" ht="16.5" customHeight="1">
      <c r="A23" s="12">
        <f t="shared" si="0"/>
        <v>214.96999999999986</v>
      </c>
      <c r="B23" s="13">
        <f t="shared" si="1"/>
        <v>-0.19099999999998984</v>
      </c>
      <c r="C23" s="14">
        <f t="shared" si="14"/>
        <v>2.56</v>
      </c>
      <c r="D23" s="12">
        <f t="shared" si="3"/>
        <v>215.4699999999994</v>
      </c>
      <c r="E23" s="13">
        <f t="shared" si="4"/>
        <v>0.3090000000000103</v>
      </c>
      <c r="F23" s="15">
        <f t="shared" si="15"/>
        <v>17.799999999999997</v>
      </c>
      <c r="G23" s="12">
        <f t="shared" si="5"/>
        <v>215.96999999999895</v>
      </c>
      <c r="H23" s="13">
        <f t="shared" si="6"/>
        <v>0.8090000000000107</v>
      </c>
      <c r="I23" s="15">
        <f t="shared" si="16"/>
        <v>47.05</v>
      </c>
      <c r="J23" s="12">
        <f t="shared" si="7"/>
        <v>216.4699999999985</v>
      </c>
      <c r="K23" s="13">
        <f t="shared" si="8"/>
        <v>1.309000000000011</v>
      </c>
      <c r="L23" s="15">
        <f t="shared" si="17"/>
        <v>86.99999999999994</v>
      </c>
      <c r="M23" s="2">
        <f t="shared" si="9"/>
        <v>216.49999999999991</v>
      </c>
      <c r="N23" s="39">
        <v>10</v>
      </c>
      <c r="O23" s="16"/>
      <c r="P23" s="40">
        <f t="shared" si="10"/>
        <v>90</v>
      </c>
      <c r="Q23" s="4"/>
      <c r="R23" s="4"/>
      <c r="S23" s="4"/>
      <c r="T23" s="4"/>
    </row>
    <row r="24" spans="1:20" ht="16.5" customHeight="1">
      <c r="A24" s="12">
        <f t="shared" si="0"/>
        <v>214.97999999999985</v>
      </c>
      <c r="B24" s="13">
        <f t="shared" si="1"/>
        <v>-0.18099999999998984</v>
      </c>
      <c r="C24" s="14">
        <f t="shared" si="14"/>
        <v>2.74</v>
      </c>
      <c r="D24" s="12">
        <f t="shared" si="3"/>
        <v>215.4799999999994</v>
      </c>
      <c r="E24" s="13">
        <f t="shared" si="4"/>
        <v>0.31900000000001033</v>
      </c>
      <c r="F24" s="15">
        <f t="shared" si="15"/>
        <v>18.199999999999996</v>
      </c>
      <c r="G24" s="12">
        <f t="shared" si="5"/>
        <v>215.97999999999894</v>
      </c>
      <c r="H24" s="13">
        <f t="shared" si="6"/>
        <v>0.8190000000000107</v>
      </c>
      <c r="I24" s="15">
        <f t="shared" si="16"/>
        <v>47.699999999999996</v>
      </c>
      <c r="J24" s="12">
        <f t="shared" si="7"/>
        <v>216.47999999999848</v>
      </c>
      <c r="K24" s="13">
        <f t="shared" si="8"/>
        <v>1.319000000000011</v>
      </c>
      <c r="L24" s="15">
        <f t="shared" si="17"/>
        <v>87.99999999999994</v>
      </c>
      <c r="M24" s="2">
        <f t="shared" si="9"/>
        <v>216.5999999999999</v>
      </c>
      <c r="N24" s="39">
        <v>10.5</v>
      </c>
      <c r="O24" s="16"/>
      <c r="P24" s="40">
        <f t="shared" si="10"/>
        <v>100</v>
      </c>
      <c r="Q24" s="4"/>
      <c r="R24" s="4"/>
      <c r="S24" s="4"/>
      <c r="T24" s="4"/>
    </row>
    <row r="25" spans="1:20" ht="16.5" customHeight="1">
      <c r="A25" s="12">
        <f t="shared" si="0"/>
        <v>214.98999999999984</v>
      </c>
      <c r="B25" s="13">
        <f t="shared" si="1"/>
        <v>-0.17099999999998983</v>
      </c>
      <c r="C25" s="14">
        <f t="shared" si="14"/>
        <v>2.9200000000000004</v>
      </c>
      <c r="D25" s="12">
        <f t="shared" si="3"/>
        <v>215.48999999999938</v>
      </c>
      <c r="E25" s="13">
        <f t="shared" si="4"/>
        <v>0.32900000000001034</v>
      </c>
      <c r="F25" s="15">
        <f t="shared" si="15"/>
        <v>18.599999999999994</v>
      </c>
      <c r="G25" s="12">
        <f t="shared" si="5"/>
        <v>215.98999999999893</v>
      </c>
      <c r="H25" s="13">
        <f t="shared" si="6"/>
        <v>0.8290000000000107</v>
      </c>
      <c r="I25" s="15">
        <f t="shared" si="16"/>
        <v>48.349999999999994</v>
      </c>
      <c r="J25" s="12">
        <f t="shared" si="7"/>
        <v>216.48999999999847</v>
      </c>
      <c r="K25" s="13">
        <f t="shared" si="8"/>
        <v>1.329000000000011</v>
      </c>
      <c r="L25" s="15">
        <f t="shared" si="17"/>
        <v>88.99999999999994</v>
      </c>
      <c r="M25" s="2">
        <f t="shared" si="9"/>
        <v>216.6999999999999</v>
      </c>
      <c r="N25" s="39">
        <v>10.5</v>
      </c>
      <c r="O25" s="16"/>
      <c r="P25" s="40">
        <f t="shared" si="10"/>
        <v>110.5</v>
      </c>
      <c r="Q25" s="4"/>
      <c r="R25" s="4"/>
      <c r="S25" s="4"/>
      <c r="T25" s="4"/>
    </row>
    <row r="26" spans="1:20" ht="16.5" customHeight="1">
      <c r="A26" s="17">
        <f t="shared" si="0"/>
        <v>214.99999999999983</v>
      </c>
      <c r="B26" s="18">
        <f t="shared" si="1"/>
        <v>-0.16099999999998982</v>
      </c>
      <c r="C26" s="19">
        <f t="shared" si="14"/>
        <v>3.1000000000000005</v>
      </c>
      <c r="D26" s="17">
        <f t="shared" si="3"/>
        <v>215.49999999999937</v>
      </c>
      <c r="E26" s="18">
        <f t="shared" si="4"/>
        <v>0.33900000000001035</v>
      </c>
      <c r="F26" s="19">
        <f t="shared" si="15"/>
        <v>18.999999999999993</v>
      </c>
      <c r="G26" s="17">
        <f t="shared" si="5"/>
        <v>215.99999999999892</v>
      </c>
      <c r="H26" s="18">
        <f t="shared" si="6"/>
        <v>0.8390000000000107</v>
      </c>
      <c r="I26" s="19">
        <f t="shared" si="16"/>
        <v>48.99999999999999</v>
      </c>
      <c r="J26" s="17">
        <f t="shared" si="7"/>
        <v>216.49999999999847</v>
      </c>
      <c r="K26" s="18">
        <f t="shared" si="8"/>
        <v>1.339000000000011</v>
      </c>
      <c r="L26" s="19">
        <f t="shared" si="17"/>
        <v>89.99999999999994</v>
      </c>
      <c r="M26" s="2">
        <f t="shared" si="9"/>
        <v>216.7999999999999</v>
      </c>
      <c r="N26" s="39">
        <v>11.5</v>
      </c>
      <c r="O26" s="16"/>
      <c r="P26" s="40">
        <f t="shared" si="10"/>
        <v>121</v>
      </c>
      <c r="Q26" s="4"/>
      <c r="R26" s="4"/>
      <c r="S26" s="4"/>
      <c r="T26" s="4"/>
    </row>
    <row r="27" spans="1:20" ht="16.5" customHeight="1">
      <c r="A27" s="20">
        <f t="shared" si="0"/>
        <v>215.00999999999982</v>
      </c>
      <c r="B27" s="21">
        <f t="shared" si="1"/>
        <v>-0.1509999999999898</v>
      </c>
      <c r="C27" s="10">
        <f>+C26+$N$8/10</f>
        <v>3.3400000000000007</v>
      </c>
      <c r="D27" s="20">
        <f t="shared" si="3"/>
        <v>215.50999999999937</v>
      </c>
      <c r="E27" s="21">
        <f t="shared" si="4"/>
        <v>0.34900000000001036</v>
      </c>
      <c r="F27" s="10">
        <f>+F26+$N$13/10</f>
        <v>19.549999999999994</v>
      </c>
      <c r="G27" s="20">
        <f t="shared" si="5"/>
        <v>216.0099999999989</v>
      </c>
      <c r="H27" s="21">
        <f t="shared" si="6"/>
        <v>0.8490000000000107</v>
      </c>
      <c r="I27" s="10">
        <f>+I26+$N$18/10</f>
        <v>49.74999999999999</v>
      </c>
      <c r="J27" s="20">
        <f t="shared" si="7"/>
        <v>216.50999999999846</v>
      </c>
      <c r="K27" s="21">
        <f t="shared" si="8"/>
        <v>1.349000000000011</v>
      </c>
      <c r="L27" s="10">
        <f>+L26+$N$23/10</f>
        <v>90.99999999999994</v>
      </c>
      <c r="M27" s="2">
        <f t="shared" si="9"/>
        <v>216.8999999999999</v>
      </c>
      <c r="N27" s="39">
        <v>11.5</v>
      </c>
      <c r="O27" s="16"/>
      <c r="P27" s="40">
        <f t="shared" si="10"/>
        <v>132.5</v>
      </c>
      <c r="Q27" s="4"/>
      <c r="R27" s="4"/>
      <c r="S27" s="4"/>
      <c r="T27" s="4"/>
    </row>
    <row r="28" spans="1:20" ht="16.5" customHeight="1">
      <c r="A28" s="12">
        <f t="shared" si="0"/>
        <v>215.0199999999998</v>
      </c>
      <c r="B28" s="13">
        <f t="shared" si="1"/>
        <v>-0.1409999999999898</v>
      </c>
      <c r="C28" s="15">
        <f aca="true" t="shared" si="18" ref="C28:C36">+C27+$N$8/10</f>
        <v>3.580000000000001</v>
      </c>
      <c r="D28" s="12">
        <f t="shared" si="3"/>
        <v>215.51999999999936</v>
      </c>
      <c r="E28" s="13">
        <f t="shared" si="4"/>
        <v>0.35900000000001037</v>
      </c>
      <c r="F28" s="15">
        <f aca="true" t="shared" si="19" ref="F28:F36">+F27+$N$13/10</f>
        <v>20.099999999999994</v>
      </c>
      <c r="G28" s="12">
        <f t="shared" si="5"/>
        <v>216.0199999999989</v>
      </c>
      <c r="H28" s="13">
        <f t="shared" si="6"/>
        <v>0.8590000000000108</v>
      </c>
      <c r="I28" s="15">
        <f aca="true" t="shared" si="20" ref="I28:I36">+I27+$N$18/10</f>
        <v>50.49999999999999</v>
      </c>
      <c r="J28" s="12">
        <f t="shared" si="7"/>
        <v>216.51999999999845</v>
      </c>
      <c r="K28" s="13">
        <f t="shared" si="8"/>
        <v>1.359000000000011</v>
      </c>
      <c r="L28" s="15">
        <f aca="true" t="shared" si="21" ref="L28:L36">+L27+$N$23/10</f>
        <v>91.99999999999994</v>
      </c>
      <c r="M28" s="2">
        <f t="shared" si="9"/>
        <v>216.9999999999999</v>
      </c>
      <c r="N28" s="39">
        <v>12</v>
      </c>
      <c r="O28" s="16"/>
      <c r="P28" s="40">
        <f t="shared" si="10"/>
        <v>144</v>
      </c>
      <c r="Q28" s="4"/>
      <c r="R28" s="4"/>
      <c r="S28" s="4"/>
      <c r="T28" s="4"/>
    </row>
    <row r="29" spans="1:20" ht="16.5" customHeight="1">
      <c r="A29" s="12">
        <f t="shared" si="0"/>
        <v>215.0299999999998</v>
      </c>
      <c r="B29" s="13">
        <f t="shared" si="1"/>
        <v>-0.1309999999999898</v>
      </c>
      <c r="C29" s="15">
        <f t="shared" si="18"/>
        <v>3.820000000000001</v>
      </c>
      <c r="D29" s="12">
        <f t="shared" si="3"/>
        <v>215.52999999999935</v>
      </c>
      <c r="E29" s="13">
        <f t="shared" si="4"/>
        <v>0.3690000000000104</v>
      </c>
      <c r="F29" s="15">
        <f t="shared" si="19"/>
        <v>20.649999999999995</v>
      </c>
      <c r="G29" s="12">
        <f t="shared" si="5"/>
        <v>216.0299999999989</v>
      </c>
      <c r="H29" s="13">
        <f t="shared" si="6"/>
        <v>0.8690000000000108</v>
      </c>
      <c r="I29" s="15">
        <f t="shared" si="20"/>
        <v>51.24999999999999</v>
      </c>
      <c r="J29" s="12">
        <f t="shared" si="7"/>
        <v>216.52999999999844</v>
      </c>
      <c r="K29" s="13">
        <f t="shared" si="8"/>
        <v>1.369000000000011</v>
      </c>
      <c r="L29" s="15">
        <f t="shared" si="21"/>
        <v>92.99999999999994</v>
      </c>
      <c r="M29" s="2">
        <f t="shared" si="9"/>
        <v>217.09999999999988</v>
      </c>
      <c r="N29" s="39">
        <v>12</v>
      </c>
      <c r="O29" s="16"/>
      <c r="P29" s="40">
        <f t="shared" si="10"/>
        <v>156</v>
      </c>
      <c r="Q29" s="4"/>
      <c r="R29" s="4"/>
      <c r="S29" s="4"/>
      <c r="T29" s="4"/>
    </row>
    <row r="30" spans="1:20" ht="16.5" customHeight="1">
      <c r="A30" s="12">
        <f t="shared" si="0"/>
        <v>215.0399999999998</v>
      </c>
      <c r="B30" s="13">
        <f t="shared" si="1"/>
        <v>-0.1209999999999898</v>
      </c>
      <c r="C30" s="15">
        <f t="shared" si="18"/>
        <v>4.060000000000001</v>
      </c>
      <c r="D30" s="12">
        <f t="shared" si="3"/>
        <v>215.53999999999934</v>
      </c>
      <c r="E30" s="13">
        <f t="shared" si="4"/>
        <v>0.3790000000000104</v>
      </c>
      <c r="F30" s="15">
        <f t="shared" si="19"/>
        <v>21.199999999999996</v>
      </c>
      <c r="G30" s="12">
        <f t="shared" si="5"/>
        <v>216.03999999999888</v>
      </c>
      <c r="H30" s="13">
        <f t="shared" si="6"/>
        <v>0.8790000000000108</v>
      </c>
      <c r="I30" s="15">
        <f t="shared" si="20"/>
        <v>51.99999999999999</v>
      </c>
      <c r="J30" s="12">
        <f t="shared" si="7"/>
        <v>216.53999999999843</v>
      </c>
      <c r="K30" s="13">
        <f t="shared" si="8"/>
        <v>1.379000000000011</v>
      </c>
      <c r="L30" s="15">
        <f t="shared" si="21"/>
        <v>93.99999999999994</v>
      </c>
      <c r="M30" s="2">
        <f t="shared" si="9"/>
        <v>217.19999999999987</v>
      </c>
      <c r="N30" s="39">
        <v>13</v>
      </c>
      <c r="O30" s="16"/>
      <c r="P30" s="40">
        <f t="shared" si="10"/>
        <v>168</v>
      </c>
      <c r="Q30" s="4"/>
      <c r="R30" s="4"/>
      <c r="S30" s="4"/>
      <c r="T30" s="4"/>
    </row>
    <row r="31" spans="1:20" ht="16.5" customHeight="1">
      <c r="A31" s="12">
        <f t="shared" si="0"/>
        <v>215.04999999999978</v>
      </c>
      <c r="B31" s="13">
        <f t="shared" si="1"/>
        <v>-0.1109999999999898</v>
      </c>
      <c r="C31" s="15">
        <f t="shared" si="18"/>
        <v>4.300000000000002</v>
      </c>
      <c r="D31" s="12">
        <f t="shared" si="3"/>
        <v>215.54999999999933</v>
      </c>
      <c r="E31" s="13">
        <f t="shared" si="4"/>
        <v>0.3890000000000104</v>
      </c>
      <c r="F31" s="15">
        <f t="shared" si="19"/>
        <v>21.749999999999996</v>
      </c>
      <c r="G31" s="12">
        <f t="shared" si="5"/>
        <v>216.04999999999887</v>
      </c>
      <c r="H31" s="13">
        <f t="shared" si="6"/>
        <v>0.8890000000000108</v>
      </c>
      <c r="I31" s="15">
        <f t="shared" si="20"/>
        <v>52.74999999999999</v>
      </c>
      <c r="J31" s="12">
        <f t="shared" si="7"/>
        <v>216.54999999999842</v>
      </c>
      <c r="K31" s="13">
        <f t="shared" si="8"/>
        <v>1.3890000000000111</v>
      </c>
      <c r="L31" s="15">
        <f t="shared" si="21"/>
        <v>94.99999999999994</v>
      </c>
      <c r="M31" s="2">
        <f t="shared" si="9"/>
        <v>217.29999999999987</v>
      </c>
      <c r="N31" s="39">
        <v>13</v>
      </c>
      <c r="O31" s="16"/>
      <c r="P31" s="40">
        <f t="shared" si="10"/>
        <v>181</v>
      </c>
      <c r="Q31" s="4"/>
      <c r="R31" s="4"/>
      <c r="S31" s="4"/>
      <c r="T31" s="4"/>
    </row>
    <row r="32" spans="1:20" ht="16.5" customHeight="1">
      <c r="A32" s="12">
        <f t="shared" si="0"/>
        <v>215.05999999999977</v>
      </c>
      <c r="B32" s="13">
        <f t="shared" si="1"/>
        <v>-0.1009999999999898</v>
      </c>
      <c r="C32" s="15">
        <f t="shared" si="18"/>
        <v>4.540000000000002</v>
      </c>
      <c r="D32" s="12">
        <f t="shared" si="3"/>
        <v>215.55999999999932</v>
      </c>
      <c r="E32" s="13">
        <f t="shared" si="4"/>
        <v>0.3990000000000104</v>
      </c>
      <c r="F32" s="15">
        <f t="shared" si="19"/>
        <v>22.299999999999997</v>
      </c>
      <c r="G32" s="12">
        <f t="shared" si="5"/>
        <v>216.05999999999887</v>
      </c>
      <c r="H32" s="13">
        <f t="shared" si="6"/>
        <v>0.8990000000000108</v>
      </c>
      <c r="I32" s="15">
        <f t="shared" si="20"/>
        <v>53.49999999999999</v>
      </c>
      <c r="J32" s="12">
        <f t="shared" si="7"/>
        <v>216.5599999999984</v>
      </c>
      <c r="K32" s="13">
        <f t="shared" si="8"/>
        <v>1.3990000000000111</v>
      </c>
      <c r="L32" s="15">
        <f t="shared" si="21"/>
        <v>95.99999999999994</v>
      </c>
      <c r="M32" s="2">
        <f t="shared" si="9"/>
        <v>217.39999999999986</v>
      </c>
      <c r="N32" s="39">
        <v>14</v>
      </c>
      <c r="O32" s="16"/>
      <c r="P32" s="40">
        <f t="shared" si="10"/>
        <v>194</v>
      </c>
      <c r="Q32" s="4"/>
      <c r="R32" s="4"/>
      <c r="S32" s="4"/>
      <c r="T32" s="4"/>
    </row>
    <row r="33" spans="1:20" ht="16.5" customHeight="1">
      <c r="A33" s="12">
        <f t="shared" si="0"/>
        <v>215.06999999999977</v>
      </c>
      <c r="B33" s="13">
        <f t="shared" si="1"/>
        <v>-0.09099999999998981</v>
      </c>
      <c r="C33" s="15">
        <f t="shared" si="18"/>
        <v>4.780000000000002</v>
      </c>
      <c r="D33" s="12">
        <f t="shared" si="3"/>
        <v>215.5699999999993</v>
      </c>
      <c r="E33" s="13">
        <f t="shared" si="4"/>
        <v>0.4090000000000104</v>
      </c>
      <c r="F33" s="15">
        <f t="shared" si="19"/>
        <v>22.849999999999998</v>
      </c>
      <c r="G33" s="12">
        <f t="shared" si="5"/>
        <v>216.06999999999886</v>
      </c>
      <c r="H33" s="13">
        <f t="shared" si="6"/>
        <v>0.9090000000000108</v>
      </c>
      <c r="I33" s="15">
        <f t="shared" si="20"/>
        <v>54.24999999999999</v>
      </c>
      <c r="J33" s="12">
        <f t="shared" si="7"/>
        <v>216.5699999999984</v>
      </c>
      <c r="K33" s="13">
        <f t="shared" si="8"/>
        <v>1.4090000000000111</v>
      </c>
      <c r="L33" s="15">
        <f t="shared" si="21"/>
        <v>96.99999999999994</v>
      </c>
      <c r="M33" s="2">
        <f t="shared" si="9"/>
        <v>217.49999999999986</v>
      </c>
      <c r="N33" s="39">
        <v>14</v>
      </c>
      <c r="O33" s="16"/>
      <c r="P33" s="40">
        <f t="shared" si="10"/>
        <v>208</v>
      </c>
      <c r="Q33" s="4"/>
      <c r="R33" s="4"/>
      <c r="S33" s="4"/>
      <c r="T33" s="4"/>
    </row>
    <row r="34" spans="1:20" ht="16.5" customHeight="1">
      <c r="A34" s="12">
        <f t="shared" si="0"/>
        <v>215.07999999999976</v>
      </c>
      <c r="B34" s="13">
        <f t="shared" si="1"/>
        <v>-0.08099999999998982</v>
      </c>
      <c r="C34" s="15">
        <f t="shared" si="18"/>
        <v>5.020000000000002</v>
      </c>
      <c r="D34" s="12">
        <f t="shared" si="3"/>
        <v>215.5799999999993</v>
      </c>
      <c r="E34" s="13">
        <f t="shared" si="4"/>
        <v>0.4190000000000104</v>
      </c>
      <c r="F34" s="15">
        <f t="shared" si="19"/>
        <v>23.4</v>
      </c>
      <c r="G34" s="12">
        <f t="shared" si="5"/>
        <v>216.07999999999885</v>
      </c>
      <c r="H34" s="13">
        <f t="shared" si="6"/>
        <v>0.9190000000000108</v>
      </c>
      <c r="I34" s="15">
        <f t="shared" si="20"/>
        <v>54.99999999999999</v>
      </c>
      <c r="J34" s="12">
        <f t="shared" si="7"/>
        <v>216.5799999999984</v>
      </c>
      <c r="K34" s="13">
        <f t="shared" si="8"/>
        <v>1.4190000000000111</v>
      </c>
      <c r="L34" s="15">
        <f t="shared" si="21"/>
        <v>97.99999999999994</v>
      </c>
      <c r="M34" s="2">
        <f t="shared" si="9"/>
        <v>217.59999999999985</v>
      </c>
      <c r="N34" s="39">
        <v>14.5</v>
      </c>
      <c r="O34" s="16"/>
      <c r="P34" s="40">
        <f t="shared" si="10"/>
        <v>222</v>
      </c>
      <c r="Q34" s="4"/>
      <c r="R34" s="4"/>
      <c r="S34" s="4"/>
      <c r="T34" s="4"/>
    </row>
    <row r="35" spans="1:20" ht="16.5" customHeight="1">
      <c r="A35" s="12">
        <f t="shared" si="0"/>
        <v>215.08999999999975</v>
      </c>
      <c r="B35" s="13">
        <f t="shared" si="1"/>
        <v>-0.07099999999998982</v>
      </c>
      <c r="C35" s="15">
        <f t="shared" si="18"/>
        <v>5.2600000000000025</v>
      </c>
      <c r="D35" s="12">
        <f t="shared" si="3"/>
        <v>215.5899999999993</v>
      </c>
      <c r="E35" s="13">
        <f t="shared" si="4"/>
        <v>0.42900000000001043</v>
      </c>
      <c r="F35" s="15">
        <f t="shared" si="19"/>
        <v>23.95</v>
      </c>
      <c r="G35" s="12">
        <f t="shared" si="5"/>
        <v>216.08999999999884</v>
      </c>
      <c r="H35" s="13">
        <f t="shared" si="6"/>
        <v>0.9290000000000108</v>
      </c>
      <c r="I35" s="15">
        <f t="shared" si="20"/>
        <v>55.74999999999999</v>
      </c>
      <c r="J35" s="12">
        <f t="shared" si="7"/>
        <v>216.58999999999838</v>
      </c>
      <c r="K35" s="13">
        <f t="shared" si="8"/>
        <v>1.4290000000000112</v>
      </c>
      <c r="L35" s="15">
        <f t="shared" si="21"/>
        <v>98.99999999999994</v>
      </c>
      <c r="M35" s="2">
        <f t="shared" si="9"/>
        <v>217.69999999999985</v>
      </c>
      <c r="N35" s="39">
        <v>14.5</v>
      </c>
      <c r="O35" s="16"/>
      <c r="P35" s="40">
        <f t="shared" si="10"/>
        <v>236.5</v>
      </c>
      <c r="Q35" s="4"/>
      <c r="R35" s="4"/>
      <c r="S35" s="4"/>
      <c r="T35" s="4"/>
    </row>
    <row r="36" spans="1:20" ht="16.5" customHeight="1">
      <c r="A36" s="17">
        <f t="shared" si="0"/>
        <v>215.09999999999974</v>
      </c>
      <c r="B36" s="18">
        <f t="shared" si="1"/>
        <v>-0.06099999999998982</v>
      </c>
      <c r="C36" s="19">
        <f t="shared" si="18"/>
        <v>5.500000000000003</v>
      </c>
      <c r="D36" s="17">
        <f t="shared" si="3"/>
        <v>215.59999999999928</v>
      </c>
      <c r="E36" s="18">
        <f t="shared" si="4"/>
        <v>0.43900000000001044</v>
      </c>
      <c r="F36" s="19">
        <f t="shared" si="19"/>
        <v>24.5</v>
      </c>
      <c r="G36" s="17">
        <f t="shared" si="5"/>
        <v>216.09999999999883</v>
      </c>
      <c r="H36" s="18">
        <f t="shared" si="6"/>
        <v>0.9390000000000108</v>
      </c>
      <c r="I36" s="19">
        <f t="shared" si="20"/>
        <v>56.49999999999999</v>
      </c>
      <c r="J36" s="17">
        <f t="shared" si="7"/>
        <v>216.59999999999837</v>
      </c>
      <c r="K36" s="18">
        <f t="shared" si="8"/>
        <v>1.4390000000000112</v>
      </c>
      <c r="L36" s="19">
        <f t="shared" si="21"/>
        <v>99.99999999999994</v>
      </c>
      <c r="M36" s="2">
        <f t="shared" si="9"/>
        <v>217.79999999999984</v>
      </c>
      <c r="N36" s="39">
        <v>15.5</v>
      </c>
      <c r="O36" s="16"/>
      <c r="P36" s="40">
        <f t="shared" si="10"/>
        <v>251</v>
      </c>
      <c r="Q36" s="4"/>
      <c r="R36" s="4"/>
      <c r="S36" s="4"/>
      <c r="T36" s="4"/>
    </row>
    <row r="37" spans="1:20" ht="16.5" customHeight="1">
      <c r="A37" s="20">
        <f t="shared" si="0"/>
        <v>215.10999999999973</v>
      </c>
      <c r="B37" s="21">
        <f t="shared" si="1"/>
        <v>-0.05099999999998982</v>
      </c>
      <c r="C37" s="10">
        <f>+C36+$N$9/10</f>
        <v>5.790000000000003</v>
      </c>
      <c r="D37" s="20">
        <f t="shared" si="3"/>
        <v>215.60999999999927</v>
      </c>
      <c r="E37" s="21">
        <f t="shared" si="4"/>
        <v>0.44900000000001045</v>
      </c>
      <c r="F37" s="10">
        <f>+F36+$N$14/10</f>
        <v>25.05</v>
      </c>
      <c r="G37" s="20">
        <f t="shared" si="5"/>
        <v>216.10999999999882</v>
      </c>
      <c r="H37" s="21">
        <f t="shared" si="6"/>
        <v>0.9490000000000108</v>
      </c>
      <c r="I37" s="10">
        <f>+I36+$N$19/10</f>
        <v>57.24999999999999</v>
      </c>
      <c r="J37" s="20">
        <f t="shared" si="7"/>
        <v>216.60999999999837</v>
      </c>
      <c r="K37" s="21">
        <f t="shared" si="8"/>
        <v>1.4490000000000112</v>
      </c>
      <c r="L37" s="10">
        <f>+L36+$N$24/10</f>
        <v>101.04999999999994</v>
      </c>
      <c r="M37" s="2">
        <f t="shared" si="9"/>
        <v>217.89999999999984</v>
      </c>
      <c r="N37" s="39">
        <v>15.5</v>
      </c>
      <c r="O37" s="16"/>
      <c r="P37" s="40">
        <f t="shared" si="10"/>
        <v>266.5</v>
      </c>
      <c r="Q37" s="4"/>
      <c r="R37" s="4"/>
      <c r="S37" s="4"/>
      <c r="T37" s="4"/>
    </row>
    <row r="38" spans="1:20" ht="16.5" customHeight="1">
      <c r="A38" s="12">
        <f t="shared" si="0"/>
        <v>215.11999999999972</v>
      </c>
      <c r="B38" s="13">
        <f t="shared" si="1"/>
        <v>-0.040999999999989815</v>
      </c>
      <c r="C38" s="15">
        <f aca="true" t="shared" si="22" ref="C38:C46">+C37+$N$9/10</f>
        <v>6.080000000000003</v>
      </c>
      <c r="D38" s="12">
        <f t="shared" si="3"/>
        <v>215.61999999999927</v>
      </c>
      <c r="E38" s="13">
        <f t="shared" si="4"/>
        <v>0.45900000000001046</v>
      </c>
      <c r="F38" s="15">
        <f aca="true" t="shared" si="23" ref="F38:F46">+F37+$N$14/10</f>
        <v>25.6</v>
      </c>
      <c r="G38" s="12">
        <f t="shared" si="5"/>
        <v>216.1199999999988</v>
      </c>
      <c r="H38" s="13">
        <f t="shared" si="6"/>
        <v>0.9590000000000108</v>
      </c>
      <c r="I38" s="15">
        <f aca="true" t="shared" si="24" ref="I38:I46">+I37+$N$19/10</f>
        <v>57.99999999999999</v>
      </c>
      <c r="J38" s="12">
        <f t="shared" si="7"/>
        <v>216.61999999999836</v>
      </c>
      <c r="K38" s="13">
        <f t="shared" si="8"/>
        <v>1.4590000000000112</v>
      </c>
      <c r="L38" s="15">
        <f>+L37+$N$24/10</f>
        <v>102.09999999999994</v>
      </c>
      <c r="M38" s="2">
        <f t="shared" si="9"/>
        <v>217.99999999999983</v>
      </c>
      <c r="N38" s="39">
        <v>15.5</v>
      </c>
      <c r="O38" s="16"/>
      <c r="P38" s="40">
        <f t="shared" si="10"/>
        <v>282</v>
      </c>
      <c r="Q38" s="4"/>
      <c r="R38" s="4"/>
      <c r="S38" s="4"/>
      <c r="T38" s="4"/>
    </row>
    <row r="39" spans="1:20" ht="16.5" customHeight="1">
      <c r="A39" s="12">
        <f t="shared" si="0"/>
        <v>215.1299999999997</v>
      </c>
      <c r="B39" s="13">
        <f t="shared" si="1"/>
        <v>-0.030999999999989813</v>
      </c>
      <c r="C39" s="15">
        <f t="shared" si="22"/>
        <v>6.370000000000003</v>
      </c>
      <c r="D39" s="12">
        <f t="shared" si="3"/>
        <v>215.62999999999926</v>
      </c>
      <c r="E39" s="13">
        <f t="shared" si="4"/>
        <v>0.46900000000001046</v>
      </c>
      <c r="F39" s="15">
        <f t="shared" si="23"/>
        <v>26.150000000000002</v>
      </c>
      <c r="G39" s="12">
        <f t="shared" si="5"/>
        <v>216.1299999999988</v>
      </c>
      <c r="H39" s="13">
        <f t="shared" si="6"/>
        <v>0.9690000000000109</v>
      </c>
      <c r="I39" s="15">
        <f t="shared" si="24"/>
        <v>58.74999999999999</v>
      </c>
      <c r="J39" s="12">
        <f t="shared" si="7"/>
        <v>216.62999999999835</v>
      </c>
      <c r="K39" s="13">
        <f t="shared" si="8"/>
        <v>1.4690000000000112</v>
      </c>
      <c r="L39" s="15">
        <f aca="true" t="shared" si="25" ref="L39:L46">+L38+$N$24/10</f>
        <v>103.14999999999993</v>
      </c>
      <c r="M39" s="2">
        <f t="shared" si="9"/>
        <v>218.09999999999982</v>
      </c>
      <c r="N39" s="39">
        <v>15.5</v>
      </c>
      <c r="O39" s="16"/>
      <c r="P39" s="40">
        <f t="shared" si="10"/>
        <v>297.5</v>
      </c>
      <c r="Q39" s="4"/>
      <c r="R39" s="4"/>
      <c r="S39" s="4"/>
      <c r="T39" s="4"/>
    </row>
    <row r="40" spans="1:20" ht="16.5" customHeight="1">
      <c r="A40" s="12">
        <f t="shared" si="0"/>
        <v>215.1399999999997</v>
      </c>
      <c r="B40" s="13">
        <f t="shared" si="1"/>
        <v>-0.02099999999998981</v>
      </c>
      <c r="C40" s="15">
        <f t="shared" si="22"/>
        <v>6.660000000000003</v>
      </c>
      <c r="D40" s="12">
        <f t="shared" si="3"/>
        <v>215.63999999999925</v>
      </c>
      <c r="E40" s="13">
        <f t="shared" si="4"/>
        <v>0.4790000000000105</v>
      </c>
      <c r="F40" s="15">
        <f t="shared" si="23"/>
        <v>26.700000000000003</v>
      </c>
      <c r="G40" s="12">
        <f t="shared" si="5"/>
        <v>216.1399999999988</v>
      </c>
      <c r="H40" s="13">
        <f t="shared" si="6"/>
        <v>0.9790000000000109</v>
      </c>
      <c r="I40" s="15">
        <f t="shared" si="24"/>
        <v>59.49999999999999</v>
      </c>
      <c r="J40" s="12">
        <f t="shared" si="7"/>
        <v>216.63999999999834</v>
      </c>
      <c r="K40" s="13">
        <f t="shared" si="8"/>
        <v>1.4790000000000112</v>
      </c>
      <c r="L40" s="15">
        <f t="shared" si="25"/>
        <v>104.19999999999993</v>
      </c>
      <c r="M40" s="2">
        <f t="shared" si="9"/>
        <v>218.19999999999982</v>
      </c>
      <c r="N40" s="39">
        <v>16</v>
      </c>
      <c r="O40" s="16"/>
      <c r="P40" s="40">
        <f t="shared" si="10"/>
        <v>313</v>
      </c>
      <c r="Q40" s="4"/>
      <c r="R40" s="4"/>
      <c r="S40" s="4"/>
      <c r="T40" s="4"/>
    </row>
    <row r="41" spans="1:20" ht="16.5" customHeight="1">
      <c r="A41" s="12">
        <f t="shared" si="0"/>
        <v>215.1499999999997</v>
      </c>
      <c r="B41" s="13">
        <f t="shared" si="1"/>
        <v>-0.010999999999989811</v>
      </c>
      <c r="C41" s="15">
        <f t="shared" si="22"/>
        <v>6.950000000000003</v>
      </c>
      <c r="D41" s="12">
        <f t="shared" si="3"/>
        <v>215.64999999999924</v>
      </c>
      <c r="E41" s="13">
        <f t="shared" si="4"/>
        <v>0.4890000000000105</v>
      </c>
      <c r="F41" s="15">
        <f t="shared" si="23"/>
        <v>27.250000000000004</v>
      </c>
      <c r="G41" s="12">
        <f t="shared" si="5"/>
        <v>216.14999999999878</v>
      </c>
      <c r="H41" s="13">
        <f t="shared" si="6"/>
        <v>0.9890000000000109</v>
      </c>
      <c r="I41" s="15">
        <f t="shared" si="24"/>
        <v>60.24999999999999</v>
      </c>
      <c r="J41" s="12">
        <f t="shared" si="7"/>
        <v>216.64999999999833</v>
      </c>
      <c r="K41" s="13">
        <f t="shared" si="8"/>
        <v>1.4890000000000112</v>
      </c>
      <c r="L41" s="15">
        <f t="shared" si="25"/>
        <v>105.24999999999993</v>
      </c>
      <c r="M41" s="2">
        <f t="shared" si="9"/>
        <v>218.2999999999998</v>
      </c>
      <c r="N41" s="39">
        <v>16</v>
      </c>
      <c r="O41" s="16"/>
      <c r="P41" s="40">
        <f t="shared" si="10"/>
        <v>329</v>
      </c>
      <c r="Q41" s="4"/>
      <c r="R41" s="4"/>
      <c r="S41" s="4"/>
      <c r="T41" s="4"/>
    </row>
    <row r="42" spans="1:20" ht="16.5" customHeight="1">
      <c r="A42" s="12">
        <f t="shared" si="0"/>
        <v>215.15999999999968</v>
      </c>
      <c r="B42" s="13">
        <f t="shared" si="1"/>
        <v>-0.0009999999999898111</v>
      </c>
      <c r="C42" s="15">
        <f t="shared" si="22"/>
        <v>7.240000000000003</v>
      </c>
      <c r="D42" s="12">
        <f t="shared" si="3"/>
        <v>215.65999999999923</v>
      </c>
      <c r="E42" s="13">
        <f t="shared" si="4"/>
        <v>0.4990000000000105</v>
      </c>
      <c r="F42" s="15">
        <f t="shared" si="23"/>
        <v>27.800000000000004</v>
      </c>
      <c r="G42" s="12">
        <f t="shared" si="5"/>
        <v>216.15999999999877</v>
      </c>
      <c r="H42" s="13">
        <f t="shared" si="6"/>
        <v>0.9990000000000109</v>
      </c>
      <c r="I42" s="15">
        <f t="shared" si="24"/>
        <v>60.99999999999999</v>
      </c>
      <c r="J42" s="12">
        <f t="shared" si="7"/>
        <v>216.65999999999832</v>
      </c>
      <c r="K42" s="13">
        <f t="shared" si="8"/>
        <v>1.4990000000000112</v>
      </c>
      <c r="L42" s="15">
        <f t="shared" si="25"/>
        <v>106.29999999999993</v>
      </c>
      <c r="M42" s="2">
        <f t="shared" si="9"/>
        <v>218.3999999999998</v>
      </c>
      <c r="N42" s="39">
        <v>16</v>
      </c>
      <c r="O42" s="16"/>
      <c r="P42" s="40">
        <f t="shared" si="10"/>
        <v>345</v>
      </c>
      <c r="Q42" s="4"/>
      <c r="R42" s="4"/>
      <c r="S42" s="4"/>
      <c r="T42" s="4"/>
    </row>
    <row r="43" spans="1:20" ht="16.5" customHeight="1">
      <c r="A43" s="12">
        <f t="shared" si="0"/>
        <v>215.16999999999967</v>
      </c>
      <c r="B43" s="13">
        <f t="shared" si="1"/>
        <v>0.009000000000010189</v>
      </c>
      <c r="C43" s="15">
        <f t="shared" si="22"/>
        <v>7.530000000000003</v>
      </c>
      <c r="D43" s="12">
        <f t="shared" si="3"/>
        <v>215.66999999999922</v>
      </c>
      <c r="E43" s="13">
        <f t="shared" si="4"/>
        <v>0.5090000000000104</v>
      </c>
      <c r="F43" s="15">
        <f t="shared" si="23"/>
        <v>28.350000000000005</v>
      </c>
      <c r="G43" s="12">
        <f t="shared" si="5"/>
        <v>216.16999999999877</v>
      </c>
      <c r="H43" s="13">
        <f t="shared" si="6"/>
        <v>1.0090000000000108</v>
      </c>
      <c r="I43" s="15">
        <f t="shared" si="24"/>
        <v>61.74999999999999</v>
      </c>
      <c r="J43" s="12">
        <f t="shared" si="7"/>
        <v>216.6699999999983</v>
      </c>
      <c r="K43" s="13">
        <f t="shared" si="8"/>
        <v>1.5090000000000112</v>
      </c>
      <c r="L43" s="15">
        <f t="shared" si="25"/>
        <v>107.34999999999992</v>
      </c>
      <c r="M43" s="2">
        <f t="shared" si="9"/>
        <v>218.4999999999998</v>
      </c>
      <c r="N43" s="39">
        <v>16</v>
      </c>
      <c r="O43" s="16"/>
      <c r="P43" s="40">
        <f t="shared" si="10"/>
        <v>361</v>
      </c>
      <c r="Q43" s="4"/>
      <c r="R43" s="4"/>
      <c r="S43" s="4"/>
      <c r="T43" s="4"/>
    </row>
    <row r="44" spans="1:20" ht="16.5" customHeight="1">
      <c r="A44" s="12">
        <f t="shared" si="0"/>
        <v>215.17999999999967</v>
      </c>
      <c r="B44" s="13">
        <f t="shared" si="1"/>
        <v>0.01900000000001019</v>
      </c>
      <c r="C44" s="15">
        <f t="shared" si="22"/>
        <v>7.820000000000003</v>
      </c>
      <c r="D44" s="12">
        <f t="shared" si="3"/>
        <v>215.6799999999992</v>
      </c>
      <c r="E44" s="13">
        <f t="shared" si="4"/>
        <v>0.5190000000000105</v>
      </c>
      <c r="F44" s="15">
        <f t="shared" si="23"/>
        <v>28.900000000000006</v>
      </c>
      <c r="G44" s="12">
        <f t="shared" si="5"/>
        <v>216.17999999999876</v>
      </c>
      <c r="H44" s="13">
        <f t="shared" si="6"/>
        <v>1.0190000000000108</v>
      </c>
      <c r="I44" s="15">
        <f t="shared" si="24"/>
        <v>62.49999999999999</v>
      </c>
      <c r="J44" s="12">
        <f t="shared" si="7"/>
        <v>216.6799999999983</v>
      </c>
      <c r="K44" s="13">
        <f t="shared" si="8"/>
        <v>1.5190000000000112</v>
      </c>
      <c r="L44" s="15">
        <f t="shared" si="25"/>
        <v>108.39999999999992</v>
      </c>
      <c r="M44" s="2">
        <f t="shared" si="9"/>
        <v>218.5999999999998</v>
      </c>
      <c r="N44" s="39"/>
      <c r="O44" s="16"/>
      <c r="P44" s="40">
        <f t="shared" si="10"/>
        <v>377</v>
      </c>
      <c r="Q44" s="4"/>
      <c r="R44" s="4"/>
      <c r="S44" s="4"/>
      <c r="T44" s="4"/>
    </row>
    <row r="45" spans="1:20" ht="16.5" customHeight="1">
      <c r="A45" s="12">
        <f t="shared" si="0"/>
        <v>215.18999999999966</v>
      </c>
      <c r="B45" s="13">
        <f t="shared" si="1"/>
        <v>0.02900000000001019</v>
      </c>
      <c r="C45" s="15">
        <f t="shared" si="22"/>
        <v>8.110000000000003</v>
      </c>
      <c r="D45" s="12">
        <f t="shared" si="3"/>
        <v>215.6899999999992</v>
      </c>
      <c r="E45" s="13">
        <f t="shared" si="4"/>
        <v>0.5290000000000105</v>
      </c>
      <c r="F45" s="15">
        <f t="shared" si="23"/>
        <v>29.450000000000006</v>
      </c>
      <c r="G45" s="12">
        <f t="shared" si="5"/>
        <v>216.18999999999875</v>
      </c>
      <c r="H45" s="13">
        <f t="shared" si="6"/>
        <v>1.0290000000000108</v>
      </c>
      <c r="I45" s="15">
        <f t="shared" si="24"/>
        <v>63.24999999999999</v>
      </c>
      <c r="J45" s="12">
        <f t="shared" si="7"/>
        <v>216.6899999999983</v>
      </c>
      <c r="K45" s="13">
        <f t="shared" si="8"/>
        <v>1.5290000000000112</v>
      </c>
      <c r="L45" s="15">
        <f t="shared" si="25"/>
        <v>109.44999999999992</v>
      </c>
      <c r="M45" s="2"/>
      <c r="N45" s="39"/>
      <c r="O45" s="16"/>
      <c r="P45" s="40"/>
      <c r="Q45" s="4"/>
      <c r="R45" s="4"/>
      <c r="S45" s="4"/>
      <c r="T45" s="4"/>
    </row>
    <row r="46" spans="1:20" ht="16.5" customHeight="1">
      <c r="A46" s="17">
        <f t="shared" si="0"/>
        <v>215.19999999999965</v>
      </c>
      <c r="B46" s="18">
        <f t="shared" si="1"/>
        <v>0.03900000000001019</v>
      </c>
      <c r="C46" s="19">
        <f t="shared" si="22"/>
        <v>8.400000000000002</v>
      </c>
      <c r="D46" s="17">
        <f t="shared" si="3"/>
        <v>215.6999999999992</v>
      </c>
      <c r="E46" s="18">
        <f t="shared" si="4"/>
        <v>0.5390000000000105</v>
      </c>
      <c r="F46" s="19">
        <f t="shared" si="23"/>
        <v>30.000000000000007</v>
      </c>
      <c r="G46" s="17">
        <f t="shared" si="5"/>
        <v>216.19999999999874</v>
      </c>
      <c r="H46" s="18">
        <f t="shared" si="6"/>
        <v>1.0390000000000108</v>
      </c>
      <c r="I46" s="19">
        <f t="shared" si="24"/>
        <v>63.99999999999999</v>
      </c>
      <c r="J46" s="17">
        <f t="shared" si="7"/>
        <v>216.69999999999828</v>
      </c>
      <c r="K46" s="18">
        <f t="shared" si="8"/>
        <v>1.5390000000000112</v>
      </c>
      <c r="L46" s="19">
        <f t="shared" si="25"/>
        <v>110.49999999999991</v>
      </c>
      <c r="M46" s="2"/>
      <c r="N46" s="39"/>
      <c r="O46" s="16"/>
      <c r="P46" s="40"/>
      <c r="Q46" s="4"/>
      <c r="R46" s="4"/>
      <c r="S46" s="4"/>
      <c r="T46" s="4"/>
    </row>
    <row r="47" spans="1:20" ht="16.5" customHeight="1">
      <c r="A47" s="20">
        <f t="shared" si="0"/>
        <v>215.20999999999964</v>
      </c>
      <c r="B47" s="21">
        <f t="shared" si="1"/>
        <v>0.049000000000010195</v>
      </c>
      <c r="C47" s="10">
        <f>+C46+$N$10/10</f>
        <v>8.710000000000003</v>
      </c>
      <c r="D47" s="20">
        <f t="shared" si="3"/>
        <v>215.70999999999918</v>
      </c>
      <c r="E47" s="21">
        <f t="shared" si="4"/>
        <v>0.5490000000000105</v>
      </c>
      <c r="F47" s="10">
        <f>+F46+$N$15/10</f>
        <v>30.60000000000001</v>
      </c>
      <c r="G47" s="20">
        <f t="shared" si="5"/>
        <v>216.20999999999873</v>
      </c>
      <c r="H47" s="21">
        <f t="shared" si="6"/>
        <v>1.0490000000000108</v>
      </c>
      <c r="I47" s="10">
        <f>+I46+$N$20/10</f>
        <v>64.8</v>
      </c>
      <c r="J47" s="20">
        <f t="shared" si="7"/>
        <v>216.70999999999827</v>
      </c>
      <c r="K47" s="21">
        <f t="shared" si="8"/>
        <v>1.5490000000000113</v>
      </c>
      <c r="L47" s="10">
        <f>+L46+$N$25/10</f>
        <v>111.54999999999991</v>
      </c>
      <c r="M47" s="2"/>
      <c r="N47" s="39"/>
      <c r="O47" s="16"/>
      <c r="P47" s="40"/>
      <c r="Q47" s="4"/>
      <c r="R47" s="4"/>
      <c r="S47" s="4"/>
      <c r="T47" s="4"/>
    </row>
    <row r="48" spans="1:20" ht="16.5" customHeight="1">
      <c r="A48" s="12">
        <f t="shared" si="0"/>
        <v>215.21999999999963</v>
      </c>
      <c r="B48" s="13">
        <f t="shared" si="1"/>
        <v>0.0590000000000102</v>
      </c>
      <c r="C48" s="15">
        <f aca="true" t="shared" si="26" ref="C48:C55">+C47+$N$10/10</f>
        <v>9.020000000000003</v>
      </c>
      <c r="D48" s="12">
        <f t="shared" si="3"/>
        <v>215.71999999999917</v>
      </c>
      <c r="E48" s="13">
        <f t="shared" si="4"/>
        <v>0.5590000000000105</v>
      </c>
      <c r="F48" s="15">
        <f aca="true" t="shared" si="27" ref="F48:F55">+F47+$N$15/10</f>
        <v>31.20000000000001</v>
      </c>
      <c r="G48" s="12">
        <f t="shared" si="5"/>
        <v>216.21999999999872</v>
      </c>
      <c r="H48" s="13">
        <f t="shared" si="6"/>
        <v>1.0590000000000108</v>
      </c>
      <c r="I48" s="15">
        <f aca="true" t="shared" si="28" ref="I48:I55">+I47+$N$20/10</f>
        <v>65.6</v>
      </c>
      <c r="J48" s="12">
        <f t="shared" si="7"/>
        <v>216.71999999999827</v>
      </c>
      <c r="K48" s="13">
        <f t="shared" si="8"/>
        <v>1.5590000000000113</v>
      </c>
      <c r="L48" s="15">
        <f>+L47+$N$25/10</f>
        <v>112.59999999999991</v>
      </c>
      <c r="M48" s="2"/>
      <c r="N48" s="39"/>
      <c r="O48" s="16"/>
      <c r="P48" s="40"/>
      <c r="Q48" s="4"/>
      <c r="R48" s="4"/>
      <c r="S48" s="4"/>
      <c r="T48" s="4"/>
    </row>
    <row r="49" spans="1:20" ht="16.5" customHeight="1">
      <c r="A49" s="12">
        <f t="shared" si="0"/>
        <v>215.22999999999962</v>
      </c>
      <c r="B49" s="13">
        <f t="shared" si="1"/>
        <v>0.06900000000001019</v>
      </c>
      <c r="C49" s="15">
        <f t="shared" si="26"/>
        <v>9.330000000000004</v>
      </c>
      <c r="D49" s="12">
        <f t="shared" si="3"/>
        <v>215.72999999999917</v>
      </c>
      <c r="E49" s="13">
        <f t="shared" si="4"/>
        <v>0.5690000000000105</v>
      </c>
      <c r="F49" s="15">
        <f t="shared" si="27"/>
        <v>31.80000000000001</v>
      </c>
      <c r="G49" s="12">
        <f t="shared" si="5"/>
        <v>216.2299999999987</v>
      </c>
      <c r="H49" s="13">
        <f t="shared" si="6"/>
        <v>1.0690000000000108</v>
      </c>
      <c r="I49" s="15">
        <f t="shared" si="28"/>
        <v>66.39999999999999</v>
      </c>
      <c r="J49" s="12">
        <f t="shared" si="7"/>
        <v>216.72999999999826</v>
      </c>
      <c r="K49" s="13">
        <f t="shared" si="8"/>
        <v>1.5690000000000113</v>
      </c>
      <c r="L49" s="15">
        <f aca="true" t="shared" si="29" ref="L49:L55">+L48+$N$25/10</f>
        <v>113.6499999999999</v>
      </c>
      <c r="M49" s="2"/>
      <c r="N49" s="39"/>
      <c r="O49" s="16"/>
      <c r="P49" s="40"/>
      <c r="Q49" s="4"/>
      <c r="R49" s="4"/>
      <c r="S49" s="4"/>
      <c r="T49" s="4"/>
    </row>
    <row r="50" spans="1:20" ht="16.5" customHeight="1">
      <c r="A50" s="12">
        <f t="shared" si="0"/>
        <v>215.2399999999996</v>
      </c>
      <c r="B50" s="13">
        <f t="shared" si="1"/>
        <v>0.07900000000001019</v>
      </c>
      <c r="C50" s="15">
        <f t="shared" si="26"/>
        <v>9.640000000000004</v>
      </c>
      <c r="D50" s="12">
        <f t="shared" si="3"/>
        <v>215.73999999999916</v>
      </c>
      <c r="E50" s="13">
        <f t="shared" si="4"/>
        <v>0.5790000000000105</v>
      </c>
      <c r="F50" s="15">
        <f t="shared" si="27"/>
        <v>32.40000000000001</v>
      </c>
      <c r="G50" s="12">
        <f t="shared" si="5"/>
        <v>216.2399999999987</v>
      </c>
      <c r="H50" s="13">
        <f t="shared" si="6"/>
        <v>1.0790000000000108</v>
      </c>
      <c r="I50" s="15">
        <f t="shared" si="28"/>
        <v>67.19999999999999</v>
      </c>
      <c r="J50" s="12">
        <f t="shared" si="7"/>
        <v>216.73999999999825</v>
      </c>
      <c r="K50" s="13">
        <f t="shared" si="8"/>
        <v>1.5790000000000113</v>
      </c>
      <c r="L50" s="15">
        <f t="shared" si="29"/>
        <v>114.6999999999999</v>
      </c>
      <c r="M50" s="38"/>
      <c r="N50" s="39"/>
      <c r="O50" s="16"/>
      <c r="P50" s="40"/>
      <c r="Q50" s="4"/>
      <c r="R50" s="4"/>
      <c r="S50" s="4"/>
      <c r="T50" s="4"/>
    </row>
    <row r="51" spans="1:20" ht="16.5" customHeight="1">
      <c r="A51" s="12">
        <f t="shared" si="0"/>
        <v>215.2499999999996</v>
      </c>
      <c r="B51" s="13">
        <f t="shared" si="1"/>
        <v>0.08900000000001018</v>
      </c>
      <c r="C51" s="15">
        <f t="shared" si="26"/>
        <v>9.950000000000005</v>
      </c>
      <c r="D51" s="12">
        <f t="shared" si="3"/>
        <v>215.74999999999915</v>
      </c>
      <c r="E51" s="13">
        <f t="shared" si="4"/>
        <v>0.5890000000000105</v>
      </c>
      <c r="F51" s="15">
        <f t="shared" si="27"/>
        <v>33.000000000000014</v>
      </c>
      <c r="G51" s="12">
        <f t="shared" si="5"/>
        <v>216.2499999999987</v>
      </c>
      <c r="H51" s="13">
        <f t="shared" si="6"/>
        <v>1.0890000000000108</v>
      </c>
      <c r="I51" s="15">
        <f t="shared" si="28"/>
        <v>67.99999999999999</v>
      </c>
      <c r="J51" s="12">
        <f t="shared" si="7"/>
        <v>216.74999999999824</v>
      </c>
      <c r="K51" s="13">
        <f t="shared" si="8"/>
        <v>1.5890000000000113</v>
      </c>
      <c r="L51" s="15">
        <f t="shared" si="29"/>
        <v>115.7499999999999</v>
      </c>
      <c r="M51" s="38"/>
      <c r="N51" s="39"/>
      <c r="O51" s="16"/>
      <c r="P51" s="40"/>
      <c r="Q51" s="4"/>
      <c r="R51" s="4"/>
      <c r="S51" s="4"/>
      <c r="T51" s="4"/>
    </row>
    <row r="52" spans="1:20" ht="16.5" customHeight="1">
      <c r="A52" s="12">
        <f t="shared" si="0"/>
        <v>215.2599999999996</v>
      </c>
      <c r="B52" s="13">
        <f t="shared" si="1"/>
        <v>0.09900000000001018</v>
      </c>
      <c r="C52" s="15">
        <f t="shared" si="26"/>
        <v>10.260000000000005</v>
      </c>
      <c r="D52" s="12">
        <f t="shared" si="3"/>
        <v>215.75999999999914</v>
      </c>
      <c r="E52" s="13">
        <f t="shared" si="4"/>
        <v>0.5990000000000105</v>
      </c>
      <c r="F52" s="15">
        <f t="shared" si="27"/>
        <v>33.600000000000016</v>
      </c>
      <c r="G52" s="12">
        <f t="shared" si="5"/>
        <v>216.25999999999868</v>
      </c>
      <c r="H52" s="13">
        <f t="shared" si="6"/>
        <v>1.0990000000000109</v>
      </c>
      <c r="I52" s="15">
        <f t="shared" si="28"/>
        <v>68.79999999999998</v>
      </c>
      <c r="J52" s="12">
        <f t="shared" si="7"/>
        <v>216.75999999999823</v>
      </c>
      <c r="K52" s="13">
        <f t="shared" si="8"/>
        <v>1.5990000000000113</v>
      </c>
      <c r="L52" s="15">
        <f t="shared" si="29"/>
        <v>116.7999999999999</v>
      </c>
      <c r="M52" s="38"/>
      <c r="N52" s="39"/>
      <c r="O52" s="16"/>
      <c r="P52" s="40"/>
      <c r="Q52" s="4"/>
      <c r="R52" s="4"/>
      <c r="S52" s="4"/>
      <c r="T52" s="4"/>
    </row>
    <row r="53" spans="1:20" ht="16.5" customHeight="1">
      <c r="A53" s="12">
        <f t="shared" si="0"/>
        <v>215.26999999999958</v>
      </c>
      <c r="B53" s="13">
        <f t="shared" si="1"/>
        <v>0.10900000000001017</v>
      </c>
      <c r="C53" s="15">
        <f t="shared" si="26"/>
        <v>10.570000000000006</v>
      </c>
      <c r="D53" s="12">
        <f t="shared" si="3"/>
        <v>215.76999999999913</v>
      </c>
      <c r="E53" s="13">
        <f t="shared" si="4"/>
        <v>0.6090000000000105</v>
      </c>
      <c r="F53" s="15">
        <f t="shared" si="27"/>
        <v>34.20000000000002</v>
      </c>
      <c r="G53" s="12">
        <f t="shared" si="5"/>
        <v>216.26999999999867</v>
      </c>
      <c r="H53" s="13">
        <f t="shared" si="6"/>
        <v>1.1090000000000109</v>
      </c>
      <c r="I53" s="15">
        <f t="shared" si="28"/>
        <v>69.59999999999998</v>
      </c>
      <c r="J53" s="12">
        <f t="shared" si="7"/>
        <v>216.76999999999822</v>
      </c>
      <c r="K53" s="13">
        <f t="shared" si="8"/>
        <v>1.6090000000000113</v>
      </c>
      <c r="L53" s="15">
        <f t="shared" si="29"/>
        <v>117.8499999999999</v>
      </c>
      <c r="M53" s="38"/>
      <c r="N53" s="39"/>
      <c r="O53" s="16"/>
      <c r="P53" s="40"/>
      <c r="Q53" s="4"/>
      <c r="R53" s="4"/>
      <c r="S53" s="4"/>
      <c r="T53" s="4"/>
    </row>
    <row r="54" spans="1:20" ht="16.5" customHeight="1">
      <c r="A54" s="12">
        <f t="shared" si="0"/>
        <v>215.27999999999957</v>
      </c>
      <c r="B54" s="13">
        <f t="shared" si="1"/>
        <v>0.11900000000001017</v>
      </c>
      <c r="C54" s="15">
        <f t="shared" si="26"/>
        <v>10.880000000000006</v>
      </c>
      <c r="D54" s="12">
        <f t="shared" si="3"/>
        <v>215.77999999999912</v>
      </c>
      <c r="E54" s="13">
        <f t="shared" si="4"/>
        <v>0.6190000000000105</v>
      </c>
      <c r="F54" s="15">
        <f t="shared" si="27"/>
        <v>34.80000000000002</v>
      </c>
      <c r="G54" s="12">
        <f t="shared" si="5"/>
        <v>216.27999999999867</v>
      </c>
      <c r="H54" s="13">
        <f t="shared" si="6"/>
        <v>1.1190000000000109</v>
      </c>
      <c r="I54" s="15">
        <f t="shared" si="28"/>
        <v>70.39999999999998</v>
      </c>
      <c r="J54" s="12">
        <f t="shared" si="7"/>
        <v>216.7799999999982</v>
      </c>
      <c r="K54" s="13">
        <f t="shared" si="8"/>
        <v>1.6190000000000113</v>
      </c>
      <c r="L54" s="15">
        <f t="shared" si="29"/>
        <v>118.89999999999989</v>
      </c>
      <c r="M54" s="38"/>
      <c r="N54" s="39"/>
      <c r="O54" s="16"/>
      <c r="P54" s="40"/>
      <c r="Q54" s="4"/>
      <c r="R54" s="4"/>
      <c r="S54" s="4"/>
      <c r="T54" s="4"/>
    </row>
    <row r="55" spans="1:20" ht="16.5" customHeight="1">
      <c r="A55" s="23">
        <f t="shared" si="0"/>
        <v>215.28999999999957</v>
      </c>
      <c r="B55" s="18">
        <f t="shared" si="1"/>
        <v>0.12900000000001016</v>
      </c>
      <c r="C55" s="19">
        <f t="shared" si="26"/>
        <v>11.190000000000007</v>
      </c>
      <c r="D55" s="23">
        <f t="shared" si="3"/>
        <v>215.7899999999991</v>
      </c>
      <c r="E55" s="18">
        <f t="shared" si="4"/>
        <v>0.6290000000000106</v>
      </c>
      <c r="F55" s="19">
        <f t="shared" si="27"/>
        <v>35.40000000000002</v>
      </c>
      <c r="G55" s="23">
        <f t="shared" si="5"/>
        <v>216.28999999999866</v>
      </c>
      <c r="H55" s="18">
        <f t="shared" si="6"/>
        <v>1.1290000000000109</v>
      </c>
      <c r="I55" s="19">
        <f t="shared" si="28"/>
        <v>71.19999999999997</v>
      </c>
      <c r="J55" s="23">
        <f t="shared" si="7"/>
        <v>216.7899999999982</v>
      </c>
      <c r="K55" s="18">
        <f t="shared" si="8"/>
        <v>1.6290000000000113</v>
      </c>
      <c r="L55" s="19">
        <f t="shared" si="29"/>
        <v>119.94999999999989</v>
      </c>
      <c r="M55" s="38"/>
      <c r="N55" s="39"/>
      <c r="O55" s="16"/>
      <c r="P55" s="40"/>
      <c r="Q55" s="4"/>
      <c r="R55" s="4"/>
      <c r="S55" s="4"/>
      <c r="T55" s="4"/>
    </row>
    <row r="56" spans="1:20" ht="22.5" customHeight="1">
      <c r="A56" s="70" t="s">
        <v>9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38"/>
      <c r="N56" s="41"/>
      <c r="O56" s="16"/>
      <c r="P56" s="40"/>
      <c r="Q56" s="4"/>
      <c r="R56" s="4"/>
      <c r="S56" s="4"/>
      <c r="T56" s="4"/>
    </row>
    <row r="57" spans="1:20" ht="22.5" customHeight="1">
      <c r="A57" s="70" t="s">
        <v>13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38"/>
      <c r="N57" s="41"/>
      <c r="O57" s="16"/>
      <c r="P57" s="40"/>
      <c r="Q57" s="4"/>
      <c r="R57" s="4"/>
      <c r="S57" s="4"/>
      <c r="T57" s="4"/>
    </row>
    <row r="58" spans="1:20" ht="22.5" customHeight="1">
      <c r="A58" s="71" t="s">
        <v>12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38"/>
      <c r="N58" s="41"/>
      <c r="O58" s="16"/>
      <c r="P58" s="40"/>
      <c r="Q58" s="4"/>
      <c r="R58" s="4"/>
      <c r="S58" s="4"/>
      <c r="T58" s="4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8"/>
      <c r="N59" s="41"/>
      <c r="O59" s="16"/>
      <c r="P59" s="40"/>
      <c r="Q59" s="4"/>
      <c r="R59" s="4"/>
      <c r="S59" s="4"/>
      <c r="T59" s="4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38"/>
      <c r="N60" s="41"/>
      <c r="O60" s="16"/>
      <c r="P60" s="40"/>
      <c r="Q60" s="4"/>
      <c r="R60" s="4"/>
      <c r="S60" s="4"/>
      <c r="T60" s="4"/>
    </row>
    <row r="61" spans="1:20" ht="16.5" customHeight="1">
      <c r="A61" s="45">
        <f>J55+0.01</f>
        <v>216.7999999999982</v>
      </c>
      <c r="B61" s="46">
        <f>K55+0.01</f>
        <v>1.6390000000000113</v>
      </c>
      <c r="C61" s="48">
        <f>+L55+$N$25/10</f>
        <v>120.99999999999989</v>
      </c>
      <c r="D61" s="45">
        <f>+A110+0.01</f>
        <v>217.29999999999774</v>
      </c>
      <c r="E61" s="46">
        <f>B110+0.01</f>
        <v>2.1390000000000087</v>
      </c>
      <c r="F61" s="48">
        <f>+C110+$N$30/10</f>
        <v>180.9999999999999</v>
      </c>
      <c r="G61" s="45">
        <f>+D110+0.01</f>
        <v>217.79999999999728</v>
      </c>
      <c r="H61" s="46">
        <f>E110+0.01</f>
        <v>2.638999999999998</v>
      </c>
      <c r="I61" s="48">
        <f>+F110+$N$35/10</f>
        <v>250.9999999999999</v>
      </c>
      <c r="J61" s="45">
        <f>+G110+0.01</f>
        <v>218.29999999999683</v>
      </c>
      <c r="K61" s="46">
        <f>H110+0.01</f>
        <v>3.1389999999999874</v>
      </c>
      <c r="L61" s="48">
        <f>+I110+$N$40/10</f>
        <v>329.00000000000057</v>
      </c>
      <c r="M61" s="38"/>
      <c r="N61" s="41"/>
      <c r="O61" s="16"/>
      <c r="P61" s="40"/>
      <c r="Q61" s="4"/>
      <c r="R61" s="4"/>
      <c r="S61" s="4"/>
      <c r="T61" s="4"/>
    </row>
    <row r="62" spans="1:20" ht="16.5" customHeight="1">
      <c r="A62" s="49">
        <f aca="true" t="shared" si="30" ref="A62:A110">+A61+0.01</f>
        <v>216.80999999999818</v>
      </c>
      <c r="B62" s="50">
        <f aca="true" t="shared" si="31" ref="B62:B110">B61+0.01</f>
        <v>1.6490000000000113</v>
      </c>
      <c r="C62" s="51">
        <f aca="true" t="shared" si="32" ref="C62:C71">+C61+$N$26/10</f>
        <v>122.14999999999989</v>
      </c>
      <c r="D62" s="49">
        <f aca="true" t="shared" si="33" ref="D62:D110">+D61+0.01</f>
        <v>217.30999999999773</v>
      </c>
      <c r="E62" s="50">
        <f aca="true" t="shared" si="34" ref="E62:E110">E61+0.01</f>
        <v>2.1490000000000085</v>
      </c>
      <c r="F62" s="51">
        <f aca="true" t="shared" si="35" ref="F62:F71">+F61+$N$31/10</f>
        <v>182.2999999999999</v>
      </c>
      <c r="G62" s="49">
        <f aca="true" t="shared" si="36" ref="G62:G110">+G61+0.01</f>
        <v>217.80999999999727</v>
      </c>
      <c r="H62" s="50">
        <f aca="true" t="shared" si="37" ref="H62:H110">H61+0.01</f>
        <v>2.648999999999998</v>
      </c>
      <c r="I62" s="51">
        <f aca="true" t="shared" si="38" ref="I62:I71">+I61+$N$36/10</f>
        <v>252.5499999999999</v>
      </c>
      <c r="J62" s="49">
        <f aca="true" t="shared" si="39" ref="J62:J110">+J61+0.01</f>
        <v>218.30999999999682</v>
      </c>
      <c r="K62" s="50">
        <f aca="true" t="shared" si="40" ref="K62:K110">K61+0.01</f>
        <v>3.148999999999987</v>
      </c>
      <c r="L62" s="51">
        <f aca="true" t="shared" si="41" ref="L62:L71">+L61+$N$41/10</f>
        <v>330.6000000000006</v>
      </c>
      <c r="M62" s="38"/>
      <c r="N62" s="41"/>
      <c r="O62" s="16"/>
      <c r="P62" s="40"/>
      <c r="Q62" s="4"/>
      <c r="R62" s="4"/>
      <c r="S62" s="4"/>
      <c r="T62" s="4"/>
    </row>
    <row r="63" spans="1:20" ht="16.5" customHeight="1">
      <c r="A63" s="49">
        <f t="shared" si="30"/>
        <v>216.81999999999817</v>
      </c>
      <c r="B63" s="50">
        <f t="shared" si="31"/>
        <v>1.6590000000000114</v>
      </c>
      <c r="C63" s="51">
        <f t="shared" si="32"/>
        <v>123.2999999999999</v>
      </c>
      <c r="D63" s="49">
        <f t="shared" si="33"/>
        <v>217.31999999999772</v>
      </c>
      <c r="E63" s="50">
        <f t="shared" si="34"/>
        <v>2.1590000000000082</v>
      </c>
      <c r="F63" s="51">
        <f t="shared" si="35"/>
        <v>183.5999999999999</v>
      </c>
      <c r="G63" s="49">
        <f t="shared" si="36"/>
        <v>217.81999999999726</v>
      </c>
      <c r="H63" s="50">
        <f t="shared" si="37"/>
        <v>2.6589999999999976</v>
      </c>
      <c r="I63" s="51">
        <f t="shared" si="38"/>
        <v>254.0999999999999</v>
      </c>
      <c r="J63" s="49">
        <f t="shared" si="39"/>
        <v>218.3199999999968</v>
      </c>
      <c r="K63" s="50">
        <f t="shared" si="40"/>
        <v>3.158999999999987</v>
      </c>
      <c r="L63" s="51">
        <f t="shared" si="41"/>
        <v>332.2000000000006</v>
      </c>
      <c r="M63" s="38"/>
      <c r="N63" s="41"/>
      <c r="O63" s="16"/>
      <c r="P63" s="40"/>
      <c r="Q63" s="4"/>
      <c r="R63" s="4"/>
      <c r="S63" s="4"/>
      <c r="T63" s="4"/>
    </row>
    <row r="64" spans="1:20" ht="16.5" customHeight="1">
      <c r="A64" s="49">
        <f t="shared" si="30"/>
        <v>216.82999999999817</v>
      </c>
      <c r="B64" s="50">
        <f t="shared" si="31"/>
        <v>1.6690000000000114</v>
      </c>
      <c r="C64" s="51">
        <f t="shared" si="32"/>
        <v>124.4499999999999</v>
      </c>
      <c r="D64" s="49">
        <f t="shared" si="33"/>
        <v>217.3299999999977</v>
      </c>
      <c r="E64" s="50">
        <f t="shared" si="34"/>
        <v>2.169000000000008</v>
      </c>
      <c r="F64" s="51">
        <f t="shared" si="35"/>
        <v>184.89999999999992</v>
      </c>
      <c r="G64" s="49">
        <f t="shared" si="36"/>
        <v>217.82999999999726</v>
      </c>
      <c r="H64" s="50">
        <f t="shared" si="37"/>
        <v>2.6689999999999974</v>
      </c>
      <c r="I64" s="51">
        <f t="shared" si="38"/>
        <v>255.64999999999992</v>
      </c>
      <c r="J64" s="49">
        <f t="shared" si="39"/>
        <v>218.3299999999968</v>
      </c>
      <c r="K64" s="50">
        <f t="shared" si="40"/>
        <v>3.1689999999999867</v>
      </c>
      <c r="L64" s="51">
        <f t="shared" si="41"/>
        <v>333.80000000000064</v>
      </c>
      <c r="M64" s="38"/>
      <c r="N64" s="41"/>
      <c r="O64" s="16"/>
      <c r="P64" s="40"/>
      <c r="Q64" s="4"/>
      <c r="R64" s="4"/>
      <c r="S64" s="4"/>
      <c r="T64" s="4"/>
    </row>
    <row r="65" spans="1:20" ht="16.5" customHeight="1">
      <c r="A65" s="49">
        <f t="shared" si="30"/>
        <v>216.83999999999816</v>
      </c>
      <c r="B65" s="50">
        <f t="shared" si="31"/>
        <v>1.6790000000000114</v>
      </c>
      <c r="C65" s="51">
        <f t="shared" si="32"/>
        <v>125.59999999999991</v>
      </c>
      <c r="D65" s="49">
        <f t="shared" si="33"/>
        <v>217.3399999999977</v>
      </c>
      <c r="E65" s="50">
        <f t="shared" si="34"/>
        <v>2.179000000000008</v>
      </c>
      <c r="F65" s="51">
        <f t="shared" si="35"/>
        <v>186.19999999999993</v>
      </c>
      <c r="G65" s="49">
        <f t="shared" si="36"/>
        <v>217.83999999999725</v>
      </c>
      <c r="H65" s="50">
        <f t="shared" si="37"/>
        <v>2.678999999999997</v>
      </c>
      <c r="I65" s="51">
        <f t="shared" si="38"/>
        <v>257.19999999999993</v>
      </c>
      <c r="J65" s="49">
        <f t="shared" si="39"/>
        <v>218.3399999999968</v>
      </c>
      <c r="K65" s="50">
        <f t="shared" si="40"/>
        <v>3.1789999999999865</v>
      </c>
      <c r="L65" s="51">
        <f t="shared" si="41"/>
        <v>335.40000000000066</v>
      </c>
      <c r="M65" s="38"/>
      <c r="N65" s="42"/>
      <c r="O65" s="16"/>
      <c r="P65" s="40"/>
      <c r="Q65" s="4"/>
      <c r="R65" s="4"/>
      <c r="S65" s="4"/>
      <c r="T65" s="4"/>
    </row>
    <row r="66" spans="1:20" ht="16.5" customHeight="1">
      <c r="A66" s="49">
        <f t="shared" si="30"/>
        <v>216.84999999999815</v>
      </c>
      <c r="B66" s="50">
        <f t="shared" si="31"/>
        <v>1.6890000000000114</v>
      </c>
      <c r="C66" s="51">
        <f t="shared" si="32"/>
        <v>126.74999999999991</v>
      </c>
      <c r="D66" s="49">
        <f t="shared" si="33"/>
        <v>217.3499999999977</v>
      </c>
      <c r="E66" s="50">
        <f t="shared" si="34"/>
        <v>2.1890000000000076</v>
      </c>
      <c r="F66" s="51">
        <f t="shared" si="35"/>
        <v>187.49999999999994</v>
      </c>
      <c r="G66" s="49">
        <f t="shared" si="36"/>
        <v>217.84999999999724</v>
      </c>
      <c r="H66" s="50">
        <f t="shared" si="37"/>
        <v>2.688999999999997</v>
      </c>
      <c r="I66" s="51">
        <f t="shared" si="38"/>
        <v>258.74999999999994</v>
      </c>
      <c r="J66" s="49">
        <f t="shared" si="39"/>
        <v>218.34999999999678</v>
      </c>
      <c r="K66" s="50">
        <f t="shared" si="40"/>
        <v>3.1889999999999863</v>
      </c>
      <c r="L66" s="51">
        <f t="shared" si="41"/>
        <v>337.0000000000007</v>
      </c>
      <c r="M66" s="38"/>
      <c r="N66" s="42"/>
      <c r="O66" s="16"/>
      <c r="P66" s="40"/>
      <c r="Q66" s="4"/>
      <c r="R66" s="4"/>
      <c r="S66" s="4"/>
      <c r="T66" s="4"/>
    </row>
    <row r="67" spans="1:20" ht="16.5" customHeight="1">
      <c r="A67" s="49">
        <f t="shared" si="30"/>
        <v>216.85999999999814</v>
      </c>
      <c r="B67" s="50">
        <f t="shared" si="31"/>
        <v>1.6990000000000114</v>
      </c>
      <c r="C67" s="51">
        <f t="shared" si="32"/>
        <v>127.89999999999992</v>
      </c>
      <c r="D67" s="49">
        <f t="shared" si="33"/>
        <v>217.35999999999768</v>
      </c>
      <c r="E67" s="50">
        <f t="shared" si="34"/>
        <v>2.1990000000000074</v>
      </c>
      <c r="F67" s="51">
        <f t="shared" si="35"/>
        <v>188.79999999999995</v>
      </c>
      <c r="G67" s="49">
        <f t="shared" si="36"/>
        <v>217.85999999999723</v>
      </c>
      <c r="H67" s="50">
        <f t="shared" si="37"/>
        <v>2.6989999999999967</v>
      </c>
      <c r="I67" s="51">
        <f t="shared" si="38"/>
        <v>260.29999999999995</v>
      </c>
      <c r="J67" s="49">
        <f t="shared" si="39"/>
        <v>218.35999999999677</v>
      </c>
      <c r="K67" s="50">
        <f t="shared" si="40"/>
        <v>3.198999999999986</v>
      </c>
      <c r="L67" s="51">
        <f t="shared" si="41"/>
        <v>338.6000000000007</v>
      </c>
      <c r="M67" s="38"/>
      <c r="N67" s="42"/>
      <c r="O67" s="16"/>
      <c r="P67" s="40"/>
      <c r="Q67" s="4"/>
      <c r="R67" s="4"/>
      <c r="S67" s="4"/>
      <c r="T67" s="4"/>
    </row>
    <row r="68" spans="1:20" ht="16.5" customHeight="1">
      <c r="A68" s="49">
        <f t="shared" si="30"/>
        <v>216.86999999999813</v>
      </c>
      <c r="B68" s="50">
        <f t="shared" si="31"/>
        <v>1.7090000000000114</v>
      </c>
      <c r="C68" s="51">
        <f t="shared" si="32"/>
        <v>129.04999999999993</v>
      </c>
      <c r="D68" s="49">
        <f t="shared" si="33"/>
        <v>217.36999999999767</v>
      </c>
      <c r="E68" s="50">
        <f t="shared" si="34"/>
        <v>2.209000000000007</v>
      </c>
      <c r="F68" s="51">
        <f t="shared" si="35"/>
        <v>190.09999999999997</v>
      </c>
      <c r="G68" s="49">
        <f t="shared" si="36"/>
        <v>217.86999999999722</v>
      </c>
      <c r="H68" s="50">
        <f t="shared" si="37"/>
        <v>2.7089999999999965</v>
      </c>
      <c r="I68" s="51">
        <f t="shared" si="38"/>
        <v>261.84999999999997</v>
      </c>
      <c r="J68" s="49">
        <f t="shared" si="39"/>
        <v>218.36999999999676</v>
      </c>
      <c r="K68" s="50">
        <f t="shared" si="40"/>
        <v>3.208999999999986</v>
      </c>
      <c r="L68" s="51">
        <f t="shared" si="41"/>
        <v>340.2000000000007</v>
      </c>
      <c r="M68" s="2"/>
      <c r="N68" s="24"/>
      <c r="O68" s="1"/>
      <c r="P68" s="40"/>
      <c r="Q68" s="4"/>
      <c r="R68" s="4"/>
      <c r="S68" s="4"/>
      <c r="T68" s="4"/>
    </row>
    <row r="69" spans="1:20" ht="16.5" customHeight="1">
      <c r="A69" s="49">
        <f t="shared" si="30"/>
        <v>216.87999999999812</v>
      </c>
      <c r="B69" s="50">
        <f t="shared" si="31"/>
        <v>1.7190000000000114</v>
      </c>
      <c r="C69" s="51">
        <f t="shared" si="32"/>
        <v>130.19999999999993</v>
      </c>
      <c r="D69" s="49">
        <f t="shared" si="33"/>
        <v>217.37999999999766</v>
      </c>
      <c r="E69" s="50">
        <f t="shared" si="34"/>
        <v>2.219000000000007</v>
      </c>
      <c r="F69" s="51">
        <f t="shared" si="35"/>
        <v>191.39999999999998</v>
      </c>
      <c r="G69" s="49">
        <f t="shared" si="36"/>
        <v>217.8799999999972</v>
      </c>
      <c r="H69" s="50">
        <f t="shared" si="37"/>
        <v>2.7189999999999963</v>
      </c>
      <c r="I69" s="51">
        <f t="shared" si="38"/>
        <v>263.4</v>
      </c>
      <c r="J69" s="49">
        <f t="shared" si="39"/>
        <v>218.37999999999676</v>
      </c>
      <c r="K69" s="50">
        <f t="shared" si="40"/>
        <v>3.2189999999999857</v>
      </c>
      <c r="L69" s="51">
        <f t="shared" si="41"/>
        <v>341.80000000000075</v>
      </c>
      <c r="M69" s="2"/>
      <c r="N69" s="24"/>
      <c r="O69" s="1"/>
      <c r="P69" s="65"/>
      <c r="Q69" s="4"/>
      <c r="R69" s="4"/>
      <c r="S69" s="4"/>
      <c r="T69" s="4"/>
    </row>
    <row r="70" spans="1:20" ht="16.5" customHeight="1">
      <c r="A70" s="52">
        <f t="shared" si="30"/>
        <v>216.8899999999981</v>
      </c>
      <c r="B70" s="53">
        <f t="shared" si="31"/>
        <v>1.7290000000000114</v>
      </c>
      <c r="C70" s="51">
        <f t="shared" si="32"/>
        <v>131.34999999999994</v>
      </c>
      <c r="D70" s="52">
        <f t="shared" si="33"/>
        <v>217.38999999999766</v>
      </c>
      <c r="E70" s="53">
        <f t="shared" si="34"/>
        <v>2.2290000000000068</v>
      </c>
      <c r="F70" s="51">
        <f t="shared" si="35"/>
        <v>192.7</v>
      </c>
      <c r="G70" s="52">
        <f t="shared" si="36"/>
        <v>217.8899999999972</v>
      </c>
      <c r="H70" s="53">
        <f t="shared" si="37"/>
        <v>2.728999999999996</v>
      </c>
      <c r="I70" s="51">
        <f t="shared" si="38"/>
        <v>264.95</v>
      </c>
      <c r="J70" s="52">
        <f t="shared" si="39"/>
        <v>218.38999999999675</v>
      </c>
      <c r="K70" s="53">
        <f t="shared" si="40"/>
        <v>3.2289999999999854</v>
      </c>
      <c r="L70" s="51">
        <f t="shared" si="41"/>
        <v>343.4000000000008</v>
      </c>
      <c r="M70" s="2"/>
      <c r="N70" s="24"/>
      <c r="O70" s="1"/>
      <c r="P70" s="65"/>
      <c r="Q70" s="4"/>
      <c r="R70" s="4"/>
      <c r="S70" s="4"/>
      <c r="T70" s="4"/>
    </row>
    <row r="71" spans="1:20" ht="16.5" customHeight="1">
      <c r="A71" s="54">
        <f t="shared" si="30"/>
        <v>216.8999999999981</v>
      </c>
      <c r="B71" s="55">
        <f t="shared" si="31"/>
        <v>1.7390000000000114</v>
      </c>
      <c r="C71" s="56">
        <f t="shared" si="32"/>
        <v>132.49999999999994</v>
      </c>
      <c r="D71" s="54">
        <f t="shared" si="33"/>
        <v>217.39999999999765</v>
      </c>
      <c r="E71" s="55">
        <f t="shared" si="34"/>
        <v>2.2390000000000065</v>
      </c>
      <c r="F71" s="56">
        <f t="shared" si="35"/>
        <v>194</v>
      </c>
      <c r="G71" s="54">
        <f t="shared" si="36"/>
        <v>217.8999999999972</v>
      </c>
      <c r="H71" s="55">
        <f t="shared" si="37"/>
        <v>2.738999999999996</v>
      </c>
      <c r="I71" s="56">
        <f t="shared" si="38"/>
        <v>266.5</v>
      </c>
      <c r="J71" s="54">
        <f t="shared" si="39"/>
        <v>218.39999999999674</v>
      </c>
      <c r="K71" s="55">
        <f t="shared" si="40"/>
        <v>3.2389999999999852</v>
      </c>
      <c r="L71" s="56">
        <f t="shared" si="41"/>
        <v>345.0000000000008</v>
      </c>
      <c r="M71" s="2"/>
      <c r="N71" s="25"/>
      <c r="O71" s="1"/>
      <c r="P71" s="65"/>
      <c r="Q71" s="4"/>
      <c r="R71" s="4"/>
      <c r="S71" s="4"/>
      <c r="T71" s="4"/>
    </row>
    <row r="72" spans="1:20" ht="16.5" customHeight="1">
      <c r="A72" s="57">
        <f t="shared" si="30"/>
        <v>216.9099999999981</v>
      </c>
      <c r="B72" s="58">
        <f t="shared" si="31"/>
        <v>1.7490000000000114</v>
      </c>
      <c r="C72" s="47">
        <f aca="true" t="shared" si="42" ref="C72:C81">+C71+$N$27/10</f>
        <v>133.64999999999995</v>
      </c>
      <c r="D72" s="57">
        <f t="shared" si="33"/>
        <v>217.40999999999764</v>
      </c>
      <c r="E72" s="58">
        <f t="shared" si="34"/>
        <v>2.2490000000000063</v>
      </c>
      <c r="F72" s="47">
        <f aca="true" t="shared" si="43" ref="F72:F81">+F71+$N$32/10</f>
        <v>195.4</v>
      </c>
      <c r="G72" s="57">
        <f t="shared" si="36"/>
        <v>217.90999999999718</v>
      </c>
      <c r="H72" s="58">
        <f t="shared" si="37"/>
        <v>2.7489999999999957</v>
      </c>
      <c r="I72" s="47">
        <f aca="true" t="shared" si="44" ref="I72:I81">+I71+$N$37/10</f>
        <v>268.05</v>
      </c>
      <c r="J72" s="57">
        <f t="shared" si="39"/>
        <v>218.40999999999673</v>
      </c>
      <c r="K72" s="58">
        <f t="shared" si="40"/>
        <v>3.248999999999985</v>
      </c>
      <c r="L72" s="47">
        <f aca="true" t="shared" si="45" ref="L72:L81">+L71+$N$42/10</f>
        <v>346.6000000000008</v>
      </c>
      <c r="M72" s="2"/>
      <c r="N72" s="25"/>
      <c r="O72" s="1"/>
      <c r="P72" s="65"/>
      <c r="Q72" s="4"/>
      <c r="R72" s="4"/>
      <c r="S72" s="4"/>
      <c r="T72" s="4"/>
    </row>
    <row r="73" spans="1:20" ht="16.5" customHeight="1">
      <c r="A73" s="49">
        <f t="shared" si="30"/>
        <v>216.91999999999808</v>
      </c>
      <c r="B73" s="50">
        <f t="shared" si="31"/>
        <v>1.7590000000000114</v>
      </c>
      <c r="C73" s="51">
        <f t="shared" si="42"/>
        <v>134.79999999999995</v>
      </c>
      <c r="D73" s="49">
        <f t="shared" si="33"/>
        <v>217.41999999999763</v>
      </c>
      <c r="E73" s="50">
        <f t="shared" si="34"/>
        <v>2.259000000000006</v>
      </c>
      <c r="F73" s="51">
        <f t="shared" si="43"/>
        <v>196.8</v>
      </c>
      <c r="G73" s="49">
        <f t="shared" si="36"/>
        <v>217.91999999999717</v>
      </c>
      <c r="H73" s="50">
        <f t="shared" si="37"/>
        <v>2.7589999999999955</v>
      </c>
      <c r="I73" s="51">
        <f t="shared" si="44"/>
        <v>269.6</v>
      </c>
      <c r="J73" s="49">
        <f t="shared" si="39"/>
        <v>218.41999999999672</v>
      </c>
      <c r="K73" s="50">
        <f t="shared" si="40"/>
        <v>3.258999999999985</v>
      </c>
      <c r="L73" s="51">
        <f t="shared" si="45"/>
        <v>348.20000000000084</v>
      </c>
      <c r="M73" s="2"/>
      <c r="N73" s="25"/>
      <c r="O73" s="1"/>
      <c r="P73" s="65"/>
      <c r="Q73" s="4"/>
      <c r="R73" s="4"/>
      <c r="S73" s="4"/>
      <c r="T73" s="4"/>
    </row>
    <row r="74" spans="1:20" ht="16.5" customHeight="1">
      <c r="A74" s="49">
        <f t="shared" si="30"/>
        <v>216.92999999999807</v>
      </c>
      <c r="B74" s="50">
        <f t="shared" si="31"/>
        <v>1.7690000000000115</v>
      </c>
      <c r="C74" s="51">
        <f t="shared" si="42"/>
        <v>135.94999999999996</v>
      </c>
      <c r="D74" s="49">
        <f t="shared" si="33"/>
        <v>217.42999999999762</v>
      </c>
      <c r="E74" s="50">
        <f t="shared" si="34"/>
        <v>2.269000000000006</v>
      </c>
      <c r="F74" s="51">
        <f t="shared" si="43"/>
        <v>198.20000000000002</v>
      </c>
      <c r="G74" s="49">
        <f t="shared" si="36"/>
        <v>217.92999999999716</v>
      </c>
      <c r="H74" s="50">
        <f t="shared" si="37"/>
        <v>2.7689999999999952</v>
      </c>
      <c r="I74" s="51">
        <f t="shared" si="44"/>
        <v>271.15000000000003</v>
      </c>
      <c r="J74" s="49">
        <f t="shared" si="39"/>
        <v>218.4299999999967</v>
      </c>
      <c r="K74" s="50">
        <f t="shared" si="40"/>
        <v>3.2689999999999846</v>
      </c>
      <c r="L74" s="51">
        <f t="shared" si="45"/>
        <v>349.80000000000086</v>
      </c>
      <c r="M74" s="2"/>
      <c r="N74" s="25"/>
      <c r="O74" s="1"/>
      <c r="P74" s="65"/>
      <c r="Q74" s="4"/>
      <c r="R74" s="4"/>
      <c r="S74" s="4"/>
      <c r="T74" s="4"/>
    </row>
    <row r="75" spans="1:20" ht="16.5" customHeight="1">
      <c r="A75" s="49">
        <f t="shared" si="30"/>
        <v>216.93999999999807</v>
      </c>
      <c r="B75" s="50">
        <f t="shared" si="31"/>
        <v>1.7790000000000115</v>
      </c>
      <c r="C75" s="51">
        <f t="shared" si="42"/>
        <v>137.09999999999997</v>
      </c>
      <c r="D75" s="49">
        <f t="shared" si="33"/>
        <v>217.4399999999976</v>
      </c>
      <c r="E75" s="50">
        <f t="shared" si="34"/>
        <v>2.2790000000000057</v>
      </c>
      <c r="F75" s="51">
        <f t="shared" si="43"/>
        <v>199.60000000000002</v>
      </c>
      <c r="G75" s="49">
        <f t="shared" si="36"/>
        <v>217.93999999999716</v>
      </c>
      <c r="H75" s="50">
        <f t="shared" si="37"/>
        <v>2.778999999999995</v>
      </c>
      <c r="I75" s="51">
        <f t="shared" si="44"/>
        <v>272.70000000000005</v>
      </c>
      <c r="J75" s="49">
        <f t="shared" si="39"/>
        <v>218.4399999999967</v>
      </c>
      <c r="K75" s="50">
        <f t="shared" si="40"/>
        <v>3.2789999999999844</v>
      </c>
      <c r="L75" s="51">
        <f t="shared" si="45"/>
        <v>351.4000000000009</v>
      </c>
      <c r="M75" s="2"/>
      <c r="N75" s="25"/>
      <c r="O75" s="1"/>
      <c r="P75" s="65"/>
      <c r="Q75" s="4"/>
      <c r="R75" s="4"/>
      <c r="S75" s="4"/>
      <c r="T75" s="4"/>
    </row>
    <row r="76" spans="1:20" ht="16.5" customHeight="1">
      <c r="A76" s="49">
        <f t="shared" si="30"/>
        <v>216.94999999999806</v>
      </c>
      <c r="B76" s="50">
        <f t="shared" si="31"/>
        <v>1.7890000000000115</v>
      </c>
      <c r="C76" s="51">
        <f t="shared" si="42"/>
        <v>138.24999999999997</v>
      </c>
      <c r="D76" s="49">
        <f t="shared" si="33"/>
        <v>217.4499999999976</v>
      </c>
      <c r="E76" s="50">
        <f t="shared" si="34"/>
        <v>2.2890000000000055</v>
      </c>
      <c r="F76" s="51">
        <f t="shared" si="43"/>
        <v>201.00000000000003</v>
      </c>
      <c r="G76" s="49">
        <f t="shared" si="36"/>
        <v>217.94999999999715</v>
      </c>
      <c r="H76" s="50">
        <f t="shared" si="37"/>
        <v>2.788999999999995</v>
      </c>
      <c r="I76" s="51">
        <f t="shared" si="44"/>
        <v>274.25000000000006</v>
      </c>
      <c r="J76" s="49">
        <f t="shared" si="39"/>
        <v>218.4499999999967</v>
      </c>
      <c r="K76" s="50">
        <f t="shared" si="40"/>
        <v>3.288999999999984</v>
      </c>
      <c r="L76" s="51">
        <f t="shared" si="45"/>
        <v>353.0000000000009</v>
      </c>
      <c r="M76" s="2"/>
      <c r="N76" s="25"/>
      <c r="O76" s="1"/>
      <c r="P76" s="65"/>
      <c r="Q76" s="4"/>
      <c r="R76" s="4"/>
      <c r="S76" s="4"/>
      <c r="T76" s="4"/>
    </row>
    <row r="77" spans="1:20" ht="16.5" customHeight="1">
      <c r="A77" s="49">
        <f t="shared" si="30"/>
        <v>216.95999999999805</v>
      </c>
      <c r="B77" s="50">
        <f t="shared" si="31"/>
        <v>1.7990000000000115</v>
      </c>
      <c r="C77" s="51">
        <f t="shared" si="42"/>
        <v>139.39999999999998</v>
      </c>
      <c r="D77" s="49">
        <f t="shared" si="33"/>
        <v>217.4599999999976</v>
      </c>
      <c r="E77" s="50">
        <f t="shared" si="34"/>
        <v>2.2990000000000053</v>
      </c>
      <c r="F77" s="51">
        <f t="shared" si="43"/>
        <v>202.40000000000003</v>
      </c>
      <c r="G77" s="49">
        <f t="shared" si="36"/>
        <v>217.95999999999714</v>
      </c>
      <c r="H77" s="50">
        <f t="shared" si="37"/>
        <v>2.7989999999999946</v>
      </c>
      <c r="I77" s="51">
        <f t="shared" si="44"/>
        <v>275.80000000000007</v>
      </c>
      <c r="J77" s="49">
        <f t="shared" si="39"/>
        <v>218.45999999999668</v>
      </c>
      <c r="K77" s="50">
        <f t="shared" si="40"/>
        <v>3.298999999999984</v>
      </c>
      <c r="L77" s="51">
        <f t="shared" si="45"/>
        <v>354.60000000000093</v>
      </c>
      <c r="M77" s="2"/>
      <c r="N77" s="25"/>
      <c r="O77" s="1"/>
      <c r="P77" s="65"/>
      <c r="Q77" s="4"/>
      <c r="R77" s="4"/>
      <c r="S77" s="4"/>
      <c r="T77" s="4"/>
    </row>
    <row r="78" spans="1:20" ht="16.5" customHeight="1">
      <c r="A78" s="49">
        <f t="shared" si="30"/>
        <v>216.96999999999804</v>
      </c>
      <c r="B78" s="50">
        <f t="shared" si="31"/>
        <v>1.8090000000000115</v>
      </c>
      <c r="C78" s="51">
        <f t="shared" si="42"/>
        <v>140.54999999999998</v>
      </c>
      <c r="D78" s="49">
        <f t="shared" si="33"/>
        <v>217.46999999999758</v>
      </c>
      <c r="E78" s="50">
        <f t="shared" si="34"/>
        <v>2.309000000000005</v>
      </c>
      <c r="F78" s="51">
        <f t="shared" si="43"/>
        <v>203.80000000000004</v>
      </c>
      <c r="G78" s="49">
        <f t="shared" si="36"/>
        <v>217.96999999999713</v>
      </c>
      <c r="H78" s="50">
        <f t="shared" si="37"/>
        <v>2.8089999999999944</v>
      </c>
      <c r="I78" s="51">
        <f t="shared" si="44"/>
        <v>277.3500000000001</v>
      </c>
      <c r="J78" s="49">
        <f t="shared" si="39"/>
        <v>218.46999999999667</v>
      </c>
      <c r="K78" s="50">
        <f t="shared" si="40"/>
        <v>3.3089999999999837</v>
      </c>
      <c r="L78" s="51">
        <f t="shared" si="45"/>
        <v>356.20000000000095</v>
      </c>
      <c r="M78" s="2"/>
      <c r="N78" s="25"/>
      <c r="O78" s="1"/>
      <c r="P78" s="65"/>
      <c r="Q78" s="4"/>
      <c r="R78" s="4"/>
      <c r="S78" s="4"/>
      <c r="T78" s="4"/>
    </row>
    <row r="79" spans="1:20" ht="16.5" customHeight="1">
      <c r="A79" s="49">
        <f t="shared" si="30"/>
        <v>216.97999999999803</v>
      </c>
      <c r="B79" s="50">
        <f t="shared" si="31"/>
        <v>1.8190000000000115</v>
      </c>
      <c r="C79" s="51">
        <f t="shared" si="42"/>
        <v>141.7</v>
      </c>
      <c r="D79" s="49">
        <f t="shared" si="33"/>
        <v>217.47999999999757</v>
      </c>
      <c r="E79" s="50">
        <f t="shared" si="34"/>
        <v>2.319000000000005</v>
      </c>
      <c r="F79" s="51">
        <f t="shared" si="43"/>
        <v>205.20000000000005</v>
      </c>
      <c r="G79" s="49">
        <f t="shared" si="36"/>
        <v>217.97999999999712</v>
      </c>
      <c r="H79" s="50">
        <f t="shared" si="37"/>
        <v>2.818999999999994</v>
      </c>
      <c r="I79" s="51">
        <f t="shared" si="44"/>
        <v>278.9000000000001</v>
      </c>
      <c r="J79" s="49">
        <f t="shared" si="39"/>
        <v>218.47999999999666</v>
      </c>
      <c r="K79" s="50">
        <f t="shared" si="40"/>
        <v>3.3189999999999835</v>
      </c>
      <c r="L79" s="51">
        <f t="shared" si="45"/>
        <v>357.800000000001</v>
      </c>
      <c r="M79" s="2"/>
      <c r="N79" s="25"/>
      <c r="O79" s="1"/>
      <c r="P79" s="65"/>
      <c r="Q79" s="4"/>
      <c r="R79" s="4"/>
      <c r="S79" s="4"/>
      <c r="T79" s="4"/>
    </row>
    <row r="80" spans="1:20" ht="16.5" customHeight="1">
      <c r="A80" s="52">
        <f t="shared" si="30"/>
        <v>216.98999999999802</v>
      </c>
      <c r="B80" s="53">
        <f t="shared" si="31"/>
        <v>1.8290000000000115</v>
      </c>
      <c r="C80" s="51">
        <f t="shared" si="42"/>
        <v>142.85</v>
      </c>
      <c r="D80" s="52">
        <f t="shared" si="33"/>
        <v>217.48999999999756</v>
      </c>
      <c r="E80" s="53">
        <f t="shared" si="34"/>
        <v>2.3290000000000046</v>
      </c>
      <c r="F80" s="51">
        <f t="shared" si="43"/>
        <v>206.60000000000005</v>
      </c>
      <c r="G80" s="52">
        <f t="shared" si="36"/>
        <v>217.9899999999971</v>
      </c>
      <c r="H80" s="53">
        <f t="shared" si="37"/>
        <v>2.828999999999994</v>
      </c>
      <c r="I80" s="51">
        <f t="shared" si="44"/>
        <v>280.4500000000001</v>
      </c>
      <c r="J80" s="52">
        <f t="shared" si="39"/>
        <v>218.48999999999666</v>
      </c>
      <c r="K80" s="53">
        <f t="shared" si="40"/>
        <v>3.3289999999999833</v>
      </c>
      <c r="L80" s="51">
        <f t="shared" si="45"/>
        <v>359.400000000001</v>
      </c>
      <c r="M80" s="2"/>
      <c r="N80" s="25"/>
      <c r="O80" s="1"/>
      <c r="P80" s="65"/>
      <c r="Q80" s="4"/>
      <c r="R80" s="4"/>
      <c r="S80" s="4"/>
      <c r="T80" s="4"/>
    </row>
    <row r="81" spans="1:20" ht="16.5" customHeight="1">
      <c r="A81" s="54">
        <f t="shared" si="30"/>
        <v>216.999999999998</v>
      </c>
      <c r="B81" s="55">
        <f t="shared" si="31"/>
        <v>1.8390000000000115</v>
      </c>
      <c r="C81" s="56">
        <f t="shared" si="42"/>
        <v>144</v>
      </c>
      <c r="D81" s="54">
        <f t="shared" si="33"/>
        <v>217.49999999999756</v>
      </c>
      <c r="E81" s="55">
        <f t="shared" si="34"/>
        <v>2.3390000000000044</v>
      </c>
      <c r="F81" s="56">
        <f t="shared" si="43"/>
        <v>208.00000000000006</v>
      </c>
      <c r="G81" s="54">
        <f t="shared" si="36"/>
        <v>217.9999999999971</v>
      </c>
      <c r="H81" s="55">
        <f t="shared" si="37"/>
        <v>2.8389999999999938</v>
      </c>
      <c r="I81" s="56">
        <f t="shared" si="44"/>
        <v>282.0000000000001</v>
      </c>
      <c r="J81" s="54">
        <f t="shared" si="39"/>
        <v>218.49999999999665</v>
      </c>
      <c r="K81" s="55">
        <f t="shared" si="40"/>
        <v>3.338999999999983</v>
      </c>
      <c r="L81" s="56">
        <f t="shared" si="45"/>
        <v>361.000000000001</v>
      </c>
      <c r="M81" s="2"/>
      <c r="N81" s="25"/>
      <c r="O81" s="1"/>
      <c r="P81" s="65"/>
      <c r="Q81" s="4"/>
      <c r="R81" s="4"/>
      <c r="S81" s="4"/>
      <c r="T81" s="4"/>
    </row>
    <row r="82" spans="1:20" ht="16.5" customHeight="1">
      <c r="A82" s="57">
        <f t="shared" si="30"/>
        <v>217.009999999998</v>
      </c>
      <c r="B82" s="58">
        <f t="shared" si="31"/>
        <v>1.8490000000000115</v>
      </c>
      <c r="C82" s="47">
        <f aca="true" t="shared" si="46" ref="C82:C91">+C81+$N$28/10</f>
        <v>145.2</v>
      </c>
      <c r="D82" s="57">
        <f t="shared" si="33"/>
        <v>217.50999999999755</v>
      </c>
      <c r="E82" s="58">
        <f t="shared" si="34"/>
        <v>2.349000000000004</v>
      </c>
      <c r="F82" s="47">
        <f aca="true" t="shared" si="47" ref="F82:F91">+F81+$N$33/10</f>
        <v>209.40000000000006</v>
      </c>
      <c r="G82" s="57">
        <f t="shared" si="36"/>
        <v>218.0099999999971</v>
      </c>
      <c r="H82" s="58">
        <f t="shared" si="37"/>
        <v>2.8489999999999935</v>
      </c>
      <c r="I82" s="47">
        <f aca="true" t="shared" si="48" ref="I82:I91">+I81+$N$38/10</f>
        <v>283.5500000000001</v>
      </c>
      <c r="J82" s="57">
        <f t="shared" si="39"/>
        <v>218.50999999999664</v>
      </c>
      <c r="K82" s="58">
        <f t="shared" si="40"/>
        <v>3.348999999999983</v>
      </c>
      <c r="L82" s="47">
        <f aca="true" t="shared" si="49" ref="L82:L91">+L81+$N$43/10</f>
        <v>362.60000000000105</v>
      </c>
      <c r="M82" s="26"/>
      <c r="N82" s="25"/>
      <c r="O82" s="1"/>
      <c r="P82" s="65"/>
      <c r="Q82" s="4"/>
      <c r="R82" s="4"/>
      <c r="S82" s="4"/>
      <c r="T82" s="4"/>
    </row>
    <row r="83" spans="1:20" ht="16.5" customHeight="1">
      <c r="A83" s="49">
        <f t="shared" si="30"/>
        <v>217.019999999998</v>
      </c>
      <c r="B83" s="50">
        <f t="shared" si="31"/>
        <v>1.8590000000000115</v>
      </c>
      <c r="C83" s="51">
        <f t="shared" si="46"/>
        <v>146.39999999999998</v>
      </c>
      <c r="D83" s="49">
        <f t="shared" si="33"/>
        <v>217.51999999999754</v>
      </c>
      <c r="E83" s="50">
        <f t="shared" si="34"/>
        <v>2.359000000000004</v>
      </c>
      <c r="F83" s="51">
        <f t="shared" si="47"/>
        <v>210.80000000000007</v>
      </c>
      <c r="G83" s="49">
        <f t="shared" si="36"/>
        <v>218.01999999999708</v>
      </c>
      <c r="H83" s="50">
        <f t="shared" si="37"/>
        <v>2.8589999999999933</v>
      </c>
      <c r="I83" s="51">
        <f t="shared" si="48"/>
        <v>285.10000000000014</v>
      </c>
      <c r="J83" s="49">
        <f t="shared" si="39"/>
        <v>218.51999999999663</v>
      </c>
      <c r="K83" s="50">
        <f t="shared" si="40"/>
        <v>3.3589999999999827</v>
      </c>
      <c r="L83" s="51">
        <f t="shared" si="49"/>
        <v>364.20000000000107</v>
      </c>
      <c r="M83" s="26"/>
      <c r="N83" s="25"/>
      <c r="O83" s="1"/>
      <c r="P83" s="65"/>
      <c r="Q83" s="4"/>
      <c r="R83" s="4"/>
      <c r="S83" s="4"/>
      <c r="T83" s="4"/>
    </row>
    <row r="84" spans="1:20" ht="16.5" customHeight="1">
      <c r="A84" s="49">
        <f t="shared" si="30"/>
        <v>217.02999999999798</v>
      </c>
      <c r="B84" s="50">
        <f t="shared" si="31"/>
        <v>1.8690000000000115</v>
      </c>
      <c r="C84" s="51">
        <f t="shared" si="46"/>
        <v>147.59999999999997</v>
      </c>
      <c r="D84" s="49">
        <f t="shared" si="33"/>
        <v>217.52999999999753</v>
      </c>
      <c r="E84" s="50">
        <f t="shared" si="34"/>
        <v>2.3690000000000038</v>
      </c>
      <c r="F84" s="51">
        <f t="shared" si="47"/>
        <v>212.20000000000007</v>
      </c>
      <c r="G84" s="49">
        <f t="shared" si="36"/>
        <v>218.02999999999707</v>
      </c>
      <c r="H84" s="50">
        <f t="shared" si="37"/>
        <v>2.868999999999993</v>
      </c>
      <c r="I84" s="51">
        <f t="shared" si="48"/>
        <v>286.65000000000015</v>
      </c>
      <c r="J84" s="49">
        <f t="shared" si="39"/>
        <v>218.52999999999662</v>
      </c>
      <c r="K84" s="50">
        <f t="shared" si="40"/>
        <v>3.3689999999999825</v>
      </c>
      <c r="L84" s="51">
        <f t="shared" si="49"/>
        <v>365.8000000000011</v>
      </c>
      <c r="M84" s="26"/>
      <c r="N84" s="25"/>
      <c r="O84" s="1"/>
      <c r="P84" s="65"/>
      <c r="Q84" s="4"/>
      <c r="R84" s="4"/>
      <c r="S84" s="4"/>
      <c r="T84" s="4"/>
    </row>
    <row r="85" spans="1:20" ht="16.5" customHeight="1">
      <c r="A85" s="49">
        <f t="shared" si="30"/>
        <v>217.03999999999797</v>
      </c>
      <c r="B85" s="50">
        <f t="shared" si="31"/>
        <v>1.8790000000000115</v>
      </c>
      <c r="C85" s="51">
        <f t="shared" si="46"/>
        <v>148.79999999999995</v>
      </c>
      <c r="D85" s="49">
        <f t="shared" si="33"/>
        <v>217.53999999999752</v>
      </c>
      <c r="E85" s="50">
        <f t="shared" si="34"/>
        <v>2.3790000000000036</v>
      </c>
      <c r="F85" s="51">
        <f t="shared" si="47"/>
        <v>213.60000000000008</v>
      </c>
      <c r="G85" s="49">
        <f t="shared" si="36"/>
        <v>218.03999999999706</v>
      </c>
      <c r="H85" s="50">
        <f t="shared" si="37"/>
        <v>2.878999999999993</v>
      </c>
      <c r="I85" s="51">
        <f t="shared" si="48"/>
        <v>288.20000000000016</v>
      </c>
      <c r="J85" s="49">
        <f t="shared" si="39"/>
        <v>218.5399999999966</v>
      </c>
      <c r="K85" s="50">
        <f t="shared" si="40"/>
        <v>3.3789999999999822</v>
      </c>
      <c r="L85" s="51">
        <f t="shared" si="49"/>
        <v>367.4000000000011</v>
      </c>
      <c r="M85" s="26"/>
      <c r="N85" s="25"/>
      <c r="O85" s="1"/>
      <c r="P85" s="65"/>
      <c r="Q85" s="4"/>
      <c r="R85" s="4"/>
      <c r="S85" s="4"/>
      <c r="T85" s="4"/>
    </row>
    <row r="86" spans="1:20" ht="16.5" customHeight="1">
      <c r="A86" s="49">
        <f t="shared" si="30"/>
        <v>217.04999999999797</v>
      </c>
      <c r="B86" s="50">
        <f t="shared" si="31"/>
        <v>1.8890000000000116</v>
      </c>
      <c r="C86" s="51">
        <f t="shared" si="46"/>
        <v>149.99999999999994</v>
      </c>
      <c r="D86" s="49">
        <f t="shared" si="33"/>
        <v>217.5499999999975</v>
      </c>
      <c r="E86" s="50">
        <f t="shared" si="34"/>
        <v>2.3890000000000033</v>
      </c>
      <c r="F86" s="51">
        <f t="shared" si="47"/>
        <v>215.00000000000009</v>
      </c>
      <c r="G86" s="49">
        <f t="shared" si="36"/>
        <v>218.04999999999706</v>
      </c>
      <c r="H86" s="50">
        <f t="shared" si="37"/>
        <v>2.8889999999999927</v>
      </c>
      <c r="I86" s="51">
        <f t="shared" si="48"/>
        <v>289.75000000000017</v>
      </c>
      <c r="J86" s="49">
        <f t="shared" si="39"/>
        <v>218.5499999999966</v>
      </c>
      <c r="K86" s="50">
        <f t="shared" si="40"/>
        <v>3.388999999999982</v>
      </c>
      <c r="L86" s="51">
        <f t="shared" si="49"/>
        <v>369.00000000000114</v>
      </c>
      <c r="M86" s="26"/>
      <c r="N86" s="25"/>
      <c r="O86" s="1"/>
      <c r="P86" s="65"/>
      <c r="Q86" s="4"/>
      <c r="R86" s="4"/>
      <c r="S86" s="4"/>
      <c r="T86" s="4"/>
    </row>
    <row r="87" spans="1:20" ht="16.5" customHeight="1">
      <c r="A87" s="49">
        <f t="shared" si="30"/>
        <v>217.05999999999796</v>
      </c>
      <c r="B87" s="50">
        <f t="shared" si="31"/>
        <v>1.8990000000000116</v>
      </c>
      <c r="C87" s="51">
        <f t="shared" si="46"/>
        <v>151.19999999999993</v>
      </c>
      <c r="D87" s="49">
        <f t="shared" si="33"/>
        <v>217.5599999999975</v>
      </c>
      <c r="E87" s="50">
        <f t="shared" si="34"/>
        <v>2.399000000000003</v>
      </c>
      <c r="F87" s="51">
        <f t="shared" si="47"/>
        <v>216.4000000000001</v>
      </c>
      <c r="G87" s="49">
        <f t="shared" si="36"/>
        <v>218.05999999999705</v>
      </c>
      <c r="H87" s="50">
        <f t="shared" si="37"/>
        <v>2.8989999999999925</v>
      </c>
      <c r="I87" s="51">
        <f t="shared" si="48"/>
        <v>291.3000000000002</v>
      </c>
      <c r="J87" s="49">
        <f t="shared" si="39"/>
        <v>218.5599999999966</v>
      </c>
      <c r="K87" s="50">
        <f t="shared" si="40"/>
        <v>3.398999999999982</v>
      </c>
      <c r="L87" s="51">
        <f t="shared" si="49"/>
        <v>370.60000000000116</v>
      </c>
      <c r="M87" s="26"/>
      <c r="N87" s="25"/>
      <c r="O87" s="1"/>
      <c r="P87" s="65"/>
      <c r="Q87" s="4"/>
      <c r="R87" s="4"/>
      <c r="S87" s="4"/>
      <c r="T87" s="4"/>
    </row>
    <row r="88" spans="1:20" ht="16.5" customHeight="1">
      <c r="A88" s="49">
        <f t="shared" si="30"/>
        <v>217.06999999999795</v>
      </c>
      <c r="B88" s="50">
        <f t="shared" si="31"/>
        <v>1.9090000000000116</v>
      </c>
      <c r="C88" s="51">
        <f t="shared" si="46"/>
        <v>152.39999999999992</v>
      </c>
      <c r="D88" s="49">
        <f t="shared" si="33"/>
        <v>217.5699999999975</v>
      </c>
      <c r="E88" s="50">
        <f t="shared" si="34"/>
        <v>2.409000000000003</v>
      </c>
      <c r="F88" s="51">
        <f t="shared" si="47"/>
        <v>217.8000000000001</v>
      </c>
      <c r="G88" s="49">
        <f t="shared" si="36"/>
        <v>218.06999999999704</v>
      </c>
      <c r="H88" s="50">
        <f t="shared" si="37"/>
        <v>2.9089999999999923</v>
      </c>
      <c r="I88" s="51">
        <f t="shared" si="48"/>
        <v>292.8500000000002</v>
      </c>
      <c r="J88" s="49">
        <f t="shared" si="39"/>
        <v>218.56999999999658</v>
      </c>
      <c r="K88" s="50">
        <f t="shared" si="40"/>
        <v>3.4089999999999816</v>
      </c>
      <c r="L88" s="51">
        <f t="shared" si="49"/>
        <v>372.2000000000012</v>
      </c>
      <c r="M88" s="26"/>
      <c r="N88" s="25"/>
      <c r="O88" s="1"/>
      <c r="P88" s="65"/>
      <c r="Q88" s="4"/>
      <c r="R88" s="4"/>
      <c r="S88" s="4"/>
      <c r="T88" s="4"/>
    </row>
    <row r="89" spans="1:20" ht="16.5" customHeight="1">
      <c r="A89" s="49">
        <f t="shared" si="30"/>
        <v>217.07999999999794</v>
      </c>
      <c r="B89" s="50">
        <f t="shared" si="31"/>
        <v>1.9190000000000116</v>
      </c>
      <c r="C89" s="51">
        <f t="shared" si="46"/>
        <v>153.5999999999999</v>
      </c>
      <c r="D89" s="49">
        <f t="shared" si="33"/>
        <v>217.57999999999748</v>
      </c>
      <c r="E89" s="50">
        <f t="shared" si="34"/>
        <v>2.4190000000000027</v>
      </c>
      <c r="F89" s="51">
        <f t="shared" si="47"/>
        <v>219.2000000000001</v>
      </c>
      <c r="G89" s="49">
        <f t="shared" si="36"/>
        <v>218.07999999999703</v>
      </c>
      <c r="H89" s="50">
        <f t="shared" si="37"/>
        <v>2.918999999999992</v>
      </c>
      <c r="I89" s="51">
        <f t="shared" si="48"/>
        <v>294.4000000000002</v>
      </c>
      <c r="J89" s="49">
        <f t="shared" si="39"/>
        <v>218.57999999999657</v>
      </c>
      <c r="K89" s="50">
        <f t="shared" si="40"/>
        <v>3.4189999999999814</v>
      </c>
      <c r="L89" s="51">
        <f t="shared" si="49"/>
        <v>373.8000000000012</v>
      </c>
      <c r="M89" s="26"/>
      <c r="N89" s="25"/>
      <c r="O89" s="1"/>
      <c r="P89" s="65"/>
      <c r="Q89" s="4"/>
      <c r="R89" s="4"/>
      <c r="S89" s="4"/>
      <c r="T89" s="4"/>
    </row>
    <row r="90" spans="1:20" ht="16.5" customHeight="1">
      <c r="A90" s="52">
        <f t="shared" si="30"/>
        <v>217.08999999999793</v>
      </c>
      <c r="B90" s="53">
        <f t="shared" si="31"/>
        <v>1.9290000000000116</v>
      </c>
      <c r="C90" s="51">
        <f t="shared" si="46"/>
        <v>154.7999999999999</v>
      </c>
      <c r="D90" s="52">
        <f t="shared" si="33"/>
        <v>217.58999999999747</v>
      </c>
      <c r="E90" s="53">
        <f t="shared" si="34"/>
        <v>2.4290000000000025</v>
      </c>
      <c r="F90" s="51">
        <f t="shared" si="47"/>
        <v>220.6000000000001</v>
      </c>
      <c r="G90" s="52">
        <f t="shared" si="36"/>
        <v>218.08999999999702</v>
      </c>
      <c r="H90" s="53">
        <f t="shared" si="37"/>
        <v>2.928999999999992</v>
      </c>
      <c r="I90" s="51">
        <f t="shared" si="48"/>
        <v>295.9500000000002</v>
      </c>
      <c r="J90" s="52">
        <f t="shared" si="39"/>
        <v>218.58999999999656</v>
      </c>
      <c r="K90" s="53">
        <f t="shared" si="40"/>
        <v>3.428999999999981</v>
      </c>
      <c r="L90" s="51">
        <f t="shared" si="49"/>
        <v>375.4000000000012</v>
      </c>
      <c r="M90" s="26"/>
      <c r="N90" s="25"/>
      <c r="O90" s="1"/>
      <c r="P90" s="65"/>
      <c r="Q90" s="4"/>
      <c r="R90" s="4"/>
      <c r="S90" s="4"/>
      <c r="T90" s="4"/>
    </row>
    <row r="91" spans="1:20" ht="16.5" customHeight="1">
      <c r="A91" s="54">
        <f t="shared" si="30"/>
        <v>217.09999999999792</v>
      </c>
      <c r="B91" s="55">
        <f t="shared" si="31"/>
        <v>1.9390000000000116</v>
      </c>
      <c r="C91" s="56">
        <f t="shared" si="46"/>
        <v>155.9999999999999</v>
      </c>
      <c r="D91" s="54">
        <f t="shared" si="33"/>
        <v>217.59999999999746</v>
      </c>
      <c r="E91" s="55">
        <f t="shared" si="34"/>
        <v>2.4390000000000023</v>
      </c>
      <c r="F91" s="56">
        <f t="shared" si="47"/>
        <v>222.0000000000001</v>
      </c>
      <c r="G91" s="54">
        <f t="shared" si="36"/>
        <v>218.099999999997</v>
      </c>
      <c r="H91" s="55">
        <f t="shared" si="37"/>
        <v>2.9389999999999916</v>
      </c>
      <c r="I91" s="56">
        <f t="shared" si="48"/>
        <v>297.5000000000002</v>
      </c>
      <c r="J91" s="54">
        <f t="shared" si="39"/>
        <v>218.59999999999656</v>
      </c>
      <c r="K91" s="55">
        <f t="shared" si="40"/>
        <v>3.438999999999981</v>
      </c>
      <c r="L91" s="56">
        <f t="shared" si="49"/>
        <v>377.00000000000125</v>
      </c>
      <c r="M91" s="26"/>
      <c r="N91" s="25"/>
      <c r="O91" s="1"/>
      <c r="P91" s="65"/>
      <c r="Q91" s="4"/>
      <c r="R91" s="4"/>
      <c r="S91" s="4"/>
      <c r="T91" s="4"/>
    </row>
    <row r="92" spans="1:20" ht="16.5" customHeight="1">
      <c r="A92" s="57">
        <f t="shared" si="30"/>
        <v>217.1099999999979</v>
      </c>
      <c r="B92" s="58">
        <f t="shared" si="31"/>
        <v>1.9490000000000116</v>
      </c>
      <c r="C92" s="47">
        <f aca="true" t="shared" si="50" ref="C92:C101">+C91+$N$29/10</f>
        <v>157.19999999999987</v>
      </c>
      <c r="D92" s="57">
        <f t="shared" si="33"/>
        <v>217.60999999999746</v>
      </c>
      <c r="E92" s="58">
        <f t="shared" si="34"/>
        <v>2.449000000000002</v>
      </c>
      <c r="F92" s="47">
        <f aca="true" t="shared" si="51" ref="F92:F101">+F91+$N$34/10</f>
        <v>223.4500000000001</v>
      </c>
      <c r="G92" s="57">
        <f t="shared" si="36"/>
        <v>218.109999999997</v>
      </c>
      <c r="H92" s="58">
        <f t="shared" si="37"/>
        <v>2.9489999999999914</v>
      </c>
      <c r="I92" s="47">
        <f aca="true" t="shared" si="52" ref="I92:I101">+I91+$N$39/10</f>
        <v>299.05000000000024</v>
      </c>
      <c r="J92" s="57">
        <f t="shared" si="39"/>
        <v>218.60999999999655</v>
      </c>
      <c r="K92" s="58">
        <f t="shared" si="40"/>
        <v>3.4489999999999807</v>
      </c>
      <c r="L92" s="47"/>
      <c r="M92" s="26"/>
      <c r="N92" s="25"/>
      <c r="O92" s="1"/>
      <c r="P92" s="65"/>
      <c r="Q92" s="4"/>
      <c r="R92" s="4"/>
      <c r="S92" s="4"/>
      <c r="T92" s="4"/>
    </row>
    <row r="93" spans="1:20" ht="16.5" customHeight="1">
      <c r="A93" s="49">
        <f t="shared" si="30"/>
        <v>217.1199999999979</v>
      </c>
      <c r="B93" s="50">
        <f t="shared" si="31"/>
        <v>1.9590000000000116</v>
      </c>
      <c r="C93" s="51">
        <f t="shared" si="50"/>
        <v>158.39999999999986</v>
      </c>
      <c r="D93" s="49">
        <f t="shared" si="33"/>
        <v>217.61999999999745</v>
      </c>
      <c r="E93" s="50">
        <f t="shared" si="34"/>
        <v>2.459000000000002</v>
      </c>
      <c r="F93" s="51">
        <f t="shared" si="51"/>
        <v>224.9000000000001</v>
      </c>
      <c r="G93" s="49">
        <f t="shared" si="36"/>
        <v>218.119999999997</v>
      </c>
      <c r="H93" s="50">
        <f t="shared" si="37"/>
        <v>2.958999999999991</v>
      </c>
      <c r="I93" s="51">
        <f t="shared" si="52"/>
        <v>300.60000000000025</v>
      </c>
      <c r="J93" s="49">
        <f t="shared" si="39"/>
        <v>218.61999999999654</v>
      </c>
      <c r="K93" s="50">
        <f t="shared" si="40"/>
        <v>3.4589999999999805</v>
      </c>
      <c r="L93" s="51"/>
      <c r="M93" s="26"/>
      <c r="N93" s="25"/>
      <c r="O93" s="1"/>
      <c r="P93" s="65"/>
      <c r="Q93" s="4"/>
      <c r="R93" s="4"/>
      <c r="S93" s="4"/>
      <c r="T93" s="4"/>
    </row>
    <row r="94" spans="1:20" ht="16.5" customHeight="1">
      <c r="A94" s="49">
        <f t="shared" si="30"/>
        <v>217.1299999999979</v>
      </c>
      <c r="B94" s="50">
        <f t="shared" si="31"/>
        <v>1.9690000000000116</v>
      </c>
      <c r="C94" s="51">
        <f t="shared" si="50"/>
        <v>159.59999999999985</v>
      </c>
      <c r="D94" s="49">
        <f t="shared" si="33"/>
        <v>217.62999999999744</v>
      </c>
      <c r="E94" s="50">
        <f t="shared" si="34"/>
        <v>2.4690000000000016</v>
      </c>
      <c r="F94" s="51">
        <f t="shared" si="51"/>
        <v>226.35000000000008</v>
      </c>
      <c r="G94" s="49">
        <f t="shared" si="36"/>
        <v>218.12999999999698</v>
      </c>
      <c r="H94" s="50">
        <f t="shared" si="37"/>
        <v>2.968999999999991</v>
      </c>
      <c r="I94" s="51">
        <f t="shared" si="52"/>
        <v>302.15000000000026</v>
      </c>
      <c r="J94" s="49">
        <f t="shared" si="39"/>
        <v>218.62999999999653</v>
      </c>
      <c r="K94" s="50">
        <f t="shared" si="40"/>
        <v>3.4689999999999803</v>
      </c>
      <c r="L94" s="51"/>
      <c r="M94" s="26"/>
      <c r="N94" s="25"/>
      <c r="O94" s="1"/>
      <c r="P94" s="65"/>
      <c r="Q94" s="4"/>
      <c r="R94" s="4"/>
      <c r="S94" s="4"/>
      <c r="T94" s="4"/>
    </row>
    <row r="95" spans="1:20" ht="16.5" customHeight="1">
      <c r="A95" s="49">
        <f t="shared" si="30"/>
        <v>217.13999999999788</v>
      </c>
      <c r="B95" s="50">
        <f t="shared" si="31"/>
        <v>1.9790000000000116</v>
      </c>
      <c r="C95" s="51">
        <f t="shared" si="50"/>
        <v>160.79999999999984</v>
      </c>
      <c r="D95" s="49">
        <f t="shared" si="33"/>
        <v>217.63999999999743</v>
      </c>
      <c r="E95" s="50">
        <f t="shared" si="34"/>
        <v>2.4790000000000014</v>
      </c>
      <c r="F95" s="51">
        <f t="shared" si="51"/>
        <v>227.80000000000007</v>
      </c>
      <c r="G95" s="49">
        <f t="shared" si="36"/>
        <v>218.13999999999697</v>
      </c>
      <c r="H95" s="50">
        <f t="shared" si="37"/>
        <v>2.9789999999999908</v>
      </c>
      <c r="I95" s="51">
        <f t="shared" si="52"/>
        <v>303.7000000000003</v>
      </c>
      <c r="J95" s="49">
        <f t="shared" si="39"/>
        <v>218.63999999999652</v>
      </c>
      <c r="K95" s="50">
        <f t="shared" si="40"/>
        <v>3.47899999999998</v>
      </c>
      <c r="L95" s="51"/>
      <c r="M95" s="26"/>
      <c r="N95" s="25"/>
      <c r="O95" s="1"/>
      <c r="P95" s="65"/>
      <c r="Q95" s="4"/>
      <c r="R95" s="4"/>
      <c r="S95" s="4"/>
      <c r="T95" s="4"/>
    </row>
    <row r="96" spans="1:20" ht="16.5" customHeight="1">
      <c r="A96" s="49">
        <f t="shared" si="30"/>
        <v>217.14999999999787</v>
      </c>
      <c r="B96" s="50">
        <f t="shared" si="31"/>
        <v>1.9890000000000116</v>
      </c>
      <c r="C96" s="51">
        <f t="shared" si="50"/>
        <v>161.99999999999983</v>
      </c>
      <c r="D96" s="49">
        <f t="shared" si="33"/>
        <v>217.64999999999742</v>
      </c>
      <c r="E96" s="50">
        <f t="shared" si="34"/>
        <v>2.489000000000001</v>
      </c>
      <c r="F96" s="51">
        <f t="shared" si="51"/>
        <v>229.25000000000006</v>
      </c>
      <c r="G96" s="49">
        <f t="shared" si="36"/>
        <v>218.14999999999696</v>
      </c>
      <c r="H96" s="50">
        <f t="shared" si="37"/>
        <v>2.9889999999999906</v>
      </c>
      <c r="I96" s="51">
        <f t="shared" si="52"/>
        <v>305.2500000000003</v>
      </c>
      <c r="J96" s="49">
        <f t="shared" si="39"/>
        <v>218.6499999999965</v>
      </c>
      <c r="K96" s="50">
        <f t="shared" si="40"/>
        <v>3.48899999999998</v>
      </c>
      <c r="L96" s="51"/>
      <c r="M96" s="26"/>
      <c r="N96" s="25"/>
      <c r="O96" s="1"/>
      <c r="P96" s="65"/>
      <c r="Q96" s="4"/>
      <c r="R96" s="4"/>
      <c r="S96" s="4"/>
      <c r="T96" s="4"/>
    </row>
    <row r="97" spans="1:20" ht="16.5" customHeight="1">
      <c r="A97" s="49">
        <f t="shared" si="30"/>
        <v>217.15999999999786</v>
      </c>
      <c r="B97" s="50">
        <f t="shared" si="31"/>
        <v>1.9990000000000117</v>
      </c>
      <c r="C97" s="51">
        <f t="shared" si="50"/>
        <v>163.19999999999982</v>
      </c>
      <c r="D97" s="49">
        <f t="shared" si="33"/>
        <v>217.6599999999974</v>
      </c>
      <c r="E97" s="50">
        <f t="shared" si="34"/>
        <v>2.499000000000001</v>
      </c>
      <c r="F97" s="51">
        <f t="shared" si="51"/>
        <v>230.70000000000005</v>
      </c>
      <c r="G97" s="49">
        <f t="shared" si="36"/>
        <v>218.15999999999696</v>
      </c>
      <c r="H97" s="50">
        <f t="shared" si="37"/>
        <v>2.9989999999999903</v>
      </c>
      <c r="I97" s="51">
        <f t="shared" si="52"/>
        <v>306.8000000000003</v>
      </c>
      <c r="J97" s="49">
        <f t="shared" si="39"/>
        <v>218.6599999999965</v>
      </c>
      <c r="K97" s="50">
        <f t="shared" si="40"/>
        <v>3.4989999999999797</v>
      </c>
      <c r="L97" s="51"/>
      <c r="M97" s="26"/>
      <c r="N97" s="25"/>
      <c r="O97" s="1"/>
      <c r="P97" s="65"/>
      <c r="Q97" s="4"/>
      <c r="R97" s="4"/>
      <c r="S97" s="4"/>
      <c r="T97" s="4"/>
    </row>
    <row r="98" spans="1:20" ht="16.5" customHeight="1">
      <c r="A98" s="49">
        <f t="shared" si="30"/>
        <v>217.16999999999786</v>
      </c>
      <c r="B98" s="50">
        <f t="shared" si="31"/>
        <v>2.0090000000000114</v>
      </c>
      <c r="C98" s="51">
        <f t="shared" si="50"/>
        <v>164.3999999999998</v>
      </c>
      <c r="D98" s="49">
        <f t="shared" si="33"/>
        <v>217.6699999999974</v>
      </c>
      <c r="E98" s="50">
        <f t="shared" si="34"/>
        <v>2.509000000000001</v>
      </c>
      <c r="F98" s="51">
        <f t="shared" si="51"/>
        <v>232.15000000000003</v>
      </c>
      <c r="G98" s="49">
        <f t="shared" si="36"/>
        <v>218.16999999999695</v>
      </c>
      <c r="H98" s="50">
        <f t="shared" si="37"/>
        <v>3.00899999999999</v>
      </c>
      <c r="I98" s="51">
        <f t="shared" si="52"/>
        <v>308.3500000000003</v>
      </c>
      <c r="J98" s="49">
        <f t="shared" si="39"/>
        <v>218.6699999999965</v>
      </c>
      <c r="K98" s="50">
        <f t="shared" si="40"/>
        <v>3.5089999999999795</v>
      </c>
      <c r="L98" s="51"/>
      <c r="M98" s="26"/>
      <c r="N98" s="25"/>
      <c r="O98" s="1"/>
      <c r="P98" s="65"/>
      <c r="Q98" s="4"/>
      <c r="R98" s="4"/>
      <c r="S98" s="4"/>
      <c r="T98" s="4"/>
    </row>
    <row r="99" spans="1:20" ht="16.5" customHeight="1">
      <c r="A99" s="49">
        <f t="shared" si="30"/>
        <v>217.17999999999785</v>
      </c>
      <c r="B99" s="50">
        <f t="shared" si="31"/>
        <v>2.0190000000000112</v>
      </c>
      <c r="C99" s="51">
        <f t="shared" si="50"/>
        <v>165.5999999999998</v>
      </c>
      <c r="D99" s="49">
        <f t="shared" si="33"/>
        <v>217.6799999999974</v>
      </c>
      <c r="E99" s="50">
        <f t="shared" si="34"/>
        <v>2.5190000000000006</v>
      </c>
      <c r="F99" s="51">
        <f t="shared" si="51"/>
        <v>233.60000000000002</v>
      </c>
      <c r="G99" s="49">
        <f t="shared" si="36"/>
        <v>218.17999999999694</v>
      </c>
      <c r="H99" s="50">
        <f t="shared" si="37"/>
        <v>3.01899999999999</v>
      </c>
      <c r="I99" s="51">
        <f t="shared" si="52"/>
        <v>309.9000000000003</v>
      </c>
      <c r="J99" s="49">
        <f t="shared" si="39"/>
        <v>218.67999999999648</v>
      </c>
      <c r="K99" s="50">
        <f t="shared" si="40"/>
        <v>3.5189999999999793</v>
      </c>
      <c r="L99" s="51"/>
      <c r="M99" s="26"/>
      <c r="N99" s="25"/>
      <c r="O99" s="1"/>
      <c r="P99" s="65"/>
      <c r="Q99" s="4"/>
      <c r="R99" s="4"/>
      <c r="S99" s="4"/>
      <c r="T99" s="4"/>
    </row>
    <row r="100" spans="1:20" ht="16.5" customHeight="1">
      <c r="A100" s="52">
        <f t="shared" si="30"/>
        <v>217.18999999999784</v>
      </c>
      <c r="B100" s="53">
        <f t="shared" si="31"/>
        <v>2.029000000000011</v>
      </c>
      <c r="C100" s="51">
        <f t="shared" si="50"/>
        <v>166.79999999999978</v>
      </c>
      <c r="D100" s="52">
        <f t="shared" si="33"/>
        <v>217.68999999999738</v>
      </c>
      <c r="E100" s="53">
        <f t="shared" si="34"/>
        <v>2.5290000000000004</v>
      </c>
      <c r="F100" s="51">
        <f t="shared" si="51"/>
        <v>235.05</v>
      </c>
      <c r="G100" s="52">
        <f t="shared" si="36"/>
        <v>218.18999999999693</v>
      </c>
      <c r="H100" s="53">
        <f t="shared" si="37"/>
        <v>3.0289999999999897</v>
      </c>
      <c r="I100" s="51">
        <f t="shared" si="52"/>
        <v>311.45000000000033</v>
      </c>
      <c r="J100" s="52">
        <f t="shared" si="39"/>
        <v>218.68999999999647</v>
      </c>
      <c r="K100" s="53">
        <f t="shared" si="40"/>
        <v>3.528999999999979</v>
      </c>
      <c r="L100" s="51"/>
      <c r="M100" s="26"/>
      <c r="N100" s="25"/>
      <c r="O100" s="1"/>
      <c r="P100" s="65"/>
      <c r="Q100" s="4"/>
      <c r="R100" s="4"/>
      <c r="S100" s="4"/>
      <c r="T100" s="4"/>
    </row>
    <row r="101" spans="1:20" ht="16.5" customHeight="1">
      <c r="A101" s="54">
        <f t="shared" si="30"/>
        <v>217.19999999999783</v>
      </c>
      <c r="B101" s="55">
        <f t="shared" si="31"/>
        <v>2.039000000000011</v>
      </c>
      <c r="C101" s="56">
        <f t="shared" si="50"/>
        <v>167.99999999999977</v>
      </c>
      <c r="D101" s="54">
        <f t="shared" si="33"/>
        <v>217.69999999999737</v>
      </c>
      <c r="E101" s="55">
        <f t="shared" si="34"/>
        <v>2.539</v>
      </c>
      <c r="F101" s="56">
        <f t="shared" si="51"/>
        <v>236.5</v>
      </c>
      <c r="G101" s="54">
        <f t="shared" si="36"/>
        <v>218.19999999999692</v>
      </c>
      <c r="H101" s="55">
        <f t="shared" si="37"/>
        <v>3.0389999999999895</v>
      </c>
      <c r="I101" s="56">
        <f t="shared" si="52"/>
        <v>313.00000000000034</v>
      </c>
      <c r="J101" s="54">
        <f t="shared" si="39"/>
        <v>218.69999999999646</v>
      </c>
      <c r="K101" s="55">
        <f t="shared" si="40"/>
        <v>3.538999999999979</v>
      </c>
      <c r="L101" s="56"/>
      <c r="M101" s="26"/>
      <c r="N101" s="25"/>
      <c r="O101" s="1"/>
      <c r="P101" s="65"/>
      <c r="Q101" s="4"/>
      <c r="R101" s="4"/>
      <c r="S101" s="4"/>
      <c r="T101" s="4"/>
    </row>
    <row r="102" spans="1:20" ht="16.5" customHeight="1">
      <c r="A102" s="57">
        <f t="shared" si="30"/>
        <v>217.20999999999782</v>
      </c>
      <c r="B102" s="58">
        <f t="shared" si="31"/>
        <v>2.0490000000000106</v>
      </c>
      <c r="C102" s="47">
        <f aca="true" t="shared" si="53" ref="C102:C110">+C101+$N$30/10</f>
        <v>169.29999999999978</v>
      </c>
      <c r="D102" s="57">
        <f t="shared" si="33"/>
        <v>217.70999999999736</v>
      </c>
      <c r="E102" s="58">
        <f t="shared" si="34"/>
        <v>2.549</v>
      </c>
      <c r="F102" s="47">
        <f aca="true" t="shared" si="54" ref="F102:F110">+F101+$N$35/10</f>
        <v>237.95</v>
      </c>
      <c r="G102" s="57">
        <f t="shared" si="36"/>
        <v>218.2099999999969</v>
      </c>
      <c r="H102" s="58">
        <f t="shared" si="37"/>
        <v>3.0489999999999893</v>
      </c>
      <c r="I102" s="47">
        <f aca="true" t="shared" si="55" ref="I102:I110">+I101+$N$40/10</f>
        <v>314.60000000000036</v>
      </c>
      <c r="J102" s="57">
        <f t="shared" si="39"/>
        <v>218.70999999999646</v>
      </c>
      <c r="K102" s="58">
        <f t="shared" si="40"/>
        <v>3.5489999999999786</v>
      </c>
      <c r="L102" s="47"/>
      <c r="M102" s="26"/>
      <c r="N102" s="25"/>
      <c r="O102" s="1"/>
      <c r="P102" s="65"/>
      <c r="Q102" s="4"/>
      <c r="R102" s="4"/>
      <c r="S102" s="4"/>
      <c r="T102" s="4"/>
    </row>
    <row r="103" spans="1:20" ht="16.5" customHeight="1">
      <c r="A103" s="49">
        <f t="shared" si="30"/>
        <v>217.2199999999978</v>
      </c>
      <c r="B103" s="50">
        <f t="shared" si="31"/>
        <v>2.0590000000000104</v>
      </c>
      <c r="C103" s="51">
        <f t="shared" si="53"/>
        <v>170.5999999999998</v>
      </c>
      <c r="D103" s="49">
        <f t="shared" si="33"/>
        <v>217.71999999999736</v>
      </c>
      <c r="E103" s="50">
        <f t="shared" si="34"/>
        <v>2.5589999999999997</v>
      </c>
      <c r="F103" s="51">
        <f t="shared" si="54"/>
        <v>239.39999999999998</v>
      </c>
      <c r="G103" s="49">
        <f t="shared" si="36"/>
        <v>218.2199999999969</v>
      </c>
      <c r="H103" s="50">
        <f t="shared" si="37"/>
        <v>3.058999999999989</v>
      </c>
      <c r="I103" s="51">
        <f t="shared" si="55"/>
        <v>316.2000000000004</v>
      </c>
      <c r="J103" s="49">
        <f t="shared" si="39"/>
        <v>218.71999999999645</v>
      </c>
      <c r="K103" s="50">
        <f t="shared" si="40"/>
        <v>3.5589999999999784</v>
      </c>
      <c r="L103" s="51"/>
      <c r="M103" s="26"/>
      <c r="N103" s="25"/>
      <c r="O103" s="1"/>
      <c r="P103" s="65"/>
      <c r="Q103" s="4"/>
      <c r="R103" s="4"/>
      <c r="S103" s="4"/>
      <c r="T103" s="4"/>
    </row>
    <row r="104" spans="1:20" ht="16.5" customHeight="1">
      <c r="A104" s="49">
        <f t="shared" si="30"/>
        <v>217.2299999999978</v>
      </c>
      <c r="B104" s="50">
        <f t="shared" si="31"/>
        <v>2.06900000000001</v>
      </c>
      <c r="C104" s="51">
        <f t="shared" si="53"/>
        <v>171.8999999999998</v>
      </c>
      <c r="D104" s="49">
        <f t="shared" si="33"/>
        <v>217.72999999999735</v>
      </c>
      <c r="E104" s="50">
        <f t="shared" si="34"/>
        <v>2.5689999999999995</v>
      </c>
      <c r="F104" s="51">
        <f t="shared" si="54"/>
        <v>240.84999999999997</v>
      </c>
      <c r="G104" s="49">
        <f t="shared" si="36"/>
        <v>218.2299999999969</v>
      </c>
      <c r="H104" s="50">
        <f t="shared" si="37"/>
        <v>3.068999999999989</v>
      </c>
      <c r="I104" s="51">
        <f t="shared" si="55"/>
        <v>317.8000000000004</v>
      </c>
      <c r="J104" s="49">
        <f t="shared" si="39"/>
        <v>218.72999999999644</v>
      </c>
      <c r="K104" s="50">
        <f t="shared" si="40"/>
        <v>3.568999999999978</v>
      </c>
      <c r="L104" s="51"/>
      <c r="M104" s="26"/>
      <c r="N104" s="25"/>
      <c r="O104" s="1"/>
      <c r="P104" s="65"/>
      <c r="Q104" s="4"/>
      <c r="R104" s="4"/>
      <c r="S104" s="4"/>
      <c r="T104" s="4"/>
    </row>
    <row r="105" spans="1:20" ht="16.5" customHeight="1">
      <c r="A105" s="49">
        <f t="shared" si="30"/>
        <v>217.2399999999978</v>
      </c>
      <c r="B105" s="50">
        <f t="shared" si="31"/>
        <v>2.07900000000001</v>
      </c>
      <c r="C105" s="51">
        <f t="shared" si="53"/>
        <v>173.19999999999982</v>
      </c>
      <c r="D105" s="49">
        <f t="shared" si="33"/>
        <v>217.73999999999734</v>
      </c>
      <c r="E105" s="50">
        <f t="shared" si="34"/>
        <v>2.5789999999999993</v>
      </c>
      <c r="F105" s="51">
        <f t="shared" si="54"/>
        <v>242.29999999999995</v>
      </c>
      <c r="G105" s="49">
        <f t="shared" si="36"/>
        <v>218.23999999999688</v>
      </c>
      <c r="H105" s="50">
        <f t="shared" si="37"/>
        <v>3.0789999999999886</v>
      </c>
      <c r="I105" s="51">
        <f t="shared" si="55"/>
        <v>319.40000000000043</v>
      </c>
      <c r="J105" s="49">
        <f t="shared" si="39"/>
        <v>218.73999999999643</v>
      </c>
      <c r="K105" s="50">
        <f t="shared" si="40"/>
        <v>3.578999999999978</v>
      </c>
      <c r="L105" s="51"/>
      <c r="M105" s="26"/>
      <c r="N105" s="25"/>
      <c r="O105" s="1"/>
      <c r="P105" s="65"/>
      <c r="Q105" s="4"/>
      <c r="R105" s="4"/>
      <c r="S105" s="4"/>
      <c r="T105" s="4"/>
    </row>
    <row r="106" spans="1:15" ht="16.5" customHeight="1">
      <c r="A106" s="49">
        <f t="shared" si="30"/>
        <v>217.24999999999778</v>
      </c>
      <c r="B106" s="50">
        <f t="shared" si="31"/>
        <v>2.0890000000000097</v>
      </c>
      <c r="C106" s="51">
        <f t="shared" si="53"/>
        <v>174.49999999999983</v>
      </c>
      <c r="D106" s="60">
        <f t="shared" si="33"/>
        <v>217.74999999999733</v>
      </c>
      <c r="E106" s="61">
        <f t="shared" si="34"/>
        <v>2.588999999999999</v>
      </c>
      <c r="F106" s="51">
        <f t="shared" si="54"/>
        <v>243.74999999999994</v>
      </c>
      <c r="G106" s="49">
        <f t="shared" si="36"/>
        <v>218.24999999999687</v>
      </c>
      <c r="H106" s="50">
        <f t="shared" si="37"/>
        <v>3.0889999999999884</v>
      </c>
      <c r="I106" s="51">
        <f t="shared" si="55"/>
        <v>321.00000000000045</v>
      </c>
      <c r="J106" s="60">
        <f t="shared" si="39"/>
        <v>218.74999999999642</v>
      </c>
      <c r="K106" s="61">
        <f t="shared" si="40"/>
        <v>3.5889999999999778</v>
      </c>
      <c r="L106" s="51"/>
      <c r="M106" s="26"/>
      <c r="N106" s="27"/>
      <c r="O106" s="28"/>
    </row>
    <row r="107" spans="1:15" ht="16.5" customHeight="1">
      <c r="A107" s="49">
        <f t="shared" si="30"/>
        <v>217.25999999999777</v>
      </c>
      <c r="B107" s="50">
        <f t="shared" si="31"/>
        <v>2.0990000000000095</v>
      </c>
      <c r="C107" s="51">
        <f t="shared" si="53"/>
        <v>175.79999999999984</v>
      </c>
      <c r="D107" s="49">
        <f t="shared" si="33"/>
        <v>217.75999999999732</v>
      </c>
      <c r="E107" s="50">
        <f t="shared" si="34"/>
        <v>2.598999999999999</v>
      </c>
      <c r="F107" s="51">
        <f t="shared" si="54"/>
        <v>245.19999999999993</v>
      </c>
      <c r="G107" s="49">
        <f t="shared" si="36"/>
        <v>218.25999999999686</v>
      </c>
      <c r="H107" s="50">
        <f t="shared" si="37"/>
        <v>3.098999999999988</v>
      </c>
      <c r="I107" s="51">
        <f t="shared" si="55"/>
        <v>322.6000000000005</v>
      </c>
      <c r="J107" s="49">
        <f t="shared" si="39"/>
        <v>218.7599999999964</v>
      </c>
      <c r="K107" s="50">
        <f t="shared" si="40"/>
        <v>3.5989999999999776</v>
      </c>
      <c r="L107" s="51"/>
      <c r="M107" s="26"/>
      <c r="N107" s="27"/>
      <c r="O107" s="28"/>
    </row>
    <row r="108" spans="1:15" ht="16.5" customHeight="1">
      <c r="A108" s="49">
        <f t="shared" si="30"/>
        <v>217.26999999999776</v>
      </c>
      <c r="B108" s="50">
        <f t="shared" si="31"/>
        <v>2.1090000000000093</v>
      </c>
      <c r="C108" s="51">
        <f t="shared" si="53"/>
        <v>177.09999999999985</v>
      </c>
      <c r="D108" s="49">
        <f t="shared" si="33"/>
        <v>217.7699999999973</v>
      </c>
      <c r="E108" s="50">
        <f t="shared" si="34"/>
        <v>2.6089999999999987</v>
      </c>
      <c r="F108" s="51">
        <f t="shared" si="54"/>
        <v>246.64999999999992</v>
      </c>
      <c r="G108" s="49">
        <f t="shared" si="36"/>
        <v>218.26999999999686</v>
      </c>
      <c r="H108" s="50">
        <f t="shared" si="37"/>
        <v>3.108999999999988</v>
      </c>
      <c r="I108" s="51">
        <f t="shared" si="55"/>
        <v>324.2000000000005</v>
      </c>
      <c r="J108" s="49">
        <f t="shared" si="39"/>
        <v>218.7699999999964</v>
      </c>
      <c r="K108" s="50">
        <f t="shared" si="40"/>
        <v>3.6089999999999773</v>
      </c>
      <c r="L108" s="51"/>
      <c r="M108" s="26"/>
      <c r="N108" s="27"/>
      <c r="O108" s="28"/>
    </row>
    <row r="109" spans="1:15" ht="16.5" customHeight="1">
      <c r="A109" s="49">
        <f t="shared" si="30"/>
        <v>217.27999999999776</v>
      </c>
      <c r="B109" s="50">
        <f t="shared" si="31"/>
        <v>2.119000000000009</v>
      </c>
      <c r="C109" s="51">
        <f t="shared" si="53"/>
        <v>178.39999999999986</v>
      </c>
      <c r="D109" s="49">
        <f t="shared" si="33"/>
        <v>217.7799999999973</v>
      </c>
      <c r="E109" s="50">
        <f t="shared" si="34"/>
        <v>2.6189999999999984</v>
      </c>
      <c r="F109" s="51">
        <f t="shared" si="54"/>
        <v>248.0999999999999</v>
      </c>
      <c r="G109" s="49">
        <f t="shared" si="36"/>
        <v>218.27999999999685</v>
      </c>
      <c r="H109" s="50">
        <f t="shared" si="37"/>
        <v>3.118999999999988</v>
      </c>
      <c r="I109" s="51">
        <f t="shared" si="55"/>
        <v>325.8000000000005</v>
      </c>
      <c r="J109" s="49">
        <f t="shared" si="39"/>
        <v>218.7799999999964</v>
      </c>
      <c r="K109" s="50">
        <f t="shared" si="40"/>
        <v>3.618999999999977</v>
      </c>
      <c r="L109" s="51"/>
      <c r="M109" s="26"/>
      <c r="N109" s="27"/>
      <c r="O109" s="28"/>
    </row>
    <row r="110" spans="1:15" ht="16.5" customHeight="1">
      <c r="A110" s="54">
        <f t="shared" si="30"/>
        <v>217.28999999999775</v>
      </c>
      <c r="B110" s="55">
        <f t="shared" si="31"/>
        <v>2.129000000000009</v>
      </c>
      <c r="C110" s="56">
        <f t="shared" si="53"/>
        <v>179.69999999999987</v>
      </c>
      <c r="D110" s="54">
        <f t="shared" si="33"/>
        <v>217.7899999999973</v>
      </c>
      <c r="E110" s="55">
        <f t="shared" si="34"/>
        <v>2.6289999999999982</v>
      </c>
      <c r="F110" s="56">
        <f t="shared" si="54"/>
        <v>249.5499999999999</v>
      </c>
      <c r="G110" s="54">
        <f t="shared" si="36"/>
        <v>218.28999999999684</v>
      </c>
      <c r="H110" s="55">
        <f t="shared" si="37"/>
        <v>3.1289999999999876</v>
      </c>
      <c r="I110" s="56">
        <f t="shared" si="55"/>
        <v>327.40000000000055</v>
      </c>
      <c r="J110" s="54">
        <f t="shared" si="39"/>
        <v>218.78999999999638</v>
      </c>
      <c r="K110" s="55">
        <f t="shared" si="40"/>
        <v>3.628999999999977</v>
      </c>
      <c r="L110" s="56"/>
      <c r="M110" s="26"/>
      <c r="N110" s="27"/>
      <c r="O110" s="28"/>
    </row>
    <row r="140" ht="18">
      <c r="C140" s="34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35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2016-06-08T04:34:51Z</cp:lastPrinted>
  <dcterms:created xsi:type="dcterms:W3CDTF">2010-08-11T02:23:46Z</dcterms:created>
  <dcterms:modified xsi:type="dcterms:W3CDTF">2023-05-22T03:01:22Z</dcterms:modified>
  <cp:category/>
  <cp:version/>
  <cp:contentType/>
  <cp:contentStatus/>
</cp:coreProperties>
</file>