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P7" i="1"/>
  <c r="P8"/>
  <c r="P6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P36" i="2"/>
  <c r="M36"/>
  <c r="P6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P9" i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</calcChain>
</file>

<file path=xl/sharedStrings.xml><?xml version="1.0" encoding="utf-8"?>
<sst xmlns="http://schemas.openxmlformats.org/spreadsheetml/2006/main" count="112" uniqueCount="15">
  <si>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</si>
  <si>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</si>
  <si>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</si>
  <si>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</si>
  <si>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</si>
  <si>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</si>
  <si>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</si>
  <si>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</si>
  <si>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</si>
  <si>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</si>
  <si>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</si>
  <si>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</si>
  <si>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</si>
  <si>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</si>
  <si>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แม่น้ำวัง (W.25) บ้านร่องเคาะ ต.ร่องเคาะ อ.วังเหนือ จ.ลำปาง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</si>
</sst>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9" fillId="0" borderId="0" xfId="2" applyNumberFormat="1" applyFont="1" applyFill="1"/>
    <xf numFmtId="187" fontId="9" fillId="0" borderId="0" xfId="2" applyNumberFormat="1" applyFont="1" applyAlignment="1">
      <alignment horizont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2" fontId="9" fillId="0" borderId="0" xfId="2" applyNumberFormat="1" applyFont="1" applyAlignment="1">
      <alignment horizontal="center"/>
    </xf>
    <xf numFmtId="187" fontId="6" fillId="0" borderId="0" xfId="2" applyNumberFormat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87" fontId="4" fillId="0" borderId="0" xfId="2" applyNumberFormat="1" applyFont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2" fontId="8" fillId="0" borderId="34" xfId="2" applyNumberFormat="1" applyFont="1" applyBorder="1" applyAlignment="1">
      <alignment horizontal="center" vertical="center"/>
    </xf>
    <xf numFmtId="2" fontId="8" fillId="0" borderId="35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31" xfId="2" applyNumberFormat="1" applyFont="1" applyBorder="1" applyAlignment="1">
      <alignment horizontal="center" vertical="center"/>
    </xf>
    <xf numFmtId="2" fontId="8" fillId="0" borderId="33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8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8" fillId="0" borderId="39" xfId="2" applyNumberFormat="1" applyFont="1" applyBorder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68"/>
          <c:w val="0.7829165718446993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2.100000000000001</c:v>
                </c:pt>
                <c:pt idx="32">
                  <c:v>2.2000000000000011</c:v>
                </c:pt>
                <c:pt idx="33">
                  <c:v>2.3000000000000012</c:v>
                </c:pt>
                <c:pt idx="34">
                  <c:v>2.4000000000000012</c:v>
                </c:pt>
                <c:pt idx="35">
                  <c:v>2.5000000000000013</c:v>
                </c:pt>
                <c:pt idx="36">
                  <c:v>2.6000000000000014</c:v>
                </c:pt>
                <c:pt idx="37">
                  <c:v>2.7000000000000015</c:v>
                </c:pt>
                <c:pt idx="38">
                  <c:v>2.8000000000000016</c:v>
                </c:pt>
                <c:pt idx="39">
                  <c:v>2.9000000000000017</c:v>
                </c:pt>
                <c:pt idx="40">
                  <c:v>3.0000000000000018</c:v>
                </c:pt>
                <c:pt idx="41">
                  <c:v>3.1500000000000017</c:v>
                </c:pt>
                <c:pt idx="42">
                  <c:v>3.3000000000000016</c:v>
                </c:pt>
                <c:pt idx="43">
                  <c:v>3.4500000000000015</c:v>
                </c:pt>
                <c:pt idx="44">
                  <c:v>3.6000000000000014</c:v>
                </c:pt>
                <c:pt idx="45">
                  <c:v>3.7500000000000013</c:v>
                </c:pt>
                <c:pt idx="46">
                  <c:v>3.9000000000000012</c:v>
                </c:pt>
                <c:pt idx="47">
                  <c:v>4.0500000000000016</c:v>
                </c:pt>
                <c:pt idx="48">
                  <c:v>4.200000000000002</c:v>
                </c:pt>
                <c:pt idx="49">
                  <c:v>4.3500000000000023</c:v>
                </c:pt>
                <c:pt idx="50">
                  <c:v>4.5000000000000027</c:v>
                </c:pt>
                <c:pt idx="51">
                  <c:v>4.650000000000003</c:v>
                </c:pt>
                <c:pt idx="52">
                  <c:v>4.8000000000000034</c:v>
                </c:pt>
                <c:pt idx="53">
                  <c:v>4.9500000000000037</c:v>
                </c:pt>
                <c:pt idx="54">
                  <c:v>5.1000000000000041</c:v>
                </c:pt>
                <c:pt idx="55">
                  <c:v>5.2500000000000044</c:v>
                </c:pt>
                <c:pt idx="56">
                  <c:v>5.4000000000000048</c:v>
                </c:pt>
                <c:pt idx="57">
                  <c:v>5.5500000000000052</c:v>
                </c:pt>
                <c:pt idx="58">
                  <c:v>5.7000000000000055</c:v>
                </c:pt>
                <c:pt idx="59">
                  <c:v>5.8500000000000059</c:v>
                </c:pt>
                <c:pt idx="60">
                  <c:v>6.0000000000000062</c:v>
                </c:pt>
                <c:pt idx="61">
                  <c:v>6.2500000000000062</c:v>
                </c:pt>
                <c:pt idx="62">
                  <c:v>6.5000000000000062</c:v>
                </c:pt>
                <c:pt idx="63">
                  <c:v>6.7500000000000062</c:v>
                </c:pt>
                <c:pt idx="64">
                  <c:v>7.0000000000000062</c:v>
                </c:pt>
                <c:pt idx="65">
                  <c:v>7.2500000000000062</c:v>
                </c:pt>
                <c:pt idx="66">
                  <c:v>7.5000000000000062</c:v>
                </c:pt>
                <c:pt idx="67">
                  <c:v>7.7500000000000062</c:v>
                </c:pt>
                <c:pt idx="68">
                  <c:v>8.0000000000000071</c:v>
                </c:pt>
                <c:pt idx="69">
                  <c:v>8.2500000000000071</c:v>
                </c:pt>
                <c:pt idx="70">
                  <c:v>8.5000000000000071</c:v>
                </c:pt>
                <c:pt idx="71">
                  <c:v>8.7500000000000071</c:v>
                </c:pt>
                <c:pt idx="72">
                  <c:v>9.0000000000000071</c:v>
                </c:pt>
                <c:pt idx="73">
                  <c:v>9.2500000000000071</c:v>
                </c:pt>
                <c:pt idx="74">
                  <c:v>9.5000000000000071</c:v>
                </c:pt>
                <c:pt idx="75">
                  <c:v>9.7500000000000071</c:v>
                </c:pt>
                <c:pt idx="76">
                  <c:v>10.000000000000007</c:v>
                </c:pt>
                <c:pt idx="77">
                  <c:v>10.250000000000007</c:v>
                </c:pt>
                <c:pt idx="78">
                  <c:v>10.500000000000007</c:v>
                </c:pt>
                <c:pt idx="79">
                  <c:v>10.750000000000007</c:v>
                </c:pt>
                <c:pt idx="80">
                  <c:v>11.000000000000007</c:v>
                </c:pt>
                <c:pt idx="81">
                  <c:v>11.300000000000008</c:v>
                </c:pt>
                <c:pt idx="82">
                  <c:v>11.600000000000009</c:v>
                </c:pt>
                <c:pt idx="83">
                  <c:v>11.900000000000009</c:v>
                </c:pt>
                <c:pt idx="84">
                  <c:v>12.20000000000001</c:v>
                </c:pt>
                <c:pt idx="85">
                  <c:v>12.500000000000011</c:v>
                </c:pt>
                <c:pt idx="86">
                  <c:v>12.800000000000011</c:v>
                </c:pt>
                <c:pt idx="87">
                  <c:v>13.100000000000012</c:v>
                </c:pt>
                <c:pt idx="88">
                  <c:v>13.400000000000013</c:v>
                </c:pt>
                <c:pt idx="89">
                  <c:v>13.700000000000014</c:v>
                </c:pt>
                <c:pt idx="90">
                  <c:v>14.000000000000014</c:v>
                </c:pt>
                <c:pt idx="91">
                  <c:v>14.300000000000015</c:v>
                </c:pt>
                <c:pt idx="92">
                  <c:v>14.600000000000016</c:v>
                </c:pt>
                <c:pt idx="93">
                  <c:v>14.900000000000016</c:v>
                </c:pt>
                <c:pt idx="94">
                  <c:v>15.200000000000017</c:v>
                </c:pt>
                <c:pt idx="95">
                  <c:v>15.500000000000018</c:v>
                </c:pt>
                <c:pt idx="96">
                  <c:v>15.800000000000018</c:v>
                </c:pt>
                <c:pt idx="97">
                  <c:v>16.100000000000019</c:v>
                </c:pt>
                <c:pt idx="98">
                  <c:v>16.40000000000002</c:v>
                </c:pt>
                <c:pt idx="99">
                  <c:v>16.700000000000021</c:v>
                </c:pt>
                <c:pt idx="100">
                  <c:v>17.000000000000021</c:v>
                </c:pt>
                <c:pt idx="101">
                  <c:v>17.40000000000002</c:v>
                </c:pt>
                <c:pt idx="102">
                  <c:v>17.800000000000018</c:v>
                </c:pt>
                <c:pt idx="103">
                  <c:v>18.200000000000017</c:v>
                </c:pt>
                <c:pt idx="104">
                  <c:v>18.600000000000016</c:v>
                </c:pt>
                <c:pt idx="105">
                  <c:v>19.000000000000014</c:v>
                </c:pt>
                <c:pt idx="106">
                  <c:v>19.400000000000013</c:v>
                </c:pt>
                <c:pt idx="107">
                  <c:v>19.800000000000011</c:v>
                </c:pt>
                <c:pt idx="108">
                  <c:v>20.20000000000001</c:v>
                </c:pt>
                <c:pt idx="109">
                  <c:v>20.600000000000009</c:v>
                </c:pt>
                <c:pt idx="110">
                  <c:v>21.000000000000007</c:v>
                </c:pt>
                <c:pt idx="111">
                  <c:v>21.400000000000006</c:v>
                </c:pt>
                <c:pt idx="112">
                  <c:v>21.800000000000004</c:v>
                </c:pt>
                <c:pt idx="113">
                  <c:v>22.200000000000003</c:v>
                </c:pt>
                <c:pt idx="114">
                  <c:v>22.6</c:v>
                </c:pt>
                <c:pt idx="115">
                  <c:v>23</c:v>
                </c:pt>
                <c:pt idx="116">
                  <c:v>23.4</c:v>
                </c:pt>
                <c:pt idx="117">
                  <c:v>23.799999999999997</c:v>
                </c:pt>
                <c:pt idx="118">
                  <c:v>24.199999999999996</c:v>
                </c:pt>
                <c:pt idx="119">
                  <c:v>24.599999999999994</c:v>
                </c:pt>
                <c:pt idx="120">
                  <c:v>24.999999999999993</c:v>
                </c:pt>
                <c:pt idx="121">
                  <c:v>25.499999999999993</c:v>
                </c:pt>
                <c:pt idx="122">
                  <c:v>25.999999999999993</c:v>
                </c:pt>
                <c:pt idx="123">
                  <c:v>26.499999999999993</c:v>
                </c:pt>
                <c:pt idx="124">
                  <c:v>26.999999999999993</c:v>
                </c:pt>
                <c:pt idx="125">
                  <c:v>27.499999999999993</c:v>
                </c:pt>
                <c:pt idx="126">
                  <c:v>27.999999999999993</c:v>
                </c:pt>
                <c:pt idx="127">
                  <c:v>28.499999999999993</c:v>
                </c:pt>
                <c:pt idx="128">
                  <c:v>28.999999999999993</c:v>
                </c:pt>
                <c:pt idx="129">
                  <c:v>29.499999999999993</c:v>
                </c:pt>
                <c:pt idx="130">
                  <c:v>29.999999999999993</c:v>
                </c:pt>
                <c:pt idx="131">
                  <c:v>30.499999999999993</c:v>
                </c:pt>
                <c:pt idx="132">
                  <c:v>30.999999999999993</c:v>
                </c:pt>
                <c:pt idx="133">
                  <c:v>31.499999999999993</c:v>
                </c:pt>
                <c:pt idx="134">
                  <c:v>31.999999999999993</c:v>
                </c:pt>
                <c:pt idx="135">
                  <c:v>32.499999999999993</c:v>
                </c:pt>
                <c:pt idx="136">
                  <c:v>32.999999999999993</c:v>
                </c:pt>
                <c:pt idx="137">
                  <c:v>33.499999999999993</c:v>
                </c:pt>
                <c:pt idx="138">
                  <c:v>33.999999999999993</c:v>
                </c:pt>
                <c:pt idx="139">
                  <c:v>34.499999999999993</c:v>
                </c:pt>
                <c:pt idx="140">
                  <c:v>34.999999999999993</c:v>
                </c:pt>
                <c:pt idx="141">
                  <c:v>35.499999999999993</c:v>
                </c:pt>
                <c:pt idx="142">
                  <c:v>35.999999999999993</c:v>
                </c:pt>
                <c:pt idx="143">
                  <c:v>36.499999999999993</c:v>
                </c:pt>
                <c:pt idx="144">
                  <c:v>36.999999999999993</c:v>
                </c:pt>
                <c:pt idx="145">
                  <c:v>37.499999999999993</c:v>
                </c:pt>
                <c:pt idx="146">
                  <c:v>37.999999999999993</c:v>
                </c:pt>
                <c:pt idx="147">
                  <c:v>38.499999999999993</c:v>
                </c:pt>
                <c:pt idx="148">
                  <c:v>38.999999999999993</c:v>
                </c:pt>
                <c:pt idx="149">
                  <c:v>39.499999999999993</c:v>
                </c:pt>
                <c:pt idx="150">
                  <c:v>39.999999999999993</c:v>
                </c:pt>
                <c:pt idx="151">
                  <c:v>40.499999999999993</c:v>
                </c:pt>
                <c:pt idx="152">
                  <c:v>40.999999999999993</c:v>
                </c:pt>
                <c:pt idx="153">
                  <c:v>41.499999999999993</c:v>
                </c:pt>
                <c:pt idx="154">
                  <c:v>41.999999999999993</c:v>
                </c:pt>
                <c:pt idx="155">
                  <c:v>42.499999999999993</c:v>
                </c:pt>
                <c:pt idx="156">
                  <c:v>42.999999999999993</c:v>
                </c:pt>
                <c:pt idx="157">
                  <c:v>43.499999999999993</c:v>
                </c:pt>
                <c:pt idx="158">
                  <c:v>43.999999999999993</c:v>
                </c:pt>
                <c:pt idx="159">
                  <c:v>44.499999999999993</c:v>
                </c:pt>
                <c:pt idx="160">
                  <c:v>44.999999999999993</c:v>
                </c:pt>
                <c:pt idx="161">
                  <c:v>45.599999999999994</c:v>
                </c:pt>
                <c:pt idx="162">
                  <c:v>46.199999999999996</c:v>
                </c:pt>
                <c:pt idx="163">
                  <c:v>46.8</c:v>
                </c:pt>
                <c:pt idx="164">
                  <c:v>47.4</c:v>
                </c:pt>
                <c:pt idx="165">
                  <c:v>48</c:v>
                </c:pt>
                <c:pt idx="166">
                  <c:v>48.6</c:v>
                </c:pt>
                <c:pt idx="167">
                  <c:v>49.2</c:v>
                </c:pt>
                <c:pt idx="168">
                  <c:v>49.800000000000004</c:v>
                </c:pt>
                <c:pt idx="169">
                  <c:v>50.400000000000006</c:v>
                </c:pt>
                <c:pt idx="170">
                  <c:v>51.000000000000007</c:v>
                </c:pt>
                <c:pt idx="171">
                  <c:v>51.600000000000009</c:v>
                </c:pt>
                <c:pt idx="172">
                  <c:v>52.20000000000001</c:v>
                </c:pt>
                <c:pt idx="173">
                  <c:v>52.800000000000011</c:v>
                </c:pt>
                <c:pt idx="174">
                  <c:v>53.400000000000013</c:v>
                </c:pt>
                <c:pt idx="175">
                  <c:v>54.000000000000014</c:v>
                </c:pt>
                <c:pt idx="176">
                  <c:v>54.600000000000016</c:v>
                </c:pt>
                <c:pt idx="177">
                  <c:v>55.200000000000017</c:v>
                </c:pt>
                <c:pt idx="178">
                  <c:v>55.800000000000018</c:v>
                </c:pt>
                <c:pt idx="179">
                  <c:v>56.40000000000002</c:v>
                </c:pt>
                <c:pt idx="180">
                  <c:v>57.000000000000021</c:v>
                </c:pt>
                <c:pt idx="181">
                  <c:v>57.700000000000024</c:v>
                </c:pt>
                <c:pt idx="182">
                  <c:v>58.400000000000027</c:v>
                </c:pt>
                <c:pt idx="183">
                  <c:v>59.10000000000003</c:v>
                </c:pt>
                <c:pt idx="184">
                  <c:v>59.800000000000033</c:v>
                </c:pt>
                <c:pt idx="185">
                  <c:v>60.500000000000036</c:v>
                </c:pt>
                <c:pt idx="186">
                  <c:v>61.200000000000038</c:v>
                </c:pt>
                <c:pt idx="187">
                  <c:v>61.900000000000041</c:v>
                </c:pt>
                <c:pt idx="188">
                  <c:v>62.600000000000044</c:v>
                </c:pt>
                <c:pt idx="189">
                  <c:v>63.300000000000047</c:v>
                </c:pt>
                <c:pt idx="190">
                  <c:v>64.000000000000043</c:v>
                </c:pt>
                <c:pt idx="191">
                  <c:v>64.700000000000045</c:v>
                </c:pt>
                <c:pt idx="192">
                  <c:v>65.400000000000048</c:v>
                </c:pt>
                <c:pt idx="193">
                  <c:v>66.100000000000051</c:v>
                </c:pt>
                <c:pt idx="194">
                  <c:v>66.800000000000054</c:v>
                </c:pt>
                <c:pt idx="195">
                  <c:v>67.500000000000057</c:v>
                </c:pt>
                <c:pt idx="196">
                  <c:v>68.20000000000006</c:v>
                </c:pt>
                <c:pt idx="197">
                  <c:v>68.900000000000063</c:v>
                </c:pt>
                <c:pt idx="198">
                  <c:v>69.600000000000065</c:v>
                </c:pt>
                <c:pt idx="199">
                  <c:v>70.300000000000068</c:v>
                </c:pt>
                <c:pt idx="200">
                  <c:v>71.000000000000071</c:v>
                </c:pt>
                <c:pt idx="201">
                  <c:v>71.800000000000068</c:v>
                </c:pt>
                <c:pt idx="202">
                  <c:v>72.600000000000065</c:v>
                </c:pt>
                <c:pt idx="203">
                  <c:v>73.400000000000063</c:v>
                </c:pt>
                <c:pt idx="204">
                  <c:v>74.20000000000006</c:v>
                </c:pt>
                <c:pt idx="205">
                  <c:v>75.000000000000057</c:v>
                </c:pt>
                <c:pt idx="206">
                  <c:v>75.800000000000054</c:v>
                </c:pt>
                <c:pt idx="207">
                  <c:v>76.600000000000051</c:v>
                </c:pt>
                <c:pt idx="208">
                  <c:v>77.400000000000048</c:v>
                </c:pt>
                <c:pt idx="209">
                  <c:v>78.200000000000045</c:v>
                </c:pt>
                <c:pt idx="210">
                  <c:v>79.000000000000043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2.100000000000001</c:v>
                </c:pt>
                <c:pt idx="32">
                  <c:v>2.2000000000000011</c:v>
                </c:pt>
                <c:pt idx="33">
                  <c:v>2.3000000000000012</c:v>
                </c:pt>
                <c:pt idx="34">
                  <c:v>2.4000000000000012</c:v>
                </c:pt>
                <c:pt idx="35">
                  <c:v>2.5000000000000013</c:v>
                </c:pt>
                <c:pt idx="36">
                  <c:v>2.6000000000000014</c:v>
                </c:pt>
                <c:pt idx="37">
                  <c:v>2.7000000000000015</c:v>
                </c:pt>
                <c:pt idx="38">
                  <c:v>2.8000000000000016</c:v>
                </c:pt>
                <c:pt idx="39">
                  <c:v>2.9000000000000017</c:v>
                </c:pt>
                <c:pt idx="40">
                  <c:v>3.0000000000000018</c:v>
                </c:pt>
                <c:pt idx="41">
                  <c:v>3.1500000000000017</c:v>
                </c:pt>
                <c:pt idx="42">
                  <c:v>3.3000000000000016</c:v>
                </c:pt>
                <c:pt idx="43">
                  <c:v>3.4500000000000015</c:v>
                </c:pt>
                <c:pt idx="44">
                  <c:v>3.6000000000000014</c:v>
                </c:pt>
                <c:pt idx="45">
                  <c:v>3.7500000000000013</c:v>
                </c:pt>
                <c:pt idx="46">
                  <c:v>3.9000000000000012</c:v>
                </c:pt>
                <c:pt idx="47">
                  <c:v>4.0500000000000016</c:v>
                </c:pt>
                <c:pt idx="48">
                  <c:v>4.200000000000002</c:v>
                </c:pt>
                <c:pt idx="49">
                  <c:v>4.3500000000000023</c:v>
                </c:pt>
                <c:pt idx="50">
                  <c:v>4.5000000000000027</c:v>
                </c:pt>
                <c:pt idx="51">
                  <c:v>4.650000000000003</c:v>
                </c:pt>
                <c:pt idx="52">
                  <c:v>4.8000000000000034</c:v>
                </c:pt>
                <c:pt idx="53">
                  <c:v>4.9500000000000037</c:v>
                </c:pt>
                <c:pt idx="54">
                  <c:v>5.1000000000000041</c:v>
                </c:pt>
                <c:pt idx="55">
                  <c:v>5.2500000000000044</c:v>
                </c:pt>
                <c:pt idx="56">
                  <c:v>5.4000000000000048</c:v>
                </c:pt>
                <c:pt idx="57">
                  <c:v>5.5500000000000052</c:v>
                </c:pt>
                <c:pt idx="58">
                  <c:v>5.7000000000000055</c:v>
                </c:pt>
                <c:pt idx="59">
                  <c:v>5.8500000000000059</c:v>
                </c:pt>
                <c:pt idx="60">
                  <c:v>6.0000000000000062</c:v>
                </c:pt>
                <c:pt idx="61">
                  <c:v>6.2500000000000062</c:v>
                </c:pt>
                <c:pt idx="62">
                  <c:v>6.5000000000000062</c:v>
                </c:pt>
                <c:pt idx="63">
                  <c:v>6.7500000000000062</c:v>
                </c:pt>
                <c:pt idx="64">
                  <c:v>7.0000000000000062</c:v>
                </c:pt>
                <c:pt idx="65">
                  <c:v>7.2500000000000062</c:v>
                </c:pt>
                <c:pt idx="66">
                  <c:v>7.5000000000000062</c:v>
                </c:pt>
                <c:pt idx="67">
                  <c:v>7.7500000000000062</c:v>
                </c:pt>
                <c:pt idx="68">
                  <c:v>8.0000000000000071</c:v>
                </c:pt>
                <c:pt idx="69">
                  <c:v>8.2500000000000071</c:v>
                </c:pt>
                <c:pt idx="70">
                  <c:v>8.5000000000000071</c:v>
                </c:pt>
                <c:pt idx="71">
                  <c:v>8.7500000000000071</c:v>
                </c:pt>
                <c:pt idx="72">
                  <c:v>9.0000000000000071</c:v>
                </c:pt>
                <c:pt idx="73">
                  <c:v>9.2500000000000071</c:v>
                </c:pt>
                <c:pt idx="74">
                  <c:v>9.5000000000000071</c:v>
                </c:pt>
                <c:pt idx="75">
                  <c:v>9.7500000000000071</c:v>
                </c:pt>
                <c:pt idx="76">
                  <c:v>10.000000000000007</c:v>
                </c:pt>
                <c:pt idx="77">
                  <c:v>10.250000000000007</c:v>
                </c:pt>
                <c:pt idx="78">
                  <c:v>10.500000000000007</c:v>
                </c:pt>
                <c:pt idx="79">
                  <c:v>10.750000000000007</c:v>
                </c:pt>
                <c:pt idx="80">
                  <c:v>11.000000000000007</c:v>
                </c:pt>
                <c:pt idx="81">
                  <c:v>11.300000000000008</c:v>
                </c:pt>
                <c:pt idx="82">
                  <c:v>11.600000000000009</c:v>
                </c:pt>
                <c:pt idx="83">
                  <c:v>11.900000000000009</c:v>
                </c:pt>
                <c:pt idx="84">
                  <c:v>12.20000000000001</c:v>
                </c:pt>
                <c:pt idx="85">
                  <c:v>12.500000000000011</c:v>
                </c:pt>
                <c:pt idx="86">
                  <c:v>12.800000000000011</c:v>
                </c:pt>
                <c:pt idx="87">
                  <c:v>13.100000000000012</c:v>
                </c:pt>
                <c:pt idx="88">
                  <c:v>13.400000000000013</c:v>
                </c:pt>
                <c:pt idx="89">
                  <c:v>13.700000000000014</c:v>
                </c:pt>
                <c:pt idx="90">
                  <c:v>14.000000000000014</c:v>
                </c:pt>
                <c:pt idx="91">
                  <c:v>14.300000000000015</c:v>
                </c:pt>
                <c:pt idx="92">
                  <c:v>14.600000000000016</c:v>
                </c:pt>
                <c:pt idx="93">
                  <c:v>14.900000000000016</c:v>
                </c:pt>
                <c:pt idx="94">
                  <c:v>15.200000000000017</c:v>
                </c:pt>
                <c:pt idx="95">
                  <c:v>15.500000000000018</c:v>
                </c:pt>
                <c:pt idx="96">
                  <c:v>15.800000000000018</c:v>
                </c:pt>
                <c:pt idx="97">
                  <c:v>16.100000000000019</c:v>
                </c:pt>
                <c:pt idx="98">
                  <c:v>16.40000000000002</c:v>
                </c:pt>
                <c:pt idx="99">
                  <c:v>16.700000000000021</c:v>
                </c:pt>
                <c:pt idx="100">
                  <c:v>17.000000000000021</c:v>
                </c:pt>
                <c:pt idx="101">
                  <c:v>17.40000000000002</c:v>
                </c:pt>
                <c:pt idx="102">
                  <c:v>17.800000000000018</c:v>
                </c:pt>
                <c:pt idx="103">
                  <c:v>18.200000000000017</c:v>
                </c:pt>
                <c:pt idx="104">
                  <c:v>18.600000000000016</c:v>
                </c:pt>
                <c:pt idx="105">
                  <c:v>19.000000000000014</c:v>
                </c:pt>
                <c:pt idx="106">
                  <c:v>19.400000000000013</c:v>
                </c:pt>
                <c:pt idx="107">
                  <c:v>19.800000000000011</c:v>
                </c:pt>
                <c:pt idx="108">
                  <c:v>20.20000000000001</c:v>
                </c:pt>
                <c:pt idx="109">
                  <c:v>20.600000000000009</c:v>
                </c:pt>
                <c:pt idx="110">
                  <c:v>21.000000000000007</c:v>
                </c:pt>
                <c:pt idx="111">
                  <c:v>21.400000000000006</c:v>
                </c:pt>
                <c:pt idx="112">
                  <c:v>21.800000000000004</c:v>
                </c:pt>
                <c:pt idx="113">
                  <c:v>22.200000000000003</c:v>
                </c:pt>
                <c:pt idx="114">
                  <c:v>22.6</c:v>
                </c:pt>
                <c:pt idx="115">
                  <c:v>23</c:v>
                </c:pt>
                <c:pt idx="116">
                  <c:v>23.4</c:v>
                </c:pt>
                <c:pt idx="117">
                  <c:v>23.799999999999997</c:v>
                </c:pt>
                <c:pt idx="118">
                  <c:v>24.199999999999996</c:v>
                </c:pt>
                <c:pt idx="119">
                  <c:v>24.599999999999994</c:v>
                </c:pt>
                <c:pt idx="120">
                  <c:v>24.999999999999993</c:v>
                </c:pt>
                <c:pt idx="121">
                  <c:v>25.499999999999993</c:v>
                </c:pt>
                <c:pt idx="122">
                  <c:v>25.999999999999993</c:v>
                </c:pt>
                <c:pt idx="123">
                  <c:v>26.499999999999993</c:v>
                </c:pt>
                <c:pt idx="124">
                  <c:v>26.999999999999993</c:v>
                </c:pt>
                <c:pt idx="125">
                  <c:v>27.499999999999993</c:v>
                </c:pt>
                <c:pt idx="126">
                  <c:v>27.999999999999993</c:v>
                </c:pt>
                <c:pt idx="127">
                  <c:v>28.499999999999993</c:v>
                </c:pt>
                <c:pt idx="128">
                  <c:v>28.999999999999993</c:v>
                </c:pt>
                <c:pt idx="129">
                  <c:v>29.499999999999993</c:v>
                </c:pt>
                <c:pt idx="130">
                  <c:v>29.999999999999993</c:v>
                </c:pt>
                <c:pt idx="131">
                  <c:v>30.499999999999993</c:v>
                </c:pt>
                <c:pt idx="132">
                  <c:v>30.999999999999993</c:v>
                </c:pt>
                <c:pt idx="133">
                  <c:v>31.499999999999993</c:v>
                </c:pt>
                <c:pt idx="134">
                  <c:v>31.999999999999993</c:v>
                </c:pt>
                <c:pt idx="135">
                  <c:v>32.499999999999993</c:v>
                </c:pt>
                <c:pt idx="136">
                  <c:v>32.999999999999993</c:v>
                </c:pt>
                <c:pt idx="137">
                  <c:v>33.499999999999993</c:v>
                </c:pt>
                <c:pt idx="138">
                  <c:v>33.999999999999993</c:v>
                </c:pt>
                <c:pt idx="139">
                  <c:v>34.499999999999993</c:v>
                </c:pt>
                <c:pt idx="140">
                  <c:v>34.999999999999993</c:v>
                </c:pt>
                <c:pt idx="141">
                  <c:v>35.499999999999993</c:v>
                </c:pt>
                <c:pt idx="142">
                  <c:v>35.999999999999993</c:v>
                </c:pt>
                <c:pt idx="143">
                  <c:v>36.499999999999993</c:v>
                </c:pt>
                <c:pt idx="144">
                  <c:v>36.999999999999993</c:v>
                </c:pt>
                <c:pt idx="145">
                  <c:v>37.499999999999993</c:v>
                </c:pt>
                <c:pt idx="146">
                  <c:v>37.999999999999993</c:v>
                </c:pt>
                <c:pt idx="147">
                  <c:v>38.499999999999993</c:v>
                </c:pt>
                <c:pt idx="148">
                  <c:v>38.999999999999993</c:v>
                </c:pt>
                <c:pt idx="149">
                  <c:v>39.499999999999993</c:v>
                </c:pt>
                <c:pt idx="150">
                  <c:v>39.999999999999993</c:v>
                </c:pt>
                <c:pt idx="151">
                  <c:v>40.499999999999993</c:v>
                </c:pt>
                <c:pt idx="152">
                  <c:v>40.999999999999993</c:v>
                </c:pt>
                <c:pt idx="153">
                  <c:v>41.499999999999993</c:v>
                </c:pt>
                <c:pt idx="154">
                  <c:v>41.999999999999993</c:v>
                </c:pt>
                <c:pt idx="155">
                  <c:v>42.499999999999993</c:v>
                </c:pt>
                <c:pt idx="156">
                  <c:v>42.999999999999993</c:v>
                </c:pt>
                <c:pt idx="157">
                  <c:v>43.499999999999993</c:v>
                </c:pt>
                <c:pt idx="158">
                  <c:v>43.999999999999993</c:v>
                </c:pt>
                <c:pt idx="159">
                  <c:v>44.499999999999993</c:v>
                </c:pt>
                <c:pt idx="160">
                  <c:v>44.999999999999993</c:v>
                </c:pt>
                <c:pt idx="161">
                  <c:v>45.599999999999994</c:v>
                </c:pt>
                <c:pt idx="162">
                  <c:v>46.199999999999996</c:v>
                </c:pt>
                <c:pt idx="163">
                  <c:v>46.8</c:v>
                </c:pt>
                <c:pt idx="164">
                  <c:v>47.4</c:v>
                </c:pt>
                <c:pt idx="165">
                  <c:v>48</c:v>
                </c:pt>
                <c:pt idx="166">
                  <c:v>48.6</c:v>
                </c:pt>
                <c:pt idx="167">
                  <c:v>49.2</c:v>
                </c:pt>
                <c:pt idx="168">
                  <c:v>49.800000000000004</c:v>
                </c:pt>
                <c:pt idx="169">
                  <c:v>50.400000000000006</c:v>
                </c:pt>
                <c:pt idx="170">
                  <c:v>51.000000000000007</c:v>
                </c:pt>
                <c:pt idx="171">
                  <c:v>51.600000000000009</c:v>
                </c:pt>
                <c:pt idx="172">
                  <c:v>52.20000000000001</c:v>
                </c:pt>
                <c:pt idx="173">
                  <c:v>52.800000000000011</c:v>
                </c:pt>
                <c:pt idx="174">
                  <c:v>53.400000000000013</c:v>
                </c:pt>
                <c:pt idx="175">
                  <c:v>54.000000000000014</c:v>
                </c:pt>
                <c:pt idx="176">
                  <c:v>54.600000000000016</c:v>
                </c:pt>
                <c:pt idx="177">
                  <c:v>55.200000000000017</c:v>
                </c:pt>
                <c:pt idx="178">
                  <c:v>55.800000000000018</c:v>
                </c:pt>
                <c:pt idx="179">
                  <c:v>56.40000000000002</c:v>
                </c:pt>
                <c:pt idx="180">
                  <c:v>57.000000000000021</c:v>
                </c:pt>
                <c:pt idx="181">
                  <c:v>57.700000000000024</c:v>
                </c:pt>
                <c:pt idx="182">
                  <c:v>58.400000000000027</c:v>
                </c:pt>
                <c:pt idx="183">
                  <c:v>59.10000000000003</c:v>
                </c:pt>
                <c:pt idx="184">
                  <c:v>59.800000000000033</c:v>
                </c:pt>
                <c:pt idx="185">
                  <c:v>60.500000000000036</c:v>
                </c:pt>
                <c:pt idx="186">
                  <c:v>61.200000000000038</c:v>
                </c:pt>
                <c:pt idx="187">
                  <c:v>61.900000000000041</c:v>
                </c:pt>
                <c:pt idx="188">
                  <c:v>62.600000000000044</c:v>
                </c:pt>
                <c:pt idx="189">
                  <c:v>63.300000000000047</c:v>
                </c:pt>
                <c:pt idx="190">
                  <c:v>64.000000000000043</c:v>
                </c:pt>
                <c:pt idx="191">
                  <c:v>64.700000000000045</c:v>
                </c:pt>
                <c:pt idx="192">
                  <c:v>65.400000000000048</c:v>
                </c:pt>
                <c:pt idx="193">
                  <c:v>66.100000000000051</c:v>
                </c:pt>
                <c:pt idx="194">
                  <c:v>66.800000000000054</c:v>
                </c:pt>
                <c:pt idx="195">
                  <c:v>67.500000000000057</c:v>
                </c:pt>
                <c:pt idx="196">
                  <c:v>68.20000000000006</c:v>
                </c:pt>
                <c:pt idx="197">
                  <c:v>68.900000000000063</c:v>
                </c:pt>
                <c:pt idx="198">
                  <c:v>69.600000000000065</c:v>
                </c:pt>
                <c:pt idx="199">
                  <c:v>70.300000000000068</c:v>
                </c:pt>
                <c:pt idx="200">
                  <c:v>71.000000000000071</c:v>
                </c:pt>
                <c:pt idx="201">
                  <c:v>71.800000000000068</c:v>
                </c:pt>
                <c:pt idx="202">
                  <c:v>72.600000000000065</c:v>
                </c:pt>
                <c:pt idx="203">
                  <c:v>73.400000000000063</c:v>
                </c:pt>
                <c:pt idx="204">
                  <c:v>74.20000000000006</c:v>
                </c:pt>
                <c:pt idx="205">
                  <c:v>75.000000000000057</c:v>
                </c:pt>
                <c:pt idx="206">
                  <c:v>75.800000000000054</c:v>
                </c:pt>
                <c:pt idx="207">
                  <c:v>76.600000000000051</c:v>
                </c:pt>
                <c:pt idx="208">
                  <c:v>77.400000000000048</c:v>
                </c:pt>
                <c:pt idx="209">
                  <c:v>78.200000000000045</c:v>
                </c:pt>
                <c:pt idx="210">
                  <c:v>79.000000000000043</c:v>
                </c:pt>
              </c:numCache>
            </c:numRef>
          </c:val>
        </c:ser>
        <c:marker val="1"/>
        <c:axId val="86936960"/>
        <c:axId val="104113664"/>
      </c:lineChart>
      <c:catAx>
        <c:axId val="86936960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113664"/>
        <c:crossesAt val="0"/>
        <c:lblAlgn val="ctr"/>
        <c:lblOffset val="0"/>
        <c:tickLblSkip val="1"/>
        <c:tickMarkSkip val="10"/>
      </c:catAx>
      <c:valAx>
        <c:axId val="10411366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9369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1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55" r="0.750000000000004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A4" sqref="A1:L1048576"/>
    </sheetView>
  </sheetViews>
  <sheetFormatPr defaultColWidth="9" defaultRowHeight="21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5" t="s">
        <v>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6"/>
      <c r="N1" s="57"/>
      <c r="O1" s="57" t="s">
        <v>0</v>
      </c>
      <c r="P1" s="56"/>
      <c r="Q1" s="34"/>
      <c r="R1" s="34"/>
    </row>
    <row r="2" spans="1:19" ht="15" customHeight="1">
      <c r="A2" s="116" t="s">
        <v>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6"/>
      <c r="N2" s="57"/>
      <c r="O2" s="58">
        <v>381.90300000000002</v>
      </c>
      <c r="P2" s="56"/>
      <c r="Q2" s="34"/>
      <c r="R2" s="34"/>
    </row>
    <row r="3" spans="1:19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6"/>
      <c r="Q3" s="34"/>
      <c r="R3" s="34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57" t="s">
        <v>4</v>
      </c>
      <c r="N5" s="57" t="s">
        <v>5</v>
      </c>
      <c r="O5" s="59"/>
      <c r="P5" s="57" t="s">
        <v>6</v>
      </c>
      <c r="Q5" s="34"/>
      <c r="R5" s="34"/>
    </row>
    <row r="6" spans="1:19" s="8" customFormat="1" ht="14.1" customHeight="1">
      <c r="A6" s="4">
        <v>381.3</v>
      </c>
      <c r="B6" s="64">
        <v>-0.60300000000000864</v>
      </c>
      <c r="C6" s="7">
        <v>0</v>
      </c>
      <c r="D6" s="65">
        <v>381.79999999999956</v>
      </c>
      <c r="E6" s="64">
        <v>-0.10300000000000824</v>
      </c>
      <c r="F6" s="7">
        <v>7.5000000000000053E-2</v>
      </c>
      <c r="G6" s="65">
        <v>382.2999999999991</v>
      </c>
      <c r="H6" s="64">
        <v>0.39699999999999197</v>
      </c>
      <c r="I6" s="7">
        <v>0.22500000000000017</v>
      </c>
      <c r="J6" s="65">
        <v>382.79999999999865</v>
      </c>
      <c r="K6" s="64">
        <v>0.89699999999999236</v>
      </c>
      <c r="L6" s="7">
        <v>0.33500000000000024</v>
      </c>
      <c r="M6" s="31">
        <v>-0.6</v>
      </c>
      <c r="N6" s="107">
        <v>0.01</v>
      </c>
      <c r="O6" s="31"/>
      <c r="P6" s="32">
        <f>N6</f>
        <v>0.01</v>
      </c>
      <c r="Q6" s="52"/>
      <c r="R6" s="33"/>
      <c r="S6" s="54"/>
    </row>
    <row r="7" spans="1:19" s="8" customFormat="1" ht="14.1" customHeight="1">
      <c r="A7" s="66">
        <v>381.31</v>
      </c>
      <c r="B7" s="67">
        <v>-0.59300000000000863</v>
      </c>
      <c r="C7" s="12">
        <v>1E-3</v>
      </c>
      <c r="D7" s="66">
        <v>381.80999999999955</v>
      </c>
      <c r="E7" s="67">
        <v>-9.3000000000008243E-2</v>
      </c>
      <c r="F7" s="12">
        <v>7.7000000000000055E-2</v>
      </c>
      <c r="G7" s="66">
        <v>382.30999999999909</v>
      </c>
      <c r="H7" s="67">
        <v>0.40699999999999198</v>
      </c>
      <c r="I7" s="12">
        <v>0.22750000000000017</v>
      </c>
      <c r="J7" s="68">
        <v>382.80999999999864</v>
      </c>
      <c r="K7" s="69">
        <v>0.90699999999999237</v>
      </c>
      <c r="L7" s="41">
        <v>0.33650000000000024</v>
      </c>
      <c r="M7" s="31">
        <f t="shared" ref="M7:M36" si="0">M6+0.1</f>
        <v>-0.5</v>
      </c>
      <c r="N7" s="107">
        <v>0.01</v>
      </c>
      <c r="O7" s="31"/>
      <c r="P7" s="32">
        <f t="shared" ref="P7:P36" si="1">P6+N7</f>
        <v>0.02</v>
      </c>
      <c r="Q7" s="53"/>
      <c r="R7" s="107"/>
      <c r="S7" s="54"/>
    </row>
    <row r="8" spans="1:19" s="8" customFormat="1" ht="14.1" customHeight="1">
      <c r="A8" s="66">
        <v>381.32</v>
      </c>
      <c r="B8" s="67">
        <v>-0.58300000000000862</v>
      </c>
      <c r="C8" s="12">
        <v>2E-3</v>
      </c>
      <c r="D8" s="66">
        <v>381.81999999999954</v>
      </c>
      <c r="E8" s="67">
        <v>-8.3000000000008248E-2</v>
      </c>
      <c r="F8" s="12">
        <v>7.9000000000000056E-2</v>
      </c>
      <c r="G8" s="66">
        <v>382.31999999999908</v>
      </c>
      <c r="H8" s="67">
        <v>0.41699999999999199</v>
      </c>
      <c r="I8" s="12">
        <v>0.23000000000000018</v>
      </c>
      <c r="J8" s="68">
        <v>382.81999999999863</v>
      </c>
      <c r="K8" s="69">
        <v>0.91699999999999238</v>
      </c>
      <c r="L8" s="41">
        <v>0.33800000000000024</v>
      </c>
      <c r="M8" s="31">
        <f t="shared" si="0"/>
        <v>-0.4</v>
      </c>
      <c r="N8" s="108">
        <v>0.01</v>
      </c>
      <c r="O8" s="31"/>
      <c r="P8" s="32">
        <f>P7+N8</f>
        <v>0.03</v>
      </c>
      <c r="Q8" s="53"/>
      <c r="R8" s="108"/>
      <c r="S8" s="54"/>
    </row>
    <row r="9" spans="1:19" s="8" customFormat="1" ht="14.1" customHeight="1">
      <c r="A9" s="66">
        <v>381.33</v>
      </c>
      <c r="B9" s="67">
        <v>-0.57300000000000861</v>
      </c>
      <c r="C9" s="12">
        <v>3.0000000000000001E-3</v>
      </c>
      <c r="D9" s="66">
        <v>381.82999999999953</v>
      </c>
      <c r="E9" s="67">
        <v>-7.3000000000008253E-2</v>
      </c>
      <c r="F9" s="12">
        <v>8.1000000000000058E-2</v>
      </c>
      <c r="G9" s="66">
        <v>382.32999999999907</v>
      </c>
      <c r="H9" s="67">
        <v>0.426999999999992</v>
      </c>
      <c r="I9" s="12">
        <v>0.23250000000000018</v>
      </c>
      <c r="J9" s="68">
        <v>382.82999999999862</v>
      </c>
      <c r="K9" s="69">
        <v>0.92699999999999239</v>
      </c>
      <c r="L9" s="41">
        <v>0.33950000000000025</v>
      </c>
      <c r="M9" s="31">
        <f t="shared" si="0"/>
        <v>-0.30000000000000004</v>
      </c>
      <c r="N9" s="108">
        <v>1.4999999999999999E-2</v>
      </c>
      <c r="O9" s="31"/>
      <c r="P9" s="32">
        <f t="shared" si="1"/>
        <v>4.4999999999999998E-2</v>
      </c>
      <c r="Q9" s="53"/>
      <c r="R9" s="108"/>
      <c r="S9" s="54"/>
    </row>
    <row r="10" spans="1:19" s="8" customFormat="1" ht="14.1" customHeight="1">
      <c r="A10" s="66">
        <v>381.34</v>
      </c>
      <c r="B10" s="67">
        <v>-0.5630000000000086</v>
      </c>
      <c r="C10" s="12">
        <v>4.0000000000000001E-3</v>
      </c>
      <c r="D10" s="66">
        <v>381.83999999999952</v>
      </c>
      <c r="E10" s="67">
        <v>-6.3000000000008258E-2</v>
      </c>
      <c r="F10" s="12">
        <v>8.300000000000006E-2</v>
      </c>
      <c r="G10" s="66">
        <v>382.33999999999907</v>
      </c>
      <c r="H10" s="67">
        <v>0.43699999999999201</v>
      </c>
      <c r="I10" s="12">
        <v>0.23500000000000018</v>
      </c>
      <c r="J10" s="68">
        <v>382.83999999999861</v>
      </c>
      <c r="K10" s="69">
        <v>0.93699999999999239</v>
      </c>
      <c r="L10" s="41">
        <v>0.34100000000000025</v>
      </c>
      <c r="M10" s="31">
        <f t="shared" si="0"/>
        <v>-0.20000000000000004</v>
      </c>
      <c r="N10" s="108">
        <v>0.03</v>
      </c>
      <c r="O10" s="31"/>
      <c r="P10" s="32">
        <f t="shared" si="1"/>
        <v>7.4999999999999997E-2</v>
      </c>
      <c r="Q10" s="53"/>
      <c r="R10" s="108"/>
      <c r="S10" s="54"/>
    </row>
    <row r="11" spans="1:19" s="8" customFormat="1" ht="14.1" customHeight="1">
      <c r="A11" s="66">
        <v>381.34999999999997</v>
      </c>
      <c r="B11" s="67">
        <v>-0.5530000000000086</v>
      </c>
      <c r="C11" s="12">
        <v>5.0000000000000001E-3</v>
      </c>
      <c r="D11" s="66">
        <v>381.84999999999951</v>
      </c>
      <c r="E11" s="67">
        <v>-5.3000000000008256E-2</v>
      </c>
      <c r="F11" s="12">
        <v>8.5000000000000062E-2</v>
      </c>
      <c r="G11" s="66">
        <v>382.34999999999906</v>
      </c>
      <c r="H11" s="67">
        <v>0.44699999999999201</v>
      </c>
      <c r="I11" s="12">
        <v>0.23750000000000018</v>
      </c>
      <c r="J11" s="68">
        <v>382.8499999999986</v>
      </c>
      <c r="K11" s="69">
        <v>0.9469999999999924</v>
      </c>
      <c r="L11" s="41">
        <v>0.34250000000000025</v>
      </c>
      <c r="M11" s="31">
        <f t="shared" si="0"/>
        <v>-0.10000000000000003</v>
      </c>
      <c r="N11" s="108">
        <v>0.02</v>
      </c>
      <c r="O11" s="31"/>
      <c r="P11" s="32">
        <f t="shared" si="1"/>
        <v>9.5000000000000001E-2</v>
      </c>
      <c r="Q11" s="53"/>
      <c r="R11" s="108"/>
      <c r="S11" s="54"/>
    </row>
    <row r="12" spans="1:19" s="8" customFormat="1" ht="14.1" customHeight="1">
      <c r="A12" s="66">
        <v>381.35999999999996</v>
      </c>
      <c r="B12" s="67">
        <v>-0.54300000000000859</v>
      </c>
      <c r="C12" s="12">
        <v>6.0000000000000001E-3</v>
      </c>
      <c r="D12" s="66">
        <v>381.8599999999995</v>
      </c>
      <c r="E12" s="67">
        <v>-4.3000000000008254E-2</v>
      </c>
      <c r="F12" s="12">
        <v>8.7000000000000063E-2</v>
      </c>
      <c r="G12" s="66">
        <v>382.35999999999905</v>
      </c>
      <c r="H12" s="67">
        <v>0.45699999999999202</v>
      </c>
      <c r="I12" s="12">
        <v>0.24000000000000019</v>
      </c>
      <c r="J12" s="68">
        <v>382.85999999999859</v>
      </c>
      <c r="K12" s="69">
        <v>0.95699999999999241</v>
      </c>
      <c r="L12" s="41">
        <v>0.34400000000000025</v>
      </c>
      <c r="M12" s="31">
        <f t="shared" si="0"/>
        <v>0</v>
      </c>
      <c r="N12" s="108">
        <v>3.5000000000000003E-2</v>
      </c>
      <c r="O12" s="31"/>
      <c r="P12" s="32">
        <f t="shared" si="1"/>
        <v>0.13</v>
      </c>
      <c r="Q12" s="53"/>
      <c r="R12" s="108"/>
      <c r="S12" s="54"/>
    </row>
    <row r="13" spans="1:19" s="8" customFormat="1" ht="14.1" customHeight="1">
      <c r="A13" s="66">
        <v>381.36999999999995</v>
      </c>
      <c r="B13" s="67">
        <v>-0.53300000000000858</v>
      </c>
      <c r="C13" s="12">
        <v>7.0000000000000001E-3</v>
      </c>
      <c r="D13" s="66">
        <v>381.86999999999949</v>
      </c>
      <c r="E13" s="67">
        <v>-3.3000000000008252E-2</v>
      </c>
      <c r="F13" s="12">
        <v>8.9000000000000065E-2</v>
      </c>
      <c r="G13" s="66">
        <v>382.36999999999904</v>
      </c>
      <c r="H13" s="67">
        <v>0.46699999999999203</v>
      </c>
      <c r="I13" s="12">
        <v>0.24250000000000019</v>
      </c>
      <c r="J13" s="68">
        <v>382.86999999999858</v>
      </c>
      <c r="K13" s="69">
        <v>0.96699999999999242</v>
      </c>
      <c r="L13" s="41">
        <v>0.34550000000000025</v>
      </c>
      <c r="M13" s="31">
        <f t="shared" si="0"/>
        <v>0.1</v>
      </c>
      <c r="N13" s="108">
        <v>3.5000000000000003E-2</v>
      </c>
      <c r="O13" s="31"/>
      <c r="P13" s="32">
        <f t="shared" si="1"/>
        <v>0.16500000000000001</v>
      </c>
      <c r="Q13" s="53"/>
      <c r="R13" s="108"/>
      <c r="S13" s="54"/>
    </row>
    <row r="14" spans="1:19" s="8" customFormat="1" ht="14.1" customHeight="1">
      <c r="A14" s="66">
        <v>381.37999999999994</v>
      </c>
      <c r="B14" s="67">
        <v>-0.52300000000000857</v>
      </c>
      <c r="C14" s="12">
        <v>8.0000000000000002E-3</v>
      </c>
      <c r="D14" s="66">
        <v>381.87999999999948</v>
      </c>
      <c r="E14" s="67">
        <v>-2.300000000000825E-2</v>
      </c>
      <c r="F14" s="12">
        <v>9.1000000000000067E-2</v>
      </c>
      <c r="G14" s="66">
        <v>382.37999999999903</v>
      </c>
      <c r="H14" s="67">
        <v>0.47699999999999204</v>
      </c>
      <c r="I14" s="12">
        <v>0.24500000000000019</v>
      </c>
      <c r="J14" s="68">
        <v>382.87999999999857</v>
      </c>
      <c r="K14" s="69">
        <v>0.97699999999999243</v>
      </c>
      <c r="L14" s="41">
        <v>0.34700000000000025</v>
      </c>
      <c r="M14" s="31">
        <f t="shared" si="0"/>
        <v>0.2</v>
      </c>
      <c r="N14" s="108">
        <v>0.03</v>
      </c>
      <c r="O14" s="31"/>
      <c r="P14" s="32">
        <f t="shared" si="1"/>
        <v>0.19500000000000001</v>
      </c>
      <c r="Q14" s="53"/>
      <c r="R14" s="108"/>
      <c r="S14" s="54"/>
    </row>
    <row r="15" spans="1:19" s="8" customFormat="1" ht="14.1" customHeight="1">
      <c r="A15" s="66">
        <v>381.38999999999993</v>
      </c>
      <c r="B15" s="67">
        <v>-0.51300000000000856</v>
      </c>
      <c r="C15" s="12">
        <v>9.0000000000000011E-3</v>
      </c>
      <c r="D15" s="66">
        <v>381.88999999999947</v>
      </c>
      <c r="E15" s="67">
        <v>-1.300000000000825E-2</v>
      </c>
      <c r="F15" s="12">
        <v>9.3000000000000069E-2</v>
      </c>
      <c r="G15" s="66">
        <v>382.38999999999902</v>
      </c>
      <c r="H15" s="67">
        <v>0.48699999999999205</v>
      </c>
      <c r="I15" s="12">
        <v>0.24750000000000019</v>
      </c>
      <c r="J15" s="68">
        <v>382.88999999999857</v>
      </c>
      <c r="K15" s="69">
        <v>0.98699999999999244</v>
      </c>
      <c r="L15" s="41">
        <v>0.34850000000000025</v>
      </c>
      <c r="M15" s="31">
        <f t="shared" si="0"/>
        <v>0.30000000000000004</v>
      </c>
      <c r="N15" s="108">
        <v>0.03</v>
      </c>
      <c r="O15" s="31"/>
      <c r="P15" s="32">
        <f t="shared" si="1"/>
        <v>0.22500000000000001</v>
      </c>
      <c r="Q15" s="53"/>
      <c r="R15" s="108"/>
      <c r="S15" s="54"/>
    </row>
    <row r="16" spans="1:19" s="8" customFormat="1" ht="14.1" customHeight="1">
      <c r="A16" s="70">
        <v>381.39999999999992</v>
      </c>
      <c r="B16" s="71">
        <v>-0.50300000000000855</v>
      </c>
      <c r="C16" s="18">
        <v>1.0000000000000002E-2</v>
      </c>
      <c r="D16" s="70">
        <v>381.89999999999947</v>
      </c>
      <c r="E16" s="71">
        <v>-3.0000000000082495E-3</v>
      </c>
      <c r="F16" s="18">
        <v>9.500000000000007E-2</v>
      </c>
      <c r="G16" s="70">
        <v>382.39999999999901</v>
      </c>
      <c r="H16" s="71">
        <v>0.49699999999999206</v>
      </c>
      <c r="I16" s="18">
        <v>0.25000000000000017</v>
      </c>
      <c r="J16" s="72">
        <v>382.89999999999856</v>
      </c>
      <c r="K16" s="73">
        <v>0.99699999999999245</v>
      </c>
      <c r="L16" s="44">
        <v>0.35000000000000026</v>
      </c>
      <c r="M16" s="31">
        <f t="shared" si="0"/>
        <v>0.4</v>
      </c>
      <c r="N16" s="108">
        <v>2.5000000000000001E-2</v>
      </c>
      <c r="O16" s="31"/>
      <c r="P16" s="32">
        <f t="shared" si="1"/>
        <v>0.25</v>
      </c>
      <c r="Q16" s="53"/>
      <c r="R16" s="108"/>
      <c r="S16" s="54"/>
    </row>
    <row r="17" spans="1:19" s="8" customFormat="1" ht="14.1" customHeight="1">
      <c r="A17" s="74">
        <v>381.40999999999991</v>
      </c>
      <c r="B17" s="75">
        <v>-0.49300000000000854</v>
      </c>
      <c r="C17" s="19">
        <v>1.1000000000000003E-2</v>
      </c>
      <c r="D17" s="74">
        <v>381.90999999999946</v>
      </c>
      <c r="E17" s="75">
        <v>6.9999999999917507E-3</v>
      </c>
      <c r="F17" s="19">
        <v>9.8500000000000074E-2</v>
      </c>
      <c r="G17" s="74">
        <v>382.409999999999</v>
      </c>
      <c r="H17" s="75">
        <v>0.50699999999999201</v>
      </c>
      <c r="I17" s="19">
        <v>0.25250000000000017</v>
      </c>
      <c r="J17" s="76">
        <v>382.90999999999855</v>
      </c>
      <c r="K17" s="77">
        <v>1.0069999999999923</v>
      </c>
      <c r="L17" s="45">
        <v>0.35150000000000026</v>
      </c>
      <c r="M17" s="31">
        <f t="shared" si="0"/>
        <v>0.5</v>
      </c>
      <c r="N17" s="108">
        <v>2.5000000000000001E-2</v>
      </c>
      <c r="O17" s="60"/>
      <c r="P17" s="32">
        <f t="shared" si="1"/>
        <v>0.27500000000000002</v>
      </c>
      <c r="Q17" s="53"/>
      <c r="R17" s="108"/>
      <c r="S17" s="54"/>
    </row>
    <row r="18" spans="1:19" s="8" customFormat="1" ht="14.1" customHeight="1">
      <c r="A18" s="66">
        <v>381.4199999999999</v>
      </c>
      <c r="B18" s="67">
        <v>-0.48300000000000853</v>
      </c>
      <c r="C18" s="19">
        <v>1.2000000000000004E-2</v>
      </c>
      <c r="D18" s="66">
        <v>381.91999999999945</v>
      </c>
      <c r="E18" s="67">
        <v>1.6999999999991751E-2</v>
      </c>
      <c r="F18" s="12">
        <v>0.10200000000000008</v>
      </c>
      <c r="G18" s="66">
        <v>382.41999999999899</v>
      </c>
      <c r="H18" s="67">
        <v>0.51699999999999202</v>
      </c>
      <c r="I18" s="12">
        <v>0.25500000000000017</v>
      </c>
      <c r="J18" s="68">
        <v>382.91999999999854</v>
      </c>
      <c r="K18" s="69">
        <v>1.0169999999999924</v>
      </c>
      <c r="L18" s="41">
        <v>0.35300000000000026</v>
      </c>
      <c r="M18" s="31">
        <f t="shared" si="0"/>
        <v>0.6</v>
      </c>
      <c r="N18" s="108">
        <v>0.02</v>
      </c>
      <c r="O18" s="31"/>
      <c r="P18" s="32">
        <f t="shared" si="1"/>
        <v>0.29500000000000004</v>
      </c>
      <c r="Q18" s="53"/>
      <c r="R18" s="108"/>
      <c r="S18" s="54"/>
    </row>
    <row r="19" spans="1:19" s="8" customFormat="1" ht="14.1" customHeight="1">
      <c r="A19" s="66">
        <v>381.42999999999989</v>
      </c>
      <c r="B19" s="67">
        <v>-0.47300000000000852</v>
      </c>
      <c r="C19" s="19">
        <v>1.3000000000000005E-2</v>
      </c>
      <c r="D19" s="66">
        <v>381.92999999999944</v>
      </c>
      <c r="E19" s="67">
        <v>2.6999999999991753E-2</v>
      </c>
      <c r="F19" s="12">
        <v>0.10550000000000008</v>
      </c>
      <c r="G19" s="66">
        <v>382.42999999999898</v>
      </c>
      <c r="H19" s="67">
        <v>0.52699999999999203</v>
      </c>
      <c r="I19" s="12">
        <v>0.25750000000000017</v>
      </c>
      <c r="J19" s="68">
        <v>382.92999999999853</v>
      </c>
      <c r="K19" s="69">
        <v>1.0269999999999924</v>
      </c>
      <c r="L19" s="41">
        <v>0.35450000000000026</v>
      </c>
      <c r="M19" s="31">
        <f t="shared" si="0"/>
        <v>0.7</v>
      </c>
      <c r="N19" s="108">
        <v>0.02</v>
      </c>
      <c r="O19" s="31"/>
      <c r="P19" s="32">
        <f t="shared" si="1"/>
        <v>0.31500000000000006</v>
      </c>
      <c r="Q19" s="53"/>
      <c r="R19" s="108"/>
      <c r="S19" s="54"/>
    </row>
    <row r="20" spans="1:19" s="8" customFormat="1" ht="14.1" customHeight="1">
      <c r="A20" s="66">
        <v>381.43999999999988</v>
      </c>
      <c r="B20" s="67">
        <v>-0.46300000000000852</v>
      </c>
      <c r="C20" s="19">
        <v>1.4000000000000005E-2</v>
      </c>
      <c r="D20" s="66">
        <v>381.93999999999943</v>
      </c>
      <c r="E20" s="67">
        <v>3.6999999999991755E-2</v>
      </c>
      <c r="F20" s="12">
        <v>0.10900000000000008</v>
      </c>
      <c r="G20" s="66">
        <v>382.43999999999897</v>
      </c>
      <c r="H20" s="67">
        <v>0.53699999999999204</v>
      </c>
      <c r="I20" s="12">
        <v>0.26000000000000018</v>
      </c>
      <c r="J20" s="68">
        <v>382.93999999999852</v>
      </c>
      <c r="K20" s="69">
        <v>1.0369999999999924</v>
      </c>
      <c r="L20" s="41">
        <v>0.35600000000000026</v>
      </c>
      <c r="M20" s="31">
        <f t="shared" si="0"/>
        <v>0.79999999999999993</v>
      </c>
      <c r="N20" s="108">
        <v>0.02</v>
      </c>
      <c r="O20" s="31"/>
      <c r="P20" s="32">
        <f t="shared" si="1"/>
        <v>0.33500000000000008</v>
      </c>
      <c r="Q20" s="53"/>
      <c r="R20" s="108"/>
      <c r="S20" s="54"/>
    </row>
    <row r="21" spans="1:19" s="8" customFormat="1" ht="14.1" customHeight="1">
      <c r="A21" s="66">
        <v>381.44999999999987</v>
      </c>
      <c r="B21" s="67">
        <v>-0.45300000000000851</v>
      </c>
      <c r="C21" s="19">
        <v>1.5000000000000006E-2</v>
      </c>
      <c r="D21" s="66">
        <v>381.94999999999942</v>
      </c>
      <c r="E21" s="67">
        <v>4.6999999999991757E-2</v>
      </c>
      <c r="F21" s="12">
        <v>0.11250000000000009</v>
      </c>
      <c r="G21" s="66">
        <v>382.44999999999897</v>
      </c>
      <c r="H21" s="67">
        <v>0.54699999999999205</v>
      </c>
      <c r="I21" s="12">
        <v>0.26250000000000018</v>
      </c>
      <c r="J21" s="68">
        <v>382.94999999999851</v>
      </c>
      <c r="K21" s="69">
        <v>1.0469999999999924</v>
      </c>
      <c r="L21" s="41">
        <v>0.35750000000000026</v>
      </c>
      <c r="M21" s="31">
        <f t="shared" si="0"/>
        <v>0.89999999999999991</v>
      </c>
      <c r="N21" s="108">
        <v>1.4999999999999999E-2</v>
      </c>
      <c r="O21" s="31"/>
      <c r="P21" s="32">
        <f t="shared" si="1"/>
        <v>0.35000000000000009</v>
      </c>
      <c r="Q21" s="53"/>
      <c r="R21" s="108"/>
      <c r="S21" s="54"/>
    </row>
    <row r="22" spans="1:19" s="8" customFormat="1" ht="14.1" customHeight="1">
      <c r="A22" s="66">
        <v>381.45999999999987</v>
      </c>
      <c r="B22" s="67">
        <v>-0.4430000000000085</v>
      </c>
      <c r="C22" s="19">
        <v>1.6000000000000007E-2</v>
      </c>
      <c r="D22" s="66">
        <v>381.95999999999941</v>
      </c>
      <c r="E22" s="67">
        <v>5.6999999999991759E-2</v>
      </c>
      <c r="F22" s="12">
        <v>0.11600000000000009</v>
      </c>
      <c r="G22" s="66">
        <v>382.45999999999896</v>
      </c>
      <c r="H22" s="67">
        <v>0.55699999999999206</v>
      </c>
      <c r="I22" s="12">
        <v>0.26500000000000018</v>
      </c>
      <c r="J22" s="68">
        <v>382.9599999999985</v>
      </c>
      <c r="K22" s="69">
        <v>1.0569999999999924</v>
      </c>
      <c r="L22" s="41">
        <v>0.35900000000000026</v>
      </c>
      <c r="M22" s="31">
        <f t="shared" si="0"/>
        <v>0.99999999999999989</v>
      </c>
      <c r="N22" s="108">
        <v>1.4999999999999999E-2</v>
      </c>
      <c r="O22" s="31"/>
      <c r="P22" s="32">
        <f t="shared" si="1"/>
        <v>0.3650000000000001</v>
      </c>
      <c r="Q22" s="53"/>
      <c r="R22" s="108"/>
      <c r="S22" s="54"/>
    </row>
    <row r="23" spans="1:19" s="8" customFormat="1" ht="14.1" customHeight="1">
      <c r="A23" s="66">
        <v>381.46999999999986</v>
      </c>
      <c r="B23" s="67">
        <v>-0.43300000000000849</v>
      </c>
      <c r="C23" s="19">
        <v>1.7000000000000008E-2</v>
      </c>
      <c r="D23" s="66">
        <v>381.9699999999994</v>
      </c>
      <c r="E23" s="67">
        <v>6.6999999999991761E-2</v>
      </c>
      <c r="F23" s="12">
        <v>0.11950000000000009</v>
      </c>
      <c r="G23" s="66">
        <v>382.46999999999895</v>
      </c>
      <c r="H23" s="67">
        <v>0.56699999999999207</v>
      </c>
      <c r="I23" s="12">
        <v>0.26750000000000018</v>
      </c>
      <c r="J23" s="68">
        <v>382.96999999999849</v>
      </c>
      <c r="K23" s="69">
        <v>1.0669999999999924</v>
      </c>
      <c r="L23" s="41">
        <v>0.36050000000000026</v>
      </c>
      <c r="M23" s="31">
        <f t="shared" si="0"/>
        <v>1.0999999999999999</v>
      </c>
      <c r="N23" s="108">
        <v>1.4999999999999999E-2</v>
      </c>
      <c r="O23" s="31"/>
      <c r="P23" s="32">
        <f t="shared" si="1"/>
        <v>0.38000000000000012</v>
      </c>
      <c r="Q23" s="53"/>
      <c r="R23" s="108"/>
      <c r="S23" s="54"/>
    </row>
    <row r="24" spans="1:19" s="8" customFormat="1" ht="14.1" customHeight="1">
      <c r="A24" s="66">
        <v>381.47999999999985</v>
      </c>
      <c r="B24" s="67">
        <v>-0.42300000000000848</v>
      </c>
      <c r="C24" s="19">
        <v>1.8000000000000009E-2</v>
      </c>
      <c r="D24" s="66">
        <v>381.97999999999939</v>
      </c>
      <c r="E24" s="67">
        <v>7.6999999999991756E-2</v>
      </c>
      <c r="F24" s="12">
        <v>0.1230000000000001</v>
      </c>
      <c r="G24" s="66">
        <v>382.47999999999894</v>
      </c>
      <c r="H24" s="67">
        <v>0.57699999999999207</v>
      </c>
      <c r="I24" s="12">
        <v>0.27000000000000018</v>
      </c>
      <c r="J24" s="68">
        <v>382.97999999999848</v>
      </c>
      <c r="K24" s="69">
        <v>1.0769999999999924</v>
      </c>
      <c r="L24" s="41">
        <v>0.36200000000000027</v>
      </c>
      <c r="M24" s="31">
        <f t="shared" si="0"/>
        <v>1.2</v>
      </c>
      <c r="N24" s="108">
        <v>1.4999999999999999E-2</v>
      </c>
      <c r="O24" s="31"/>
      <c r="P24" s="32">
        <f t="shared" si="1"/>
        <v>0.39500000000000013</v>
      </c>
      <c r="Q24" s="53"/>
      <c r="R24" s="108"/>
      <c r="S24" s="54"/>
    </row>
    <row r="25" spans="1:19" s="8" customFormat="1" ht="14.1" customHeight="1">
      <c r="A25" s="66">
        <v>381.48999999999984</v>
      </c>
      <c r="B25" s="67">
        <v>-0.41300000000000847</v>
      </c>
      <c r="C25" s="19">
        <v>1.900000000000001E-2</v>
      </c>
      <c r="D25" s="66">
        <v>381.98999999999938</v>
      </c>
      <c r="E25" s="67">
        <v>8.6999999999991751E-2</v>
      </c>
      <c r="F25" s="12">
        <v>0.12650000000000008</v>
      </c>
      <c r="G25" s="66">
        <v>382.48999999999893</v>
      </c>
      <c r="H25" s="67">
        <v>0.58699999999999208</v>
      </c>
      <c r="I25" s="12">
        <v>0.27250000000000019</v>
      </c>
      <c r="J25" s="68">
        <v>382.98999999999847</v>
      </c>
      <c r="K25" s="69">
        <v>1.0869999999999924</v>
      </c>
      <c r="L25" s="41">
        <v>0.36350000000000027</v>
      </c>
      <c r="M25" s="31">
        <f t="shared" si="0"/>
        <v>1.3</v>
      </c>
      <c r="N25" s="108">
        <v>0.01</v>
      </c>
      <c r="O25" s="31"/>
      <c r="P25" s="32">
        <f t="shared" si="1"/>
        <v>0.40500000000000014</v>
      </c>
      <c r="Q25" s="53"/>
      <c r="R25" s="108"/>
      <c r="S25" s="54"/>
    </row>
    <row r="26" spans="1:19" s="8" customFormat="1" ht="14.1" customHeight="1">
      <c r="A26" s="78">
        <v>381.49999999999983</v>
      </c>
      <c r="B26" s="79">
        <v>-0.40300000000000846</v>
      </c>
      <c r="C26" s="80">
        <v>2.0000000000000011E-2</v>
      </c>
      <c r="D26" s="78">
        <v>381.99999999999937</v>
      </c>
      <c r="E26" s="79">
        <v>9.6999999999991746E-2</v>
      </c>
      <c r="F26" s="13">
        <v>0.13000000000000009</v>
      </c>
      <c r="G26" s="78">
        <v>382.49999999999892</v>
      </c>
      <c r="H26" s="79">
        <v>0.59699999999999209</v>
      </c>
      <c r="I26" s="13">
        <v>0.27500000000000019</v>
      </c>
      <c r="J26" s="81">
        <v>382.99999999999847</v>
      </c>
      <c r="K26" s="82">
        <v>1.0969999999999924</v>
      </c>
      <c r="L26" s="46">
        <v>0.36500000000000027</v>
      </c>
      <c r="M26" s="31">
        <f t="shared" si="0"/>
        <v>1.4000000000000001</v>
      </c>
      <c r="N26" s="108">
        <v>0.01</v>
      </c>
      <c r="O26" s="31"/>
      <c r="P26" s="32">
        <f t="shared" si="1"/>
        <v>0.41500000000000015</v>
      </c>
      <c r="Q26" s="53"/>
      <c r="R26" s="108"/>
    </row>
    <row r="27" spans="1:19" s="8" customFormat="1" ht="14.1" customHeight="1">
      <c r="A27" s="83">
        <v>381.50999999999982</v>
      </c>
      <c r="B27" s="64">
        <v>-0.39300000000000845</v>
      </c>
      <c r="C27" s="7">
        <v>2.1000000000000012E-2</v>
      </c>
      <c r="D27" s="83">
        <v>382.00999999999937</v>
      </c>
      <c r="E27" s="64">
        <v>0.10699999999999174</v>
      </c>
      <c r="F27" s="7">
        <v>0.13350000000000009</v>
      </c>
      <c r="G27" s="83">
        <v>382.50999999999891</v>
      </c>
      <c r="H27" s="64">
        <v>0.6069999999999921</v>
      </c>
      <c r="I27" s="7">
        <v>0.27700000000000019</v>
      </c>
      <c r="J27" s="84">
        <v>383.00999999999846</v>
      </c>
      <c r="K27" s="85">
        <v>1.1069999999999924</v>
      </c>
      <c r="L27" s="49">
        <v>0.36650000000000027</v>
      </c>
      <c r="M27" s="31">
        <f t="shared" si="0"/>
        <v>1.5000000000000002</v>
      </c>
      <c r="N27" s="108">
        <v>0.01</v>
      </c>
      <c r="O27" s="31"/>
      <c r="P27" s="32">
        <f t="shared" si="1"/>
        <v>0.42500000000000016</v>
      </c>
      <c r="Q27" s="33"/>
      <c r="R27" s="108"/>
    </row>
    <row r="28" spans="1:19" s="8" customFormat="1" ht="14.1" customHeight="1">
      <c r="A28" s="66">
        <v>381.51999999999981</v>
      </c>
      <c r="B28" s="67">
        <v>-0.38300000000000844</v>
      </c>
      <c r="C28" s="19">
        <v>2.2000000000000013E-2</v>
      </c>
      <c r="D28" s="66">
        <v>382.01999999999936</v>
      </c>
      <c r="E28" s="67">
        <v>0.11699999999999174</v>
      </c>
      <c r="F28" s="12">
        <v>0.13700000000000009</v>
      </c>
      <c r="G28" s="66">
        <v>382.5199999999989</v>
      </c>
      <c r="H28" s="67">
        <v>0.61699999999999211</v>
      </c>
      <c r="I28" s="12">
        <v>0.27900000000000019</v>
      </c>
      <c r="J28" s="68">
        <v>383.01999999999845</v>
      </c>
      <c r="K28" s="69">
        <v>1.1169999999999924</v>
      </c>
      <c r="L28" s="41">
        <v>0.36800000000000027</v>
      </c>
      <c r="M28" s="31">
        <f t="shared" si="0"/>
        <v>1.6000000000000003</v>
      </c>
      <c r="N28" s="108">
        <v>0.01</v>
      </c>
      <c r="O28" s="31"/>
      <c r="P28" s="32">
        <f t="shared" si="1"/>
        <v>0.43500000000000016</v>
      </c>
      <c r="Q28" s="33"/>
      <c r="R28" s="108"/>
    </row>
    <row r="29" spans="1:19" s="8" customFormat="1" ht="14.1" customHeight="1">
      <c r="A29" s="66">
        <v>381.5299999999998</v>
      </c>
      <c r="B29" s="67">
        <v>-0.37300000000000844</v>
      </c>
      <c r="C29" s="19">
        <v>2.3000000000000013E-2</v>
      </c>
      <c r="D29" s="66">
        <v>382.02999999999935</v>
      </c>
      <c r="E29" s="67">
        <v>0.12699999999999173</v>
      </c>
      <c r="F29" s="12">
        <v>0.1405000000000001</v>
      </c>
      <c r="G29" s="66">
        <v>382.52999999999889</v>
      </c>
      <c r="H29" s="67">
        <v>0.62699999999999212</v>
      </c>
      <c r="I29" s="12">
        <v>0.28100000000000019</v>
      </c>
      <c r="J29" s="68">
        <v>383.02999999999844</v>
      </c>
      <c r="K29" s="69">
        <v>1.1269999999999925</v>
      </c>
      <c r="L29" s="41">
        <v>0.36950000000000027</v>
      </c>
      <c r="M29" s="31">
        <f t="shared" si="0"/>
        <v>1.7000000000000004</v>
      </c>
      <c r="N29" s="108">
        <v>0.01</v>
      </c>
      <c r="O29" s="31"/>
      <c r="P29" s="32">
        <f t="shared" si="1"/>
        <v>0.44500000000000017</v>
      </c>
      <c r="Q29" s="33"/>
      <c r="R29" s="108"/>
    </row>
    <row r="30" spans="1:19" s="8" customFormat="1" ht="14.1" customHeight="1">
      <c r="A30" s="66">
        <v>381.53999999999979</v>
      </c>
      <c r="B30" s="67">
        <v>-0.36300000000000843</v>
      </c>
      <c r="C30" s="19">
        <v>2.4000000000000014E-2</v>
      </c>
      <c r="D30" s="66">
        <v>382.03999999999934</v>
      </c>
      <c r="E30" s="67">
        <v>0.13699999999999174</v>
      </c>
      <c r="F30" s="12">
        <v>0.1440000000000001</v>
      </c>
      <c r="G30" s="66">
        <v>382.53999999999888</v>
      </c>
      <c r="H30" s="67">
        <v>0.63699999999999213</v>
      </c>
      <c r="I30" s="12">
        <v>0.2830000000000002</v>
      </c>
      <c r="J30" s="68">
        <v>383.03999999999843</v>
      </c>
      <c r="K30" s="69">
        <v>1.1369999999999925</v>
      </c>
      <c r="L30" s="41">
        <v>0.37100000000000027</v>
      </c>
      <c r="M30" s="31">
        <f t="shared" si="0"/>
        <v>1.8000000000000005</v>
      </c>
      <c r="N30" s="108">
        <v>0.01</v>
      </c>
      <c r="O30" s="31"/>
      <c r="P30" s="32">
        <f t="shared" si="1"/>
        <v>0.45500000000000018</v>
      </c>
      <c r="Q30" s="33"/>
      <c r="R30" s="108"/>
    </row>
    <row r="31" spans="1:19" s="8" customFormat="1" ht="14.1" customHeight="1">
      <c r="A31" s="66">
        <v>381.54999999999978</v>
      </c>
      <c r="B31" s="67">
        <v>-0.35300000000000842</v>
      </c>
      <c r="C31" s="19">
        <v>2.5000000000000015E-2</v>
      </c>
      <c r="D31" s="66">
        <v>382.04999999999933</v>
      </c>
      <c r="E31" s="67">
        <v>0.14699999999999175</v>
      </c>
      <c r="F31" s="12">
        <v>0.1475000000000001</v>
      </c>
      <c r="G31" s="66">
        <v>382.54999999999887</v>
      </c>
      <c r="H31" s="67">
        <v>0.64699999999999214</v>
      </c>
      <c r="I31" s="12">
        <v>0.2850000000000002</v>
      </c>
      <c r="J31" s="68">
        <v>383.04999999999842</v>
      </c>
      <c r="K31" s="69">
        <v>1.1469999999999925</v>
      </c>
      <c r="L31" s="41">
        <v>0.37250000000000028</v>
      </c>
      <c r="M31" s="31">
        <f t="shared" si="0"/>
        <v>1.9000000000000006</v>
      </c>
      <c r="N31" s="108">
        <v>0.01</v>
      </c>
      <c r="O31" s="31"/>
      <c r="P31" s="32">
        <f t="shared" si="1"/>
        <v>0.46500000000000019</v>
      </c>
      <c r="Q31" s="33"/>
      <c r="R31" s="108"/>
    </row>
    <row r="32" spans="1:19" s="8" customFormat="1" ht="14.1" customHeight="1">
      <c r="A32" s="66">
        <v>381.55999999999977</v>
      </c>
      <c r="B32" s="67">
        <v>-0.34300000000000841</v>
      </c>
      <c r="C32" s="19">
        <v>2.6000000000000016E-2</v>
      </c>
      <c r="D32" s="66">
        <v>382.05999999999932</v>
      </c>
      <c r="E32" s="67">
        <v>0.15699999999999176</v>
      </c>
      <c r="F32" s="12">
        <v>0.15100000000000011</v>
      </c>
      <c r="G32" s="66">
        <v>382.55999999999887</v>
      </c>
      <c r="H32" s="67">
        <v>0.65699999999999215</v>
      </c>
      <c r="I32" s="12">
        <v>0.2870000000000002</v>
      </c>
      <c r="J32" s="68">
        <v>383.05999999999841</v>
      </c>
      <c r="K32" s="69">
        <v>1.1569999999999925</v>
      </c>
      <c r="L32" s="41">
        <v>0.37400000000000028</v>
      </c>
      <c r="M32" s="31">
        <f t="shared" si="0"/>
        <v>2.0000000000000004</v>
      </c>
      <c r="N32" s="108">
        <v>0.01</v>
      </c>
      <c r="O32" s="31"/>
      <c r="P32" s="32">
        <f t="shared" si="1"/>
        <v>0.4750000000000002</v>
      </c>
      <c r="Q32" s="33"/>
      <c r="R32" s="108"/>
    </row>
    <row r="33" spans="1:18" s="8" customFormat="1" ht="14.1" customHeight="1">
      <c r="A33" s="66">
        <v>381.56999999999977</v>
      </c>
      <c r="B33" s="67">
        <v>-0.3330000000000084</v>
      </c>
      <c r="C33" s="19">
        <v>2.7000000000000017E-2</v>
      </c>
      <c r="D33" s="66">
        <v>382.06999999999931</v>
      </c>
      <c r="E33" s="67">
        <v>0.16699999999999177</v>
      </c>
      <c r="F33" s="12">
        <v>0.15450000000000011</v>
      </c>
      <c r="G33" s="66">
        <v>382.56999999999886</v>
      </c>
      <c r="H33" s="67">
        <v>0.66699999999999215</v>
      </c>
      <c r="I33" s="12">
        <v>0.2890000000000002</v>
      </c>
      <c r="J33" s="68">
        <v>383.0699999999984</v>
      </c>
      <c r="K33" s="69">
        <v>1.1669999999999925</v>
      </c>
      <c r="L33" s="41">
        <v>0.37550000000000028</v>
      </c>
      <c r="M33" s="31">
        <f t="shared" si="0"/>
        <v>2.1000000000000005</v>
      </c>
      <c r="N33" s="108">
        <v>0.01</v>
      </c>
      <c r="O33" s="31"/>
      <c r="P33" s="32">
        <f t="shared" si="1"/>
        <v>0.48500000000000021</v>
      </c>
      <c r="Q33" s="33"/>
      <c r="R33" s="108"/>
    </row>
    <row r="34" spans="1:18" s="8" customFormat="1" ht="14.1" customHeight="1">
      <c r="A34" s="66">
        <v>381.57999999999976</v>
      </c>
      <c r="B34" s="67">
        <v>-0.32300000000000839</v>
      </c>
      <c r="C34" s="19">
        <v>2.8000000000000018E-2</v>
      </c>
      <c r="D34" s="66">
        <v>382.0799999999993</v>
      </c>
      <c r="E34" s="67">
        <v>0.17699999999999178</v>
      </c>
      <c r="F34" s="12">
        <v>0.15800000000000011</v>
      </c>
      <c r="G34" s="66">
        <v>382.57999999999885</v>
      </c>
      <c r="H34" s="67">
        <v>0.67699999999999216</v>
      </c>
      <c r="I34" s="12">
        <v>0.2910000000000002</v>
      </c>
      <c r="J34" s="68">
        <v>383.07999999999839</v>
      </c>
      <c r="K34" s="69">
        <v>1.1769999999999925</v>
      </c>
      <c r="L34" s="41">
        <v>0.37700000000000028</v>
      </c>
      <c r="M34" s="31">
        <f t="shared" si="0"/>
        <v>2.2000000000000006</v>
      </c>
      <c r="N34" s="108">
        <v>0.01</v>
      </c>
      <c r="O34" s="31"/>
      <c r="P34" s="32">
        <f t="shared" si="1"/>
        <v>0.49500000000000022</v>
      </c>
      <c r="Q34" s="33"/>
      <c r="R34" s="108"/>
    </row>
    <row r="35" spans="1:18" s="8" customFormat="1" ht="14.1" customHeight="1">
      <c r="A35" s="66">
        <v>381.58999999999975</v>
      </c>
      <c r="B35" s="67">
        <v>-0.31300000000000838</v>
      </c>
      <c r="C35" s="19">
        <v>2.9000000000000019E-2</v>
      </c>
      <c r="D35" s="66">
        <v>382.08999999999929</v>
      </c>
      <c r="E35" s="67">
        <v>0.18699999999999178</v>
      </c>
      <c r="F35" s="12">
        <v>0.16150000000000012</v>
      </c>
      <c r="G35" s="66">
        <v>382.58999999999884</v>
      </c>
      <c r="H35" s="67">
        <v>0.68699999999999217</v>
      </c>
      <c r="I35" s="12">
        <v>0.2930000000000002</v>
      </c>
      <c r="J35" s="68">
        <v>383.08999999999838</v>
      </c>
      <c r="K35" s="69">
        <v>1.1869999999999925</v>
      </c>
      <c r="L35" s="41">
        <v>0.37850000000000028</v>
      </c>
      <c r="M35" s="31">
        <f t="shared" si="0"/>
        <v>2.3000000000000007</v>
      </c>
      <c r="N35" s="108">
        <v>0.01</v>
      </c>
      <c r="O35" s="31"/>
      <c r="P35" s="32">
        <f t="shared" si="1"/>
        <v>0.50500000000000023</v>
      </c>
      <c r="Q35" s="33"/>
      <c r="R35" s="108"/>
    </row>
    <row r="36" spans="1:18" s="8" customFormat="1" ht="14.1" customHeight="1">
      <c r="A36" s="70">
        <v>381.59999999999974</v>
      </c>
      <c r="B36" s="71">
        <v>-0.30300000000000837</v>
      </c>
      <c r="C36" s="86">
        <v>3.000000000000002E-2</v>
      </c>
      <c r="D36" s="70">
        <v>382.09999999999928</v>
      </c>
      <c r="E36" s="71">
        <v>0.19699999999999179</v>
      </c>
      <c r="F36" s="18">
        <v>0.16500000000000012</v>
      </c>
      <c r="G36" s="70">
        <v>382.59999999999883</v>
      </c>
      <c r="H36" s="71">
        <v>0.69699999999999218</v>
      </c>
      <c r="I36" s="18">
        <v>0.29500000000000021</v>
      </c>
      <c r="J36" s="72">
        <v>383.09999999999837</v>
      </c>
      <c r="K36" s="73">
        <v>1.1969999999999925</v>
      </c>
      <c r="L36" s="44">
        <v>0.38000000000000028</v>
      </c>
      <c r="M36" s="31">
        <f t="shared" si="0"/>
        <v>2.4000000000000008</v>
      </c>
      <c r="N36" s="108">
        <v>0.01</v>
      </c>
      <c r="O36" s="31"/>
      <c r="P36" s="32">
        <f t="shared" si="1"/>
        <v>0.51500000000000024</v>
      </c>
      <c r="Q36" s="33"/>
      <c r="R36" s="108"/>
    </row>
    <row r="37" spans="1:18" s="8" customFormat="1" ht="14.1" customHeight="1">
      <c r="A37" s="14">
        <v>381.60999999999973</v>
      </c>
      <c r="B37" s="5">
        <v>-0.29300000000000836</v>
      </c>
      <c r="C37" s="6">
        <v>3.1500000000000021E-2</v>
      </c>
      <c r="D37" s="14">
        <v>382.10999999999927</v>
      </c>
      <c r="E37" s="5">
        <v>0.2069999999999918</v>
      </c>
      <c r="F37" s="7">
        <v>0.16800000000000012</v>
      </c>
      <c r="G37" s="14">
        <v>382.60999999999882</v>
      </c>
      <c r="H37" s="5">
        <v>0.70699999999999219</v>
      </c>
      <c r="I37" s="7">
        <v>0.29700000000000021</v>
      </c>
      <c r="J37" s="47">
        <v>383.10999999999837</v>
      </c>
      <c r="K37" s="48">
        <v>1.2069999999999925</v>
      </c>
      <c r="L37" s="49">
        <v>0.38150000000000028</v>
      </c>
      <c r="M37" s="31"/>
      <c r="N37" s="108"/>
      <c r="O37" s="31"/>
      <c r="P37" s="32"/>
      <c r="Q37" s="33"/>
      <c r="R37" s="33"/>
    </row>
    <row r="38" spans="1:18" s="8" customFormat="1" ht="14.1" customHeight="1">
      <c r="A38" s="9">
        <v>381.61999999999972</v>
      </c>
      <c r="B38" s="10">
        <v>-0.28300000000000836</v>
      </c>
      <c r="C38" s="11">
        <v>3.3000000000000022E-2</v>
      </c>
      <c r="D38" s="9">
        <v>382.11999999999927</v>
      </c>
      <c r="E38" s="10">
        <v>0.21699999999999181</v>
      </c>
      <c r="F38" s="12">
        <v>0.17100000000000012</v>
      </c>
      <c r="G38" s="9">
        <v>382.61999999999881</v>
      </c>
      <c r="H38" s="10">
        <v>0.7169999999999922</v>
      </c>
      <c r="I38" s="12">
        <v>0.29900000000000021</v>
      </c>
      <c r="J38" s="39">
        <v>383.11999999999836</v>
      </c>
      <c r="K38" s="40">
        <v>1.2169999999999925</v>
      </c>
      <c r="L38" s="41">
        <v>0.38300000000000028</v>
      </c>
      <c r="M38" s="31"/>
      <c r="N38" s="108"/>
      <c r="O38" s="31"/>
      <c r="P38" s="32"/>
      <c r="Q38" s="33"/>
      <c r="R38" s="33"/>
    </row>
    <row r="39" spans="1:18" s="8" customFormat="1" ht="14.1" customHeight="1">
      <c r="A39" s="9">
        <v>381.62999999999971</v>
      </c>
      <c r="B39" s="10">
        <v>-0.27300000000000835</v>
      </c>
      <c r="C39" s="11">
        <v>3.4500000000000024E-2</v>
      </c>
      <c r="D39" s="9">
        <v>382.12999999999926</v>
      </c>
      <c r="E39" s="10">
        <v>0.22699999999999182</v>
      </c>
      <c r="F39" s="12">
        <v>0.17400000000000013</v>
      </c>
      <c r="G39" s="9">
        <v>382.6299999999988</v>
      </c>
      <c r="H39" s="10">
        <v>0.72699999999999221</v>
      </c>
      <c r="I39" s="12">
        <v>0.30100000000000021</v>
      </c>
      <c r="J39" s="39">
        <v>383.12999999999835</v>
      </c>
      <c r="K39" s="40">
        <v>1.2269999999999925</v>
      </c>
      <c r="L39" s="41">
        <v>0.38450000000000029</v>
      </c>
      <c r="M39" s="31"/>
      <c r="N39" s="108"/>
      <c r="O39" s="31"/>
      <c r="P39" s="32"/>
      <c r="Q39" s="33"/>
      <c r="R39" s="33"/>
    </row>
    <row r="40" spans="1:18" s="8" customFormat="1" ht="14.1" customHeight="1">
      <c r="A40" s="9">
        <v>381.6399999999997</v>
      </c>
      <c r="B40" s="10">
        <v>-0.26300000000000834</v>
      </c>
      <c r="C40" s="11">
        <v>3.6000000000000025E-2</v>
      </c>
      <c r="D40" s="9">
        <v>382.13999999999925</v>
      </c>
      <c r="E40" s="10">
        <v>0.23699999999999183</v>
      </c>
      <c r="F40" s="12">
        <v>0.17700000000000013</v>
      </c>
      <c r="G40" s="9">
        <v>382.63999999999879</v>
      </c>
      <c r="H40" s="10">
        <v>0.73699999999999222</v>
      </c>
      <c r="I40" s="12">
        <v>0.30300000000000021</v>
      </c>
      <c r="J40" s="39">
        <v>383.13999999999834</v>
      </c>
      <c r="K40" s="40">
        <v>1.2369999999999925</v>
      </c>
      <c r="L40" s="41">
        <v>0.38600000000000029</v>
      </c>
      <c r="M40" s="31"/>
      <c r="N40" s="108"/>
      <c r="O40" s="31"/>
      <c r="P40" s="32"/>
      <c r="Q40" s="33"/>
      <c r="R40" s="33"/>
    </row>
    <row r="41" spans="1:18" s="8" customFormat="1" ht="14.1" customHeight="1">
      <c r="A41" s="9">
        <v>381.64999999999969</v>
      </c>
      <c r="B41" s="10">
        <v>-0.25300000000000833</v>
      </c>
      <c r="C41" s="11">
        <v>3.7500000000000026E-2</v>
      </c>
      <c r="D41" s="9">
        <v>382.14999999999924</v>
      </c>
      <c r="E41" s="10">
        <v>0.24699999999999184</v>
      </c>
      <c r="F41" s="12">
        <v>0.18000000000000013</v>
      </c>
      <c r="G41" s="9">
        <v>382.64999999999878</v>
      </c>
      <c r="H41" s="10">
        <v>0.74699999999999223</v>
      </c>
      <c r="I41" s="12">
        <v>0.30500000000000022</v>
      </c>
      <c r="J41" s="39">
        <v>383.14999999999833</v>
      </c>
      <c r="K41" s="40">
        <v>1.2469999999999926</v>
      </c>
      <c r="L41" s="41">
        <v>0.38750000000000029</v>
      </c>
      <c r="M41" s="31"/>
      <c r="N41" s="108"/>
      <c r="O41" s="31"/>
      <c r="P41" s="32"/>
      <c r="Q41" s="33"/>
      <c r="R41" s="33"/>
    </row>
    <row r="42" spans="1:18" s="8" customFormat="1" ht="14.1" customHeight="1">
      <c r="A42" s="9">
        <v>381.65999999999968</v>
      </c>
      <c r="B42" s="10">
        <v>-0.24300000000000832</v>
      </c>
      <c r="C42" s="11">
        <v>3.9000000000000028E-2</v>
      </c>
      <c r="D42" s="9">
        <v>382.15999999999923</v>
      </c>
      <c r="E42" s="10">
        <v>0.25699999999999185</v>
      </c>
      <c r="F42" s="12">
        <v>0.18300000000000013</v>
      </c>
      <c r="G42" s="9">
        <v>382.65999999999877</v>
      </c>
      <c r="H42" s="10">
        <v>0.75699999999999223</v>
      </c>
      <c r="I42" s="12">
        <v>0.30700000000000022</v>
      </c>
      <c r="J42" s="39">
        <v>383.15999999999832</v>
      </c>
      <c r="K42" s="40">
        <v>1.2569999999999926</v>
      </c>
      <c r="L42" s="41">
        <v>0.38900000000000029</v>
      </c>
      <c r="M42" s="31"/>
      <c r="N42" s="108"/>
      <c r="O42" s="31"/>
      <c r="P42" s="32"/>
      <c r="Q42" s="33"/>
      <c r="R42" s="33"/>
    </row>
    <row r="43" spans="1:18" s="8" customFormat="1" ht="14.1" customHeight="1">
      <c r="A43" s="9">
        <v>381.66999999999967</v>
      </c>
      <c r="B43" s="10">
        <v>-0.23300000000000831</v>
      </c>
      <c r="C43" s="11">
        <v>4.0500000000000029E-2</v>
      </c>
      <c r="D43" s="9">
        <v>382.16999999999922</v>
      </c>
      <c r="E43" s="10">
        <v>0.26699999999999185</v>
      </c>
      <c r="F43" s="12">
        <v>0.18600000000000014</v>
      </c>
      <c r="G43" s="9">
        <v>382.66999999999877</v>
      </c>
      <c r="H43" s="10">
        <v>0.76699999999999224</v>
      </c>
      <c r="I43" s="12">
        <v>0.30900000000000022</v>
      </c>
      <c r="J43" s="39">
        <v>383.16999999999831</v>
      </c>
      <c r="K43" s="40">
        <v>1.2669999999999926</v>
      </c>
      <c r="L43" s="41">
        <v>0.39050000000000029</v>
      </c>
      <c r="M43" s="31"/>
      <c r="N43" s="108"/>
      <c r="O43" s="31"/>
      <c r="P43" s="32"/>
      <c r="Q43" s="33"/>
      <c r="R43" s="33"/>
    </row>
    <row r="44" spans="1:18" s="8" customFormat="1" ht="14.1" customHeight="1">
      <c r="A44" s="9">
        <v>381.67999999999967</v>
      </c>
      <c r="B44" s="10">
        <v>-0.2230000000000083</v>
      </c>
      <c r="C44" s="11">
        <v>4.200000000000003E-2</v>
      </c>
      <c r="D44" s="9">
        <v>382.17999999999921</v>
      </c>
      <c r="E44" s="10">
        <v>0.27699999999999186</v>
      </c>
      <c r="F44" s="12">
        <v>0.18900000000000014</v>
      </c>
      <c r="G44" s="9">
        <v>382.67999999999876</v>
      </c>
      <c r="H44" s="10">
        <v>0.77699999999999225</v>
      </c>
      <c r="I44" s="12">
        <v>0.31100000000000022</v>
      </c>
      <c r="J44" s="39">
        <v>383.1799999999983</v>
      </c>
      <c r="K44" s="40">
        <v>1.2769999999999926</v>
      </c>
      <c r="L44" s="41">
        <v>0.39200000000000029</v>
      </c>
      <c r="M44" s="31"/>
      <c r="N44" s="108"/>
      <c r="O44" s="31"/>
      <c r="P44" s="32"/>
      <c r="Q44" s="33"/>
      <c r="R44" s="33"/>
    </row>
    <row r="45" spans="1:18" s="8" customFormat="1" ht="14.1" customHeight="1">
      <c r="A45" s="9">
        <v>381.68999999999966</v>
      </c>
      <c r="B45" s="10">
        <v>-0.21300000000000829</v>
      </c>
      <c r="C45" s="11">
        <v>4.3500000000000032E-2</v>
      </c>
      <c r="D45" s="9">
        <v>382.1899999999992</v>
      </c>
      <c r="E45" s="10">
        <v>0.28699999999999187</v>
      </c>
      <c r="F45" s="12">
        <v>0.19200000000000014</v>
      </c>
      <c r="G45" s="9">
        <v>382.68999999999875</v>
      </c>
      <c r="H45" s="10">
        <v>0.78699999999999226</v>
      </c>
      <c r="I45" s="12">
        <v>0.31300000000000022</v>
      </c>
      <c r="J45" s="39">
        <v>383.18999999999829</v>
      </c>
      <c r="K45" s="40">
        <v>1.2869999999999926</v>
      </c>
      <c r="L45" s="41">
        <v>0.39350000000000029</v>
      </c>
      <c r="M45" s="31"/>
      <c r="N45" s="108"/>
      <c r="O45" s="31"/>
      <c r="P45" s="32"/>
      <c r="Q45" s="33"/>
      <c r="R45" s="33"/>
    </row>
    <row r="46" spans="1:18" s="8" customFormat="1" ht="14.1" customHeight="1">
      <c r="A46" s="15">
        <v>381.69999999999965</v>
      </c>
      <c r="B46" s="16">
        <v>-0.20300000000000828</v>
      </c>
      <c r="C46" s="17">
        <v>4.5000000000000033E-2</v>
      </c>
      <c r="D46" s="15">
        <v>382.19999999999919</v>
      </c>
      <c r="E46" s="16">
        <v>0.29699999999999188</v>
      </c>
      <c r="F46" s="18">
        <v>0.19500000000000015</v>
      </c>
      <c r="G46" s="15">
        <v>382.69999999999874</v>
      </c>
      <c r="H46" s="16">
        <v>0.79699999999999227</v>
      </c>
      <c r="I46" s="18">
        <v>0.31500000000000022</v>
      </c>
      <c r="J46" s="42">
        <v>383.19999999999828</v>
      </c>
      <c r="K46" s="43">
        <v>1.2969999999999926</v>
      </c>
      <c r="L46" s="44">
        <v>0.3950000000000003</v>
      </c>
      <c r="M46" s="31"/>
      <c r="N46" s="108"/>
      <c r="O46" s="31"/>
      <c r="P46" s="32"/>
      <c r="Q46" s="33"/>
    </row>
    <row r="47" spans="1:18" s="8" customFormat="1" ht="14.1" customHeight="1">
      <c r="A47" s="14">
        <v>381.70999999999964</v>
      </c>
      <c r="B47" s="5">
        <v>-0.19300000000000828</v>
      </c>
      <c r="C47" s="6">
        <v>4.8000000000000036E-2</v>
      </c>
      <c r="D47" s="14">
        <v>382.20999999999918</v>
      </c>
      <c r="E47" s="5">
        <v>0.30699999999999189</v>
      </c>
      <c r="F47" s="7">
        <v>0.19800000000000015</v>
      </c>
      <c r="G47" s="14">
        <v>382.70999999999873</v>
      </c>
      <c r="H47" s="5">
        <v>0.80699999999999228</v>
      </c>
      <c r="I47" s="7">
        <v>0.31700000000000023</v>
      </c>
      <c r="J47" s="47">
        <v>383.20999999999827</v>
      </c>
      <c r="K47" s="48">
        <v>1.3069999999999926</v>
      </c>
      <c r="L47" s="49">
        <v>0.3960000000000003</v>
      </c>
      <c r="M47" s="31"/>
      <c r="N47" s="108"/>
      <c r="O47" s="31"/>
      <c r="P47" s="32"/>
      <c r="Q47" s="33"/>
    </row>
    <row r="48" spans="1:18" s="8" customFormat="1" ht="14.1" customHeight="1">
      <c r="A48" s="9">
        <v>381.71999999999963</v>
      </c>
      <c r="B48" s="10">
        <v>-0.18300000000000827</v>
      </c>
      <c r="C48" s="11">
        <v>5.1000000000000038E-2</v>
      </c>
      <c r="D48" s="9">
        <v>382.21999999999917</v>
      </c>
      <c r="E48" s="10">
        <v>0.3169999999999919</v>
      </c>
      <c r="F48" s="12">
        <v>0.20100000000000015</v>
      </c>
      <c r="G48" s="9">
        <v>382.71999999999872</v>
      </c>
      <c r="H48" s="10">
        <v>0.81699999999999229</v>
      </c>
      <c r="I48" s="12">
        <v>0.31900000000000023</v>
      </c>
      <c r="J48" s="39">
        <v>383.21999999999827</v>
      </c>
      <c r="K48" s="40">
        <v>1.3169999999999926</v>
      </c>
      <c r="L48" s="41">
        <v>0.3970000000000003</v>
      </c>
      <c r="M48" s="31"/>
      <c r="N48" s="108"/>
      <c r="O48" s="31"/>
      <c r="P48" s="32"/>
      <c r="Q48" s="33"/>
    </row>
    <row r="49" spans="1:17" s="8" customFormat="1" ht="14.1" customHeight="1">
      <c r="A49" s="9">
        <v>381.72999999999962</v>
      </c>
      <c r="B49" s="10">
        <v>-0.17300000000000826</v>
      </c>
      <c r="C49" s="11">
        <v>5.4000000000000041E-2</v>
      </c>
      <c r="D49" s="9">
        <v>382.22999999999917</v>
      </c>
      <c r="E49" s="10">
        <v>0.32699999999999191</v>
      </c>
      <c r="F49" s="12">
        <v>0.20400000000000015</v>
      </c>
      <c r="G49" s="9">
        <v>382.72999999999871</v>
      </c>
      <c r="H49" s="10">
        <v>0.8269999999999923</v>
      </c>
      <c r="I49" s="12">
        <v>0.32100000000000023</v>
      </c>
      <c r="J49" s="39">
        <v>383.22999999999826</v>
      </c>
      <c r="K49" s="40">
        <v>1.3269999999999926</v>
      </c>
      <c r="L49" s="41">
        <v>0.3980000000000003</v>
      </c>
      <c r="M49" s="31"/>
      <c r="N49" s="108"/>
      <c r="O49" s="31"/>
      <c r="P49" s="32"/>
      <c r="Q49" s="33"/>
    </row>
    <row r="50" spans="1:17" s="8" customFormat="1" ht="14.1" customHeight="1">
      <c r="A50" s="9">
        <v>381.73999999999961</v>
      </c>
      <c r="B50" s="10">
        <v>-0.16300000000000825</v>
      </c>
      <c r="C50" s="11">
        <v>5.7000000000000044E-2</v>
      </c>
      <c r="D50" s="9">
        <v>382.23999999999916</v>
      </c>
      <c r="E50" s="10">
        <v>0.33699999999999192</v>
      </c>
      <c r="F50" s="12">
        <v>0.20700000000000016</v>
      </c>
      <c r="G50" s="9">
        <v>382.7399999999987</v>
      </c>
      <c r="H50" s="10">
        <v>0.83699999999999231</v>
      </c>
      <c r="I50" s="12">
        <v>0.32300000000000023</v>
      </c>
      <c r="J50" s="39">
        <v>383.23999999999825</v>
      </c>
      <c r="K50" s="40">
        <v>1.3369999999999926</v>
      </c>
      <c r="L50" s="41">
        <v>0.3990000000000003</v>
      </c>
      <c r="M50" s="31"/>
      <c r="N50" s="108"/>
      <c r="O50" s="31"/>
      <c r="P50" s="32"/>
      <c r="Q50" s="33"/>
    </row>
    <row r="51" spans="1:17" s="8" customFormat="1" ht="14.1" customHeight="1">
      <c r="A51" s="9">
        <v>381.7499999999996</v>
      </c>
      <c r="B51" s="10">
        <v>-0.15300000000000824</v>
      </c>
      <c r="C51" s="11">
        <v>6.0000000000000046E-2</v>
      </c>
      <c r="D51" s="9">
        <v>382.24999999999915</v>
      </c>
      <c r="E51" s="10">
        <v>0.34699999999999193</v>
      </c>
      <c r="F51" s="12">
        <v>0.21000000000000016</v>
      </c>
      <c r="G51" s="9">
        <v>382.74999999999869</v>
      </c>
      <c r="H51" s="10">
        <v>0.84699999999999231</v>
      </c>
      <c r="I51" s="12">
        <v>0.32500000000000023</v>
      </c>
      <c r="J51" s="39">
        <v>383.24999999999824</v>
      </c>
      <c r="K51" s="40">
        <v>1.3469999999999926</v>
      </c>
      <c r="L51" s="41">
        <v>0.4000000000000003</v>
      </c>
      <c r="M51" s="31"/>
      <c r="N51" s="108"/>
      <c r="O51" s="31"/>
      <c r="P51" s="32"/>
      <c r="Q51" s="33"/>
    </row>
    <row r="52" spans="1:17" s="8" customFormat="1" ht="14.1" customHeight="1">
      <c r="A52" s="9">
        <v>381.75999999999959</v>
      </c>
      <c r="B52" s="10">
        <v>-0.14300000000000823</v>
      </c>
      <c r="C52" s="11">
        <v>6.3000000000000042E-2</v>
      </c>
      <c r="D52" s="9">
        <v>382.25999999999914</v>
      </c>
      <c r="E52" s="10">
        <v>0.35699999999999193</v>
      </c>
      <c r="F52" s="12">
        <v>0.21300000000000016</v>
      </c>
      <c r="G52" s="9">
        <v>382.75999999999868</v>
      </c>
      <c r="H52" s="10">
        <v>0.85699999999999232</v>
      </c>
      <c r="I52" s="12">
        <v>0.32700000000000023</v>
      </c>
      <c r="J52" s="39">
        <v>383.25999999999823</v>
      </c>
      <c r="K52" s="40">
        <v>1.3569999999999927</v>
      </c>
      <c r="L52" s="41">
        <v>0.4010000000000003</v>
      </c>
      <c r="M52" s="31"/>
      <c r="N52" s="108"/>
      <c r="O52" s="31"/>
      <c r="P52" s="32"/>
      <c r="Q52" s="33"/>
    </row>
    <row r="53" spans="1:17" s="8" customFormat="1" ht="14.1" customHeight="1">
      <c r="A53" s="9">
        <v>381.76999999999958</v>
      </c>
      <c r="B53" s="10">
        <v>-0.13300000000000822</v>
      </c>
      <c r="C53" s="11">
        <v>6.6000000000000045E-2</v>
      </c>
      <c r="D53" s="9">
        <v>382.26999999999913</v>
      </c>
      <c r="E53" s="10">
        <v>0.36699999999999194</v>
      </c>
      <c r="F53" s="12">
        <v>0.21600000000000016</v>
      </c>
      <c r="G53" s="9">
        <v>382.76999999999867</v>
      </c>
      <c r="H53" s="10">
        <v>0.86699999999999233</v>
      </c>
      <c r="I53" s="12">
        <v>0.32900000000000024</v>
      </c>
      <c r="J53" s="39">
        <v>383.26999999999822</v>
      </c>
      <c r="K53" s="40">
        <v>1.3669999999999927</v>
      </c>
      <c r="L53" s="41">
        <v>0.4020000000000003</v>
      </c>
      <c r="M53" s="31"/>
      <c r="N53" s="108"/>
      <c r="O53" s="31"/>
      <c r="P53" s="32"/>
      <c r="Q53" s="33"/>
    </row>
    <row r="54" spans="1:17" s="8" customFormat="1" ht="14.1" customHeight="1">
      <c r="A54" s="9">
        <v>381.77999999999957</v>
      </c>
      <c r="B54" s="10">
        <v>-0.12300000000000823</v>
      </c>
      <c r="C54" s="11">
        <v>6.9000000000000047E-2</v>
      </c>
      <c r="D54" s="9">
        <v>382.27999999999912</v>
      </c>
      <c r="E54" s="10">
        <v>0.37699999999999195</v>
      </c>
      <c r="F54" s="12">
        <v>0.21900000000000017</v>
      </c>
      <c r="G54" s="9">
        <v>382.77999999999867</v>
      </c>
      <c r="H54" s="10">
        <v>0.87699999999999234</v>
      </c>
      <c r="I54" s="12">
        <v>0.33100000000000024</v>
      </c>
      <c r="J54" s="39">
        <v>383.27999999999821</v>
      </c>
      <c r="K54" s="40">
        <v>1.3769999999999927</v>
      </c>
      <c r="L54" s="41">
        <v>0.4030000000000003</v>
      </c>
      <c r="M54" s="31"/>
      <c r="N54" s="108"/>
      <c r="O54" s="31"/>
      <c r="P54" s="32"/>
      <c r="Q54" s="33"/>
    </row>
    <row r="55" spans="1:17" s="8" customFormat="1" ht="14.1" customHeight="1">
      <c r="A55" s="15">
        <v>381.78999999999957</v>
      </c>
      <c r="B55" s="16">
        <v>-0.11300000000000823</v>
      </c>
      <c r="C55" s="17">
        <v>7.200000000000005E-2</v>
      </c>
      <c r="D55" s="15">
        <v>382.28999999999911</v>
      </c>
      <c r="E55" s="16">
        <v>0.38699999999999196</v>
      </c>
      <c r="F55" s="18">
        <v>0.22200000000000017</v>
      </c>
      <c r="G55" s="15">
        <v>382.78999999999866</v>
      </c>
      <c r="H55" s="16">
        <v>0.88699999999999235</v>
      </c>
      <c r="I55" s="18">
        <v>0.33300000000000024</v>
      </c>
      <c r="J55" s="42">
        <v>383.2899999999982</v>
      </c>
      <c r="K55" s="43">
        <v>1.3869999999999927</v>
      </c>
      <c r="L55" s="44">
        <v>0.4040000000000003</v>
      </c>
      <c r="M55" s="31"/>
      <c r="N55" s="108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08"/>
      <c r="O56" s="31"/>
      <c r="P56" s="32"/>
    </row>
    <row r="57" spans="1:17" ht="21" customHeight="1">
      <c r="A57" s="115" t="s">
        <v>7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1"/>
      <c r="N57" s="108"/>
      <c r="O57" s="63"/>
      <c r="P57" s="32"/>
    </row>
    <row r="58" spans="1:17" ht="15" customHeight="1">
      <c r="A58" s="116" t="s">
        <v>14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1"/>
      <c r="N58" s="108"/>
      <c r="O58" s="63"/>
      <c r="P58" s="32"/>
    </row>
    <row r="59" spans="1:17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1"/>
      <c r="N59" s="108"/>
      <c r="O59" s="63"/>
      <c r="P59" s="32"/>
    </row>
    <row r="60" spans="1:17" ht="17.100000000000001" customHeight="1">
      <c r="A60" s="98" t="s">
        <v>1</v>
      </c>
      <c r="B60" s="98" t="s">
        <v>1</v>
      </c>
      <c r="C60" s="98" t="s">
        <v>8</v>
      </c>
      <c r="D60" s="98" t="s">
        <v>1</v>
      </c>
      <c r="E60" s="98" t="s">
        <v>1</v>
      </c>
      <c r="F60" s="98" t="s">
        <v>8</v>
      </c>
      <c r="G60" s="98" t="s">
        <v>1</v>
      </c>
      <c r="H60" s="98" t="s">
        <v>1</v>
      </c>
      <c r="I60" s="98" t="s">
        <v>8</v>
      </c>
      <c r="J60" s="98" t="s">
        <v>1</v>
      </c>
      <c r="K60" s="98" t="s">
        <v>1</v>
      </c>
      <c r="L60" s="98" t="s">
        <v>8</v>
      </c>
      <c r="M60" s="31"/>
      <c r="N60" s="108"/>
      <c r="O60" s="63"/>
      <c r="P60" s="32"/>
    </row>
    <row r="61" spans="1:17" ht="17.100000000000001" customHeight="1">
      <c r="A61" s="99" t="s">
        <v>2</v>
      </c>
      <c r="B61" s="99" t="s">
        <v>3</v>
      </c>
      <c r="C61" s="99" t="s">
        <v>9</v>
      </c>
      <c r="D61" s="99" t="s">
        <v>2</v>
      </c>
      <c r="E61" s="99" t="s">
        <v>3</v>
      </c>
      <c r="F61" s="99" t="s">
        <v>9</v>
      </c>
      <c r="G61" s="99" t="s">
        <v>2</v>
      </c>
      <c r="H61" s="99" t="s">
        <v>3</v>
      </c>
      <c r="I61" s="99" t="s">
        <v>9</v>
      </c>
      <c r="J61" s="99" t="s">
        <v>2</v>
      </c>
      <c r="K61" s="99" t="s">
        <v>3</v>
      </c>
      <c r="L61" s="99" t="s">
        <v>9</v>
      </c>
      <c r="M61" s="31"/>
      <c r="N61" s="108"/>
      <c r="O61" s="63"/>
      <c r="P61" s="32"/>
    </row>
    <row r="62" spans="1:17" s="8" customFormat="1" ht="14.1" customHeight="1">
      <c r="A62" s="97">
        <v>383.29999999999819</v>
      </c>
      <c r="B62" s="96">
        <v>1.3969999999999927</v>
      </c>
      <c r="C62" s="89">
        <v>0.4050000000000003</v>
      </c>
      <c r="D62" s="97">
        <v>383.79999999999774</v>
      </c>
      <c r="E62" s="96">
        <v>1.8969999999999931</v>
      </c>
      <c r="F62" s="89">
        <v>0.45500000000000035</v>
      </c>
      <c r="G62" s="97">
        <v>384.29999999999728</v>
      </c>
      <c r="H62" s="96">
        <v>2.3969999999999847</v>
      </c>
      <c r="I62" s="89">
        <v>0.50500000000000034</v>
      </c>
      <c r="J62" s="103"/>
      <c r="K62" s="96"/>
      <c r="L62" s="89"/>
      <c r="M62" s="31"/>
      <c r="N62" s="108"/>
      <c r="O62" s="31"/>
      <c r="P62" s="32"/>
    </row>
    <row r="63" spans="1:17" s="8" customFormat="1" ht="14.1" customHeight="1">
      <c r="A63" s="92">
        <v>383.30999999999818</v>
      </c>
      <c r="B63" s="90">
        <v>1.4069999999999927</v>
      </c>
      <c r="C63" s="91">
        <v>0.40600000000000031</v>
      </c>
      <c r="D63" s="92">
        <v>383.80999999999773</v>
      </c>
      <c r="E63" s="90">
        <v>1.9069999999999931</v>
      </c>
      <c r="F63" s="91">
        <v>0.45600000000000035</v>
      </c>
      <c r="G63" s="92">
        <v>384.30999999999727</v>
      </c>
      <c r="H63" s="90">
        <v>2.4069999999999845</v>
      </c>
      <c r="I63" s="91">
        <v>0.50600000000000034</v>
      </c>
      <c r="J63" s="104"/>
      <c r="K63" s="90"/>
      <c r="L63" s="91"/>
      <c r="M63" s="31"/>
      <c r="N63" s="108"/>
      <c r="O63" s="31"/>
      <c r="P63" s="32"/>
    </row>
    <row r="64" spans="1:17" s="8" customFormat="1" ht="14.1" customHeight="1">
      <c r="A64" s="92">
        <v>383.31999999999817</v>
      </c>
      <c r="B64" s="90">
        <v>1.4169999999999927</v>
      </c>
      <c r="C64" s="91">
        <v>0.40700000000000031</v>
      </c>
      <c r="D64" s="92">
        <v>383.81999999999772</v>
      </c>
      <c r="E64" s="90">
        <v>1.9169999999999932</v>
      </c>
      <c r="F64" s="91">
        <v>0.45700000000000035</v>
      </c>
      <c r="G64" s="92">
        <v>384.31999999999726</v>
      </c>
      <c r="H64" s="90">
        <v>2.4169999999999843</v>
      </c>
      <c r="I64" s="91">
        <v>0.50700000000000034</v>
      </c>
      <c r="J64" s="104"/>
      <c r="K64" s="90"/>
      <c r="L64" s="91"/>
      <c r="M64" s="31"/>
      <c r="N64" s="108"/>
      <c r="O64" s="31"/>
      <c r="P64" s="32"/>
    </row>
    <row r="65" spans="1:16" s="8" customFormat="1" ht="14.1" customHeight="1">
      <c r="A65" s="92">
        <v>383.32999999999817</v>
      </c>
      <c r="B65" s="90">
        <v>1.4269999999999927</v>
      </c>
      <c r="C65" s="91">
        <v>0.40800000000000031</v>
      </c>
      <c r="D65" s="92">
        <v>383.82999999999771</v>
      </c>
      <c r="E65" s="90">
        <v>1.9269999999999932</v>
      </c>
      <c r="F65" s="91">
        <v>0.45800000000000035</v>
      </c>
      <c r="G65" s="92">
        <v>384.32999999999726</v>
      </c>
      <c r="H65" s="90">
        <v>2.4269999999999841</v>
      </c>
      <c r="I65" s="91">
        <v>0.50800000000000034</v>
      </c>
      <c r="J65" s="104"/>
      <c r="K65" s="90"/>
      <c r="L65" s="91"/>
      <c r="M65" s="31"/>
      <c r="N65" s="108"/>
      <c r="O65" s="31"/>
      <c r="P65" s="32"/>
    </row>
    <row r="66" spans="1:16" s="8" customFormat="1" ht="14.1" customHeight="1">
      <c r="A66" s="92">
        <v>383.33999999999816</v>
      </c>
      <c r="B66" s="90">
        <v>1.4369999999999927</v>
      </c>
      <c r="C66" s="91">
        <v>0.40900000000000031</v>
      </c>
      <c r="D66" s="92">
        <v>383.8399999999977</v>
      </c>
      <c r="E66" s="90">
        <v>1.9369999999999932</v>
      </c>
      <c r="F66" s="91">
        <v>0.45900000000000035</v>
      </c>
      <c r="G66" s="92">
        <v>384.33999999999725</v>
      </c>
      <c r="H66" s="90">
        <v>2.4369999999999838</v>
      </c>
      <c r="I66" s="91">
        <v>0.50900000000000034</v>
      </c>
      <c r="J66" s="104"/>
      <c r="K66" s="90"/>
      <c r="L66" s="91"/>
      <c r="M66" s="31"/>
      <c r="N66" s="108"/>
      <c r="O66" s="31"/>
      <c r="P66" s="32"/>
    </row>
    <row r="67" spans="1:16" s="8" customFormat="1" ht="14.1" customHeight="1">
      <c r="A67" s="92">
        <v>383.34999999999815</v>
      </c>
      <c r="B67" s="90">
        <v>1.4469999999999927</v>
      </c>
      <c r="C67" s="91">
        <v>0.41000000000000031</v>
      </c>
      <c r="D67" s="92">
        <v>383.84999999999769</v>
      </c>
      <c r="E67" s="90">
        <v>1.9469999999999932</v>
      </c>
      <c r="F67" s="91">
        <v>0.46000000000000035</v>
      </c>
      <c r="G67" s="92">
        <v>384.34999999999724</v>
      </c>
      <c r="H67" s="90">
        <v>2.4469999999999836</v>
      </c>
      <c r="I67" s="91">
        <v>0.51000000000000034</v>
      </c>
      <c r="J67" s="104"/>
      <c r="K67" s="90"/>
      <c r="L67" s="91"/>
      <c r="M67" s="31"/>
      <c r="N67" s="108"/>
      <c r="O67" s="29"/>
      <c r="P67" s="32"/>
    </row>
    <row r="68" spans="1:16" s="8" customFormat="1" ht="14.1" customHeight="1">
      <c r="A68" s="92">
        <v>383.35999999999814</v>
      </c>
      <c r="B68" s="90">
        <v>1.4569999999999927</v>
      </c>
      <c r="C68" s="91">
        <v>0.41100000000000031</v>
      </c>
      <c r="D68" s="92">
        <v>383.85999999999768</v>
      </c>
      <c r="E68" s="90">
        <v>1.9569999999999932</v>
      </c>
      <c r="F68" s="91">
        <v>0.46100000000000035</v>
      </c>
      <c r="G68" s="92">
        <v>384.35999999999723</v>
      </c>
      <c r="H68" s="90">
        <v>2.4569999999999834</v>
      </c>
      <c r="I68" s="91">
        <v>0.51100000000000034</v>
      </c>
      <c r="J68" s="104"/>
      <c r="K68" s="90"/>
      <c r="L68" s="91"/>
      <c r="M68" s="31"/>
      <c r="N68" s="108"/>
      <c r="O68" s="29"/>
      <c r="P68" s="32"/>
    </row>
    <row r="69" spans="1:16" s="8" customFormat="1" ht="14.1" customHeight="1">
      <c r="A69" s="92">
        <v>383.36999999999813</v>
      </c>
      <c r="B69" s="90">
        <v>1.4669999999999928</v>
      </c>
      <c r="C69" s="91">
        <v>0.41200000000000031</v>
      </c>
      <c r="D69" s="92">
        <v>383.86999999999767</v>
      </c>
      <c r="E69" s="90">
        <v>1.9669999999999932</v>
      </c>
      <c r="F69" s="91">
        <v>0.46200000000000035</v>
      </c>
      <c r="G69" s="92">
        <v>384.36999999999722</v>
      </c>
      <c r="H69" s="90">
        <v>2.4669999999999832</v>
      </c>
      <c r="I69" s="91">
        <v>0.51200000000000034</v>
      </c>
      <c r="J69" s="104"/>
      <c r="K69" s="90"/>
      <c r="L69" s="91"/>
      <c r="M69" s="31"/>
      <c r="N69" s="108"/>
      <c r="O69" s="29"/>
      <c r="P69" s="32"/>
    </row>
    <row r="70" spans="1:16" s="8" customFormat="1" ht="14.1" customHeight="1">
      <c r="A70" s="92">
        <v>383.37999999999812</v>
      </c>
      <c r="B70" s="90">
        <v>1.4769999999999928</v>
      </c>
      <c r="C70" s="91">
        <v>0.41300000000000031</v>
      </c>
      <c r="D70" s="92">
        <v>383.87999999999766</v>
      </c>
      <c r="E70" s="90">
        <v>1.9769999999999932</v>
      </c>
      <c r="F70" s="91">
        <v>0.46300000000000036</v>
      </c>
      <c r="G70" s="92">
        <v>384.37999999999721</v>
      </c>
      <c r="H70" s="90">
        <v>2.476999999999983</v>
      </c>
      <c r="I70" s="91">
        <v>0.51300000000000034</v>
      </c>
      <c r="J70" s="104"/>
      <c r="K70" s="90"/>
      <c r="L70" s="91"/>
      <c r="M70" s="31"/>
      <c r="N70" s="108"/>
      <c r="O70" s="29"/>
      <c r="P70" s="32"/>
    </row>
    <row r="71" spans="1:16" s="8" customFormat="1" ht="14.1" customHeight="1">
      <c r="A71" s="92">
        <v>383.38999999999811</v>
      </c>
      <c r="B71" s="90">
        <v>1.4869999999999928</v>
      </c>
      <c r="C71" s="91">
        <v>0.41400000000000031</v>
      </c>
      <c r="D71" s="92">
        <v>383.88999999999766</v>
      </c>
      <c r="E71" s="90">
        <v>1.9869999999999932</v>
      </c>
      <c r="F71" s="91">
        <v>0.46400000000000036</v>
      </c>
      <c r="G71" s="92">
        <v>384.3899999999972</v>
      </c>
      <c r="H71" s="90">
        <v>2.4869999999999828</v>
      </c>
      <c r="I71" s="91">
        <v>0.51400000000000035</v>
      </c>
      <c r="J71" s="104"/>
      <c r="K71" s="90"/>
      <c r="L71" s="91"/>
      <c r="M71" s="31"/>
      <c r="N71" s="108"/>
      <c r="O71" s="29"/>
      <c r="P71" s="32"/>
    </row>
    <row r="72" spans="1:16" s="8" customFormat="1" ht="14.1" customHeight="1">
      <c r="A72" s="95">
        <v>383.3999999999981</v>
      </c>
      <c r="B72" s="93">
        <v>1.4969999999999928</v>
      </c>
      <c r="C72" s="94">
        <v>0.41500000000000031</v>
      </c>
      <c r="D72" s="95">
        <v>383.89999999999765</v>
      </c>
      <c r="E72" s="93">
        <v>1.9969999999999932</v>
      </c>
      <c r="F72" s="94">
        <v>0.46500000000000036</v>
      </c>
      <c r="G72" s="95">
        <v>384.39999999999719</v>
      </c>
      <c r="H72" s="93">
        <v>2.4969999999999826</v>
      </c>
      <c r="I72" s="94">
        <v>0.51500000000000035</v>
      </c>
      <c r="J72" s="106"/>
      <c r="K72" s="93"/>
      <c r="L72" s="94"/>
      <c r="M72" s="31"/>
      <c r="N72" s="108"/>
      <c r="O72" s="29"/>
      <c r="P72" s="32"/>
    </row>
    <row r="73" spans="1:16" s="8" customFormat="1" ht="14.1" customHeight="1">
      <c r="A73" s="97">
        <v>383.40999999999809</v>
      </c>
      <c r="B73" s="96">
        <v>1.5069999999999928</v>
      </c>
      <c r="C73" s="89">
        <v>0.41600000000000031</v>
      </c>
      <c r="D73" s="97">
        <v>383.90999999999764</v>
      </c>
      <c r="E73" s="96">
        <v>2.006999999999993</v>
      </c>
      <c r="F73" s="89">
        <v>0.46600000000000036</v>
      </c>
      <c r="G73" s="97"/>
      <c r="H73" s="96"/>
      <c r="I73" s="89"/>
      <c r="J73" s="103"/>
      <c r="K73" s="96"/>
      <c r="L73" s="89"/>
      <c r="M73" s="31"/>
      <c r="N73" s="108"/>
      <c r="O73" s="29"/>
      <c r="P73" s="32"/>
    </row>
    <row r="74" spans="1:16" s="8" customFormat="1" ht="14.1" customHeight="1">
      <c r="A74" s="92">
        <v>383.41999999999808</v>
      </c>
      <c r="B74" s="90">
        <v>1.5169999999999928</v>
      </c>
      <c r="C74" s="91">
        <v>0.41700000000000031</v>
      </c>
      <c r="D74" s="92">
        <v>383.91999999999763</v>
      </c>
      <c r="E74" s="90">
        <v>2.0169999999999928</v>
      </c>
      <c r="F74" s="91">
        <v>0.46700000000000036</v>
      </c>
      <c r="G74" s="92"/>
      <c r="H74" s="90"/>
      <c r="I74" s="91"/>
      <c r="J74" s="104"/>
      <c r="K74" s="90"/>
      <c r="L74" s="91"/>
      <c r="M74" s="31"/>
      <c r="N74" s="108"/>
      <c r="O74" s="29"/>
      <c r="P74" s="32"/>
    </row>
    <row r="75" spans="1:16" s="8" customFormat="1" ht="14.1" customHeight="1">
      <c r="A75" s="92">
        <v>383.42999999999807</v>
      </c>
      <c r="B75" s="90">
        <v>1.5269999999999928</v>
      </c>
      <c r="C75" s="91">
        <v>0.41800000000000032</v>
      </c>
      <c r="D75" s="92">
        <v>383.92999999999762</v>
      </c>
      <c r="E75" s="90">
        <v>2.0269999999999926</v>
      </c>
      <c r="F75" s="91">
        <v>0.46800000000000036</v>
      </c>
      <c r="G75" s="92"/>
      <c r="H75" s="90"/>
      <c r="I75" s="91"/>
      <c r="J75" s="104"/>
      <c r="K75" s="90"/>
      <c r="L75" s="91"/>
      <c r="M75" s="31"/>
      <c r="N75" s="108"/>
      <c r="O75" s="29"/>
      <c r="P75" s="32"/>
    </row>
    <row r="76" spans="1:16" s="8" customFormat="1" ht="14.1" customHeight="1">
      <c r="A76" s="68">
        <v>383.43999999999807</v>
      </c>
      <c r="B76" s="69">
        <v>1.5369999999999928</v>
      </c>
      <c r="C76" s="91">
        <v>0.41900000000000032</v>
      </c>
      <c r="D76" s="92">
        <v>383.93999999999761</v>
      </c>
      <c r="E76" s="90">
        <v>2.0369999999999924</v>
      </c>
      <c r="F76" s="91">
        <v>0.46900000000000036</v>
      </c>
      <c r="G76" s="92"/>
      <c r="H76" s="90"/>
      <c r="I76" s="91"/>
      <c r="J76" s="104"/>
      <c r="K76" s="90"/>
      <c r="L76" s="91"/>
      <c r="M76" s="31"/>
      <c r="N76" s="108"/>
      <c r="O76" s="29"/>
      <c r="P76" s="32"/>
    </row>
    <row r="77" spans="1:16" s="8" customFormat="1" ht="14.1" customHeight="1">
      <c r="A77" s="68">
        <v>383.44999999999806</v>
      </c>
      <c r="B77" s="69">
        <v>1.5469999999999928</v>
      </c>
      <c r="C77" s="91">
        <v>0.42000000000000032</v>
      </c>
      <c r="D77" s="92">
        <v>383.9499999999976</v>
      </c>
      <c r="E77" s="90">
        <v>2.0469999999999922</v>
      </c>
      <c r="F77" s="91">
        <v>0.47000000000000036</v>
      </c>
      <c r="G77" s="92"/>
      <c r="H77" s="90"/>
      <c r="I77" s="91"/>
      <c r="J77" s="104"/>
      <c r="K77" s="90"/>
      <c r="L77" s="91"/>
      <c r="M77" s="31"/>
      <c r="N77" s="108"/>
      <c r="O77" s="29"/>
      <c r="P77" s="32"/>
    </row>
    <row r="78" spans="1:16" s="8" customFormat="1" ht="14.1" customHeight="1">
      <c r="A78" s="68">
        <v>383.45999999999805</v>
      </c>
      <c r="B78" s="69">
        <v>1.5569999999999928</v>
      </c>
      <c r="C78" s="91">
        <v>0.42100000000000032</v>
      </c>
      <c r="D78" s="92">
        <v>383.95999999999759</v>
      </c>
      <c r="E78" s="90">
        <v>2.0569999999999919</v>
      </c>
      <c r="F78" s="91">
        <v>0.47100000000000036</v>
      </c>
      <c r="G78" s="92"/>
      <c r="H78" s="90"/>
      <c r="I78" s="91"/>
      <c r="J78" s="104"/>
      <c r="K78" s="90"/>
      <c r="L78" s="91"/>
      <c r="M78" s="31"/>
      <c r="N78" s="108"/>
      <c r="O78" s="29"/>
      <c r="P78" s="32"/>
    </row>
    <row r="79" spans="1:16" s="8" customFormat="1" ht="14.1" customHeight="1">
      <c r="A79" s="68">
        <v>383.46999999999804</v>
      </c>
      <c r="B79" s="69">
        <v>1.5669999999999928</v>
      </c>
      <c r="C79" s="91">
        <v>0.42200000000000032</v>
      </c>
      <c r="D79" s="92">
        <v>383.96999999999758</v>
      </c>
      <c r="E79" s="90">
        <v>2.0669999999999917</v>
      </c>
      <c r="F79" s="91">
        <v>0.47200000000000036</v>
      </c>
      <c r="G79" s="92"/>
      <c r="H79" s="90"/>
      <c r="I79" s="91"/>
      <c r="J79" s="104"/>
      <c r="K79" s="90"/>
      <c r="L79" s="91"/>
      <c r="M79" s="31"/>
      <c r="N79" s="108"/>
      <c r="O79" s="29"/>
      <c r="P79" s="32"/>
    </row>
    <row r="80" spans="1:16" s="8" customFormat="1" ht="14.1" customHeight="1">
      <c r="A80" s="68">
        <v>383.47999999999803</v>
      </c>
      <c r="B80" s="69">
        <v>1.5769999999999929</v>
      </c>
      <c r="C80" s="91">
        <v>0.42300000000000032</v>
      </c>
      <c r="D80" s="92">
        <v>383.97999999999757</v>
      </c>
      <c r="E80" s="90">
        <v>2.0769999999999915</v>
      </c>
      <c r="F80" s="91">
        <v>0.47300000000000036</v>
      </c>
      <c r="G80" s="92"/>
      <c r="H80" s="90"/>
      <c r="I80" s="91"/>
      <c r="J80" s="104"/>
      <c r="K80" s="90"/>
      <c r="L80" s="91"/>
      <c r="M80" s="31"/>
      <c r="N80" s="108"/>
      <c r="O80" s="29"/>
      <c r="P80" s="32"/>
    </row>
    <row r="81" spans="1:16" s="8" customFormat="1" ht="14.1" customHeight="1">
      <c r="A81" s="68">
        <v>383.48999999999802</v>
      </c>
      <c r="B81" s="69">
        <v>1.5869999999999929</v>
      </c>
      <c r="C81" s="91">
        <v>0.42400000000000032</v>
      </c>
      <c r="D81" s="92">
        <v>383.98999999999756</v>
      </c>
      <c r="E81" s="90">
        <v>2.0869999999999913</v>
      </c>
      <c r="F81" s="91">
        <v>0.47400000000000037</v>
      </c>
      <c r="G81" s="92"/>
      <c r="H81" s="90"/>
      <c r="I81" s="91"/>
      <c r="J81" s="104"/>
      <c r="K81" s="90"/>
      <c r="L81" s="91"/>
      <c r="M81" s="31"/>
      <c r="N81" s="108"/>
      <c r="O81" s="29"/>
      <c r="P81" s="32"/>
    </row>
    <row r="82" spans="1:16" s="8" customFormat="1" ht="14.1" customHeight="1">
      <c r="A82" s="72">
        <v>383.49999999999801</v>
      </c>
      <c r="B82" s="73">
        <v>1.5969999999999929</v>
      </c>
      <c r="C82" s="94">
        <v>0.42500000000000032</v>
      </c>
      <c r="D82" s="95">
        <v>383.99999999999756</v>
      </c>
      <c r="E82" s="93">
        <v>2.0969999999999911</v>
      </c>
      <c r="F82" s="94">
        <v>0.47500000000000037</v>
      </c>
      <c r="G82" s="95"/>
      <c r="H82" s="93"/>
      <c r="I82" s="94"/>
      <c r="J82" s="106"/>
      <c r="K82" s="93"/>
      <c r="L82" s="94"/>
      <c r="M82" s="31"/>
      <c r="N82" s="108"/>
      <c r="O82" s="29"/>
      <c r="P82" s="32"/>
    </row>
    <row r="83" spans="1:16" s="8" customFormat="1" ht="14.1" customHeight="1">
      <c r="A83" s="84">
        <v>383.509999999998</v>
      </c>
      <c r="B83" s="85">
        <v>1.6069999999999929</v>
      </c>
      <c r="C83" s="89">
        <v>0.42600000000000032</v>
      </c>
      <c r="D83" s="97">
        <v>384.00999999999755</v>
      </c>
      <c r="E83" s="96">
        <v>2.1069999999999909</v>
      </c>
      <c r="F83" s="89">
        <v>0.47600000000000037</v>
      </c>
      <c r="G83" s="97"/>
      <c r="H83" s="96"/>
      <c r="I83" s="89"/>
      <c r="J83" s="103"/>
      <c r="K83" s="96"/>
      <c r="L83" s="89"/>
      <c r="M83" s="31"/>
      <c r="N83" s="108"/>
      <c r="O83" s="29"/>
      <c r="P83" s="32"/>
    </row>
    <row r="84" spans="1:16" s="8" customFormat="1" ht="14.1" customHeight="1">
      <c r="A84" s="68">
        <v>383.51999999999799</v>
      </c>
      <c r="B84" s="69">
        <v>1.6169999999999929</v>
      </c>
      <c r="C84" s="91">
        <v>0.42700000000000032</v>
      </c>
      <c r="D84" s="92">
        <v>384.01999999999754</v>
      </c>
      <c r="E84" s="90">
        <v>2.1169999999999907</v>
      </c>
      <c r="F84" s="91">
        <v>0.47700000000000037</v>
      </c>
      <c r="G84" s="92"/>
      <c r="H84" s="90"/>
      <c r="I84" s="91"/>
      <c r="J84" s="104"/>
      <c r="K84" s="90"/>
      <c r="L84" s="91"/>
      <c r="M84" s="31"/>
      <c r="N84" s="108"/>
      <c r="O84" s="29"/>
      <c r="P84" s="32"/>
    </row>
    <row r="85" spans="1:16" s="8" customFormat="1" ht="14.1" customHeight="1">
      <c r="A85" s="68">
        <v>383.52999999999798</v>
      </c>
      <c r="B85" s="69">
        <v>1.6269999999999929</v>
      </c>
      <c r="C85" s="91">
        <v>0.42800000000000032</v>
      </c>
      <c r="D85" s="92">
        <v>384.02999999999753</v>
      </c>
      <c r="E85" s="90">
        <v>2.1269999999999905</v>
      </c>
      <c r="F85" s="91">
        <v>0.47800000000000037</v>
      </c>
      <c r="G85" s="92"/>
      <c r="H85" s="90"/>
      <c r="I85" s="91"/>
      <c r="J85" s="104"/>
      <c r="K85" s="90"/>
      <c r="L85" s="91"/>
      <c r="M85" s="31"/>
      <c r="N85" s="108"/>
      <c r="O85" s="29"/>
      <c r="P85" s="32"/>
    </row>
    <row r="86" spans="1:16" s="8" customFormat="1" ht="14.1" customHeight="1">
      <c r="A86" s="68">
        <v>383.53999999999797</v>
      </c>
      <c r="B86" s="69">
        <v>1.6369999999999929</v>
      </c>
      <c r="C86" s="91">
        <v>0.42900000000000033</v>
      </c>
      <c r="D86" s="92">
        <v>384.03999999999752</v>
      </c>
      <c r="E86" s="90">
        <v>2.1369999999999902</v>
      </c>
      <c r="F86" s="91">
        <v>0.47900000000000037</v>
      </c>
      <c r="G86" s="92"/>
      <c r="H86" s="90"/>
      <c r="I86" s="91"/>
      <c r="J86" s="104"/>
      <c r="K86" s="90"/>
      <c r="L86" s="91"/>
      <c r="M86" s="31"/>
      <c r="N86" s="108"/>
      <c r="O86" s="29"/>
      <c r="P86" s="32"/>
    </row>
    <row r="87" spans="1:16" s="8" customFormat="1" ht="14.1" customHeight="1">
      <c r="A87" s="68">
        <v>383.54999999999797</v>
      </c>
      <c r="B87" s="90">
        <v>1.6469999999999929</v>
      </c>
      <c r="C87" s="91">
        <v>0.43000000000000033</v>
      </c>
      <c r="D87" s="92">
        <v>384.04999999999751</v>
      </c>
      <c r="E87" s="90">
        <v>2.14699999999999</v>
      </c>
      <c r="F87" s="91">
        <v>0.48000000000000037</v>
      </c>
      <c r="G87" s="92"/>
      <c r="H87" s="90"/>
      <c r="I87" s="91"/>
      <c r="J87" s="104"/>
      <c r="K87" s="90"/>
      <c r="L87" s="91"/>
      <c r="M87" s="31"/>
      <c r="N87" s="108"/>
      <c r="O87" s="29"/>
      <c r="P87" s="32"/>
    </row>
    <row r="88" spans="1:16" s="8" customFormat="1" ht="14.1" customHeight="1">
      <c r="A88" s="68">
        <v>383.55999999999796</v>
      </c>
      <c r="B88" s="90">
        <v>1.6569999999999929</v>
      </c>
      <c r="C88" s="91">
        <v>0.43100000000000033</v>
      </c>
      <c r="D88" s="92">
        <v>384.0599999999975</v>
      </c>
      <c r="E88" s="90">
        <v>2.1569999999999898</v>
      </c>
      <c r="F88" s="91">
        <v>0.48100000000000037</v>
      </c>
      <c r="G88" s="92"/>
      <c r="H88" s="90"/>
      <c r="I88" s="91"/>
      <c r="J88" s="104"/>
      <c r="K88" s="90"/>
      <c r="L88" s="91"/>
      <c r="M88" s="31"/>
      <c r="N88" s="108"/>
      <c r="O88" s="29"/>
      <c r="P88" s="32"/>
    </row>
    <row r="89" spans="1:16" s="8" customFormat="1" ht="14.1" customHeight="1">
      <c r="A89" s="68">
        <v>383.56999999999795</v>
      </c>
      <c r="B89" s="90">
        <v>1.6669999999999929</v>
      </c>
      <c r="C89" s="91">
        <v>0.43200000000000033</v>
      </c>
      <c r="D89" s="92">
        <v>384.06999999999749</v>
      </c>
      <c r="E89" s="90">
        <v>2.1669999999999896</v>
      </c>
      <c r="F89" s="91">
        <v>0.48200000000000037</v>
      </c>
      <c r="G89" s="92"/>
      <c r="H89" s="90"/>
      <c r="I89" s="91"/>
      <c r="J89" s="104"/>
      <c r="K89" s="90"/>
      <c r="L89" s="91"/>
      <c r="M89" s="31"/>
      <c r="N89" s="108"/>
      <c r="O89" s="29"/>
      <c r="P89" s="32"/>
    </row>
    <row r="90" spans="1:16" s="8" customFormat="1" ht="14.1" customHeight="1">
      <c r="A90" s="68">
        <v>383.57999999999794</v>
      </c>
      <c r="B90" s="90">
        <v>1.6769999999999929</v>
      </c>
      <c r="C90" s="91">
        <v>0.43300000000000033</v>
      </c>
      <c r="D90" s="92">
        <v>384.07999999999748</v>
      </c>
      <c r="E90" s="90">
        <v>2.1769999999999894</v>
      </c>
      <c r="F90" s="91">
        <v>0.48300000000000037</v>
      </c>
      <c r="G90" s="92"/>
      <c r="H90" s="90"/>
      <c r="I90" s="91"/>
      <c r="J90" s="104"/>
      <c r="K90" s="90"/>
      <c r="L90" s="91"/>
      <c r="M90" s="31"/>
      <c r="N90" s="108"/>
      <c r="O90" s="29"/>
      <c r="P90" s="32"/>
    </row>
    <row r="91" spans="1:16" s="8" customFormat="1" ht="14.1" customHeight="1">
      <c r="A91" s="68">
        <v>383.58999999999793</v>
      </c>
      <c r="B91" s="90">
        <v>1.6869999999999929</v>
      </c>
      <c r="C91" s="91">
        <v>0.43400000000000033</v>
      </c>
      <c r="D91" s="92">
        <v>384.08999999999747</v>
      </c>
      <c r="E91" s="90">
        <v>2.1869999999999892</v>
      </c>
      <c r="F91" s="91">
        <v>0.48400000000000037</v>
      </c>
      <c r="G91" s="92"/>
      <c r="H91" s="90"/>
      <c r="I91" s="91"/>
      <c r="J91" s="104"/>
      <c r="K91" s="90"/>
      <c r="L91" s="91"/>
      <c r="M91" s="31"/>
      <c r="N91" s="108"/>
      <c r="O91" s="36"/>
      <c r="P91" s="32"/>
    </row>
    <row r="92" spans="1:16" s="8" customFormat="1" ht="14.1" customHeight="1">
      <c r="A92" s="72">
        <v>383.59999999999792</v>
      </c>
      <c r="B92" s="93">
        <v>1.696999999999993</v>
      </c>
      <c r="C92" s="94">
        <v>0.43500000000000033</v>
      </c>
      <c r="D92" s="95">
        <v>384.09999999999746</v>
      </c>
      <c r="E92" s="93">
        <v>2.196999999999989</v>
      </c>
      <c r="F92" s="94">
        <v>0.48500000000000038</v>
      </c>
      <c r="G92" s="95"/>
      <c r="H92" s="93"/>
      <c r="I92" s="94"/>
      <c r="J92" s="106"/>
      <c r="K92" s="93"/>
      <c r="L92" s="94"/>
      <c r="M92" s="31"/>
      <c r="N92" s="108"/>
      <c r="O92" s="36"/>
      <c r="P92" s="32"/>
    </row>
    <row r="93" spans="1:16" s="8" customFormat="1" ht="14.1" customHeight="1">
      <c r="A93" s="84">
        <v>383.60999999999791</v>
      </c>
      <c r="B93" s="96">
        <v>1.706999999999993</v>
      </c>
      <c r="C93" s="89">
        <v>0.43600000000000033</v>
      </c>
      <c r="D93" s="97">
        <v>384.10999999999746</v>
      </c>
      <c r="E93" s="96">
        <v>2.2069999999999887</v>
      </c>
      <c r="F93" s="89">
        <v>0.48600000000000038</v>
      </c>
      <c r="G93" s="97"/>
      <c r="H93" s="96"/>
      <c r="I93" s="89"/>
      <c r="J93" s="103"/>
      <c r="K93" s="96"/>
      <c r="L93" s="89"/>
      <c r="M93" s="31"/>
      <c r="N93" s="108"/>
      <c r="O93" s="36"/>
      <c r="P93" s="32"/>
    </row>
    <row r="94" spans="1:16" s="8" customFormat="1" ht="14.1" customHeight="1">
      <c r="A94" s="68">
        <v>383.6199999999979</v>
      </c>
      <c r="B94" s="90">
        <v>1.716999999999993</v>
      </c>
      <c r="C94" s="91">
        <v>0.43700000000000033</v>
      </c>
      <c r="D94" s="92">
        <v>384.11999999999745</v>
      </c>
      <c r="E94" s="90">
        <v>2.2169999999999885</v>
      </c>
      <c r="F94" s="91">
        <v>0.48700000000000038</v>
      </c>
      <c r="G94" s="92"/>
      <c r="H94" s="90"/>
      <c r="I94" s="91"/>
      <c r="J94" s="104"/>
      <c r="K94" s="90"/>
      <c r="L94" s="91"/>
      <c r="M94" s="31"/>
      <c r="N94" s="108"/>
      <c r="O94" s="36"/>
      <c r="P94" s="32"/>
    </row>
    <row r="95" spans="1:16" s="8" customFormat="1" ht="14.1" customHeight="1">
      <c r="A95" s="68">
        <v>383.62999999999789</v>
      </c>
      <c r="B95" s="90">
        <v>1.726999999999993</v>
      </c>
      <c r="C95" s="91">
        <v>0.43800000000000033</v>
      </c>
      <c r="D95" s="92">
        <v>384.12999999999744</v>
      </c>
      <c r="E95" s="90">
        <v>2.2269999999999883</v>
      </c>
      <c r="F95" s="91">
        <v>0.48800000000000038</v>
      </c>
      <c r="G95" s="92"/>
      <c r="H95" s="90"/>
      <c r="I95" s="91"/>
      <c r="J95" s="104"/>
      <c r="K95" s="90"/>
      <c r="L95" s="91"/>
      <c r="M95" s="31"/>
      <c r="N95" s="108"/>
      <c r="O95" s="36"/>
      <c r="P95" s="32"/>
    </row>
    <row r="96" spans="1:16" s="8" customFormat="1" ht="14.1" customHeight="1">
      <c r="A96" s="68">
        <v>383.63999999999788</v>
      </c>
      <c r="B96" s="90">
        <v>1.736999999999993</v>
      </c>
      <c r="C96" s="91">
        <v>0.43900000000000033</v>
      </c>
      <c r="D96" s="92">
        <v>384.13999999999743</v>
      </c>
      <c r="E96" s="90">
        <v>2.2369999999999881</v>
      </c>
      <c r="F96" s="91">
        <v>0.48900000000000038</v>
      </c>
      <c r="G96" s="92"/>
      <c r="H96" s="90"/>
      <c r="I96" s="91"/>
      <c r="J96" s="104"/>
      <c r="K96" s="90"/>
      <c r="L96" s="91"/>
      <c r="M96" s="31"/>
      <c r="N96" s="108"/>
      <c r="O96" s="36"/>
      <c r="P96" s="32"/>
    </row>
    <row r="97" spans="1:123" s="8" customFormat="1" ht="14.1" customHeight="1">
      <c r="A97" s="68">
        <v>383.64999999999787</v>
      </c>
      <c r="B97" s="90">
        <v>1.746999999999993</v>
      </c>
      <c r="C97" s="91">
        <v>0.44000000000000034</v>
      </c>
      <c r="D97" s="92">
        <v>384.14999999999742</v>
      </c>
      <c r="E97" s="90">
        <v>2.2469999999999879</v>
      </c>
      <c r="F97" s="91">
        <v>0.49000000000000038</v>
      </c>
      <c r="G97" s="92"/>
      <c r="H97" s="90"/>
      <c r="I97" s="91"/>
      <c r="J97" s="104"/>
      <c r="K97" s="90"/>
      <c r="L97" s="91"/>
      <c r="M97" s="31"/>
      <c r="N97" s="108"/>
      <c r="O97" s="36"/>
      <c r="P97" s="32"/>
    </row>
    <row r="98" spans="1:123" s="8" customFormat="1" ht="14.1" customHeight="1">
      <c r="A98" s="68">
        <v>383.65999999999786</v>
      </c>
      <c r="B98" s="90">
        <v>1.756999999999993</v>
      </c>
      <c r="C98" s="91">
        <v>0.44100000000000034</v>
      </c>
      <c r="D98" s="92">
        <v>384.15999999999741</v>
      </c>
      <c r="E98" s="90">
        <v>2.2569999999999877</v>
      </c>
      <c r="F98" s="91">
        <v>0.49100000000000038</v>
      </c>
      <c r="G98" s="92"/>
      <c r="H98" s="90"/>
      <c r="I98" s="91"/>
      <c r="J98" s="104"/>
      <c r="K98" s="90"/>
      <c r="L98" s="91"/>
      <c r="M98" s="31"/>
      <c r="N98" s="108"/>
      <c r="O98" s="36"/>
      <c r="P98" s="32"/>
    </row>
    <row r="99" spans="1:123" s="8" customFormat="1" ht="14.1" customHeight="1">
      <c r="A99" s="68">
        <v>383.66999999999786</v>
      </c>
      <c r="B99" s="90">
        <v>1.766999999999993</v>
      </c>
      <c r="C99" s="91">
        <v>0.44200000000000034</v>
      </c>
      <c r="D99" s="92">
        <v>384.1699999999974</v>
      </c>
      <c r="E99" s="90">
        <v>2.2669999999999875</v>
      </c>
      <c r="F99" s="91">
        <v>0.49200000000000038</v>
      </c>
      <c r="G99" s="92"/>
      <c r="H99" s="90"/>
      <c r="I99" s="91"/>
      <c r="J99" s="104"/>
      <c r="K99" s="90"/>
      <c r="L99" s="91"/>
      <c r="M99" s="31"/>
      <c r="N99" s="108"/>
      <c r="O99" s="36"/>
      <c r="P99" s="32"/>
    </row>
    <row r="100" spans="1:123" s="8" customFormat="1" ht="14.1" customHeight="1">
      <c r="A100" s="68">
        <v>383.67999999999785</v>
      </c>
      <c r="B100" s="90">
        <v>1.776999999999993</v>
      </c>
      <c r="C100" s="91">
        <v>0.44300000000000034</v>
      </c>
      <c r="D100" s="92">
        <v>384.17999999999739</v>
      </c>
      <c r="E100" s="90">
        <v>2.2769999999999873</v>
      </c>
      <c r="F100" s="91">
        <v>0.49300000000000038</v>
      </c>
      <c r="G100" s="92"/>
      <c r="H100" s="90"/>
      <c r="I100" s="91"/>
      <c r="J100" s="104"/>
      <c r="K100" s="90"/>
      <c r="L100" s="91"/>
      <c r="M100" s="31"/>
      <c r="N100" s="108"/>
      <c r="O100" s="36"/>
      <c r="P100" s="32"/>
    </row>
    <row r="101" spans="1:123" s="8" customFormat="1" ht="14.1" customHeight="1">
      <c r="A101" s="68">
        <v>383.68999999999784</v>
      </c>
      <c r="B101" s="90">
        <v>1.786999999999993</v>
      </c>
      <c r="C101" s="91">
        <v>0.44400000000000034</v>
      </c>
      <c r="D101" s="92">
        <v>384.18999999999738</v>
      </c>
      <c r="E101" s="90">
        <v>2.286999999999987</v>
      </c>
      <c r="F101" s="91">
        <v>0.49400000000000038</v>
      </c>
      <c r="G101" s="92"/>
      <c r="H101" s="90"/>
      <c r="I101" s="91"/>
      <c r="J101" s="104"/>
      <c r="K101" s="90"/>
      <c r="L101" s="91"/>
      <c r="M101" s="31"/>
      <c r="N101" s="108"/>
      <c r="O101" s="36"/>
      <c r="P101" s="32"/>
    </row>
    <row r="102" spans="1:123" s="8" customFormat="1" ht="14.1" customHeight="1">
      <c r="A102" s="72">
        <v>383.69999999999783</v>
      </c>
      <c r="B102" s="93">
        <v>1.796999999999993</v>
      </c>
      <c r="C102" s="94">
        <v>0.44500000000000034</v>
      </c>
      <c r="D102" s="95">
        <v>384.19999999999737</v>
      </c>
      <c r="E102" s="93">
        <v>2.2969999999999868</v>
      </c>
      <c r="F102" s="94">
        <v>0.49500000000000038</v>
      </c>
      <c r="G102" s="95"/>
      <c r="H102" s="93"/>
      <c r="I102" s="94"/>
      <c r="J102" s="106"/>
      <c r="K102" s="93"/>
      <c r="L102" s="94"/>
      <c r="M102" s="31"/>
      <c r="N102" s="108"/>
      <c r="O102" s="36"/>
      <c r="P102" s="32"/>
    </row>
    <row r="103" spans="1:123" s="8" customFormat="1" ht="14.1" customHeight="1">
      <c r="A103" s="84">
        <v>383.70999999999782</v>
      </c>
      <c r="B103" s="96">
        <v>1.8069999999999931</v>
      </c>
      <c r="C103" s="89">
        <v>0.44600000000000034</v>
      </c>
      <c r="D103" s="97">
        <v>384.20999999999736</v>
      </c>
      <c r="E103" s="96">
        <v>2.3069999999999866</v>
      </c>
      <c r="F103" s="89">
        <v>0.49600000000000039</v>
      </c>
      <c r="G103" s="97"/>
      <c r="H103" s="96"/>
      <c r="I103" s="89"/>
      <c r="J103" s="103"/>
      <c r="K103" s="96"/>
      <c r="L103" s="89"/>
      <c r="M103" s="31"/>
      <c r="N103" s="108"/>
      <c r="O103" s="36"/>
      <c r="P103" s="32"/>
    </row>
    <row r="104" spans="1:123" s="8" customFormat="1" ht="14.1" customHeight="1">
      <c r="A104" s="68">
        <v>383.71999999999781</v>
      </c>
      <c r="B104" s="90">
        <v>1.8169999999999931</v>
      </c>
      <c r="C104" s="91">
        <v>0.44700000000000034</v>
      </c>
      <c r="D104" s="92">
        <v>384.21999999999736</v>
      </c>
      <c r="E104" s="90">
        <v>2.3169999999999864</v>
      </c>
      <c r="F104" s="91">
        <v>0.49700000000000039</v>
      </c>
      <c r="G104" s="92"/>
      <c r="H104" s="90"/>
      <c r="I104" s="91"/>
      <c r="J104" s="104"/>
      <c r="K104" s="90"/>
      <c r="L104" s="91"/>
      <c r="M104" s="31"/>
      <c r="N104" s="108"/>
      <c r="O104" s="36"/>
      <c r="P104" s="32"/>
    </row>
    <row r="105" spans="1:123" s="8" customFormat="1" ht="14.1" customHeight="1">
      <c r="A105" s="68">
        <v>383.7299999999978</v>
      </c>
      <c r="B105" s="90">
        <v>1.8269999999999931</v>
      </c>
      <c r="C105" s="91">
        <v>0.44800000000000034</v>
      </c>
      <c r="D105" s="92">
        <v>384.22999999999735</v>
      </c>
      <c r="E105" s="90">
        <v>2.3269999999999862</v>
      </c>
      <c r="F105" s="91">
        <v>0.49800000000000039</v>
      </c>
      <c r="G105" s="92"/>
      <c r="H105" s="90"/>
      <c r="I105" s="91"/>
      <c r="J105" s="104"/>
      <c r="K105" s="90"/>
      <c r="L105" s="91"/>
      <c r="M105" s="31"/>
      <c r="N105" s="108"/>
      <c r="O105" s="36"/>
      <c r="P105" s="32"/>
    </row>
    <row r="106" spans="1:123" s="8" customFormat="1" ht="14.1" customHeight="1">
      <c r="A106" s="68">
        <v>383.73999999999779</v>
      </c>
      <c r="B106" s="90">
        <v>1.8369999999999931</v>
      </c>
      <c r="C106" s="91">
        <v>0.44900000000000034</v>
      </c>
      <c r="D106" s="92">
        <v>384.23999999999734</v>
      </c>
      <c r="E106" s="90">
        <v>2.336999999999986</v>
      </c>
      <c r="F106" s="91">
        <v>0.49900000000000039</v>
      </c>
      <c r="G106" s="92"/>
      <c r="H106" s="90"/>
      <c r="I106" s="91"/>
      <c r="J106" s="104"/>
      <c r="K106" s="90"/>
      <c r="L106" s="91"/>
      <c r="M106" s="31"/>
      <c r="N106" s="108"/>
      <c r="O106" s="36"/>
      <c r="P106" s="32"/>
    </row>
    <row r="107" spans="1:123" s="8" customFormat="1" ht="14.1" customHeight="1">
      <c r="A107" s="68">
        <v>383.74999999999778</v>
      </c>
      <c r="B107" s="69">
        <v>1.8469999999999931</v>
      </c>
      <c r="C107" s="91">
        <v>0.45000000000000034</v>
      </c>
      <c r="D107" s="92">
        <v>384.24999999999733</v>
      </c>
      <c r="E107" s="90">
        <v>2.3469999999999858</v>
      </c>
      <c r="F107" s="91">
        <v>0.50000000000000033</v>
      </c>
      <c r="G107" s="92"/>
      <c r="H107" s="90"/>
      <c r="I107" s="91"/>
      <c r="J107" s="104"/>
      <c r="K107" s="90"/>
      <c r="L107" s="91"/>
      <c r="M107" s="31"/>
      <c r="N107" s="108"/>
      <c r="O107" s="36"/>
      <c r="P107" s="32"/>
    </row>
    <row r="108" spans="1:123" s="8" customFormat="1" ht="14.1" customHeight="1">
      <c r="A108" s="68">
        <v>383.75999999999777</v>
      </c>
      <c r="B108" s="69">
        <v>1.8569999999999931</v>
      </c>
      <c r="C108" s="91">
        <v>0.45100000000000035</v>
      </c>
      <c r="D108" s="92">
        <v>384.25999999999732</v>
      </c>
      <c r="E108" s="90">
        <v>2.3569999999999856</v>
      </c>
      <c r="F108" s="91">
        <v>0.50100000000000033</v>
      </c>
      <c r="G108" s="92"/>
      <c r="H108" s="90"/>
      <c r="I108" s="91"/>
      <c r="J108" s="104"/>
      <c r="K108" s="90"/>
      <c r="L108" s="91"/>
      <c r="M108" s="31"/>
      <c r="N108" s="108"/>
      <c r="O108" s="36"/>
      <c r="P108" s="32"/>
    </row>
    <row r="109" spans="1:123" s="8" customFormat="1" ht="14.1" customHeight="1">
      <c r="A109" s="68">
        <v>383.76999999999776</v>
      </c>
      <c r="B109" s="69">
        <v>1.8669999999999931</v>
      </c>
      <c r="C109" s="91">
        <v>0.45200000000000035</v>
      </c>
      <c r="D109" s="92">
        <v>384.26999999999731</v>
      </c>
      <c r="E109" s="90">
        <v>2.3669999999999853</v>
      </c>
      <c r="F109" s="91">
        <v>0.50200000000000033</v>
      </c>
      <c r="G109" s="92"/>
      <c r="H109" s="90"/>
      <c r="I109" s="91"/>
      <c r="J109" s="104"/>
      <c r="K109" s="90"/>
      <c r="L109" s="91"/>
      <c r="M109" s="31"/>
      <c r="N109" s="108"/>
      <c r="O109" s="36"/>
      <c r="P109" s="32"/>
    </row>
    <row r="110" spans="1:123" s="8" customFormat="1" ht="14.1" customHeight="1">
      <c r="A110" s="68">
        <v>383.77999999999776</v>
      </c>
      <c r="B110" s="69">
        <v>1.8769999999999931</v>
      </c>
      <c r="C110" s="91">
        <v>0.45300000000000035</v>
      </c>
      <c r="D110" s="92">
        <v>384.2799999999973</v>
      </c>
      <c r="E110" s="90">
        <v>2.3769999999999851</v>
      </c>
      <c r="F110" s="91">
        <v>0.50300000000000034</v>
      </c>
      <c r="G110" s="92"/>
      <c r="H110" s="90"/>
      <c r="I110" s="91"/>
      <c r="J110" s="104"/>
      <c r="K110" s="90"/>
      <c r="L110" s="91"/>
      <c r="M110" s="31"/>
      <c r="N110" s="108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383.78999999999775</v>
      </c>
      <c r="B111" s="73">
        <v>1.8869999999999931</v>
      </c>
      <c r="C111" s="94">
        <v>0.45400000000000035</v>
      </c>
      <c r="D111" s="95">
        <v>384.28999999999729</v>
      </c>
      <c r="E111" s="93">
        <v>2.3869999999999849</v>
      </c>
      <c r="F111" s="94">
        <v>0.50400000000000034</v>
      </c>
      <c r="G111" s="95"/>
      <c r="H111" s="93"/>
      <c r="I111" s="94"/>
      <c r="J111" s="106"/>
      <c r="K111" s="93"/>
      <c r="L111" s="94"/>
      <c r="M111" s="31"/>
      <c r="N111" s="108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08"/>
      <c r="O112" s="22"/>
      <c r="P112" s="32"/>
    </row>
    <row r="113" spans="1:16" s="8" customFormat="1" ht="20.100000000000001" customHeight="1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31"/>
      <c r="N113" s="108"/>
      <c r="O113" s="36"/>
      <c r="P113" s="32"/>
    </row>
    <row r="114" spans="1:16" s="8" customFormat="1" ht="15" customHeight="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1"/>
      <c r="N114" s="108"/>
      <c r="O114" s="36"/>
      <c r="P114" s="32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1"/>
      <c r="N115" s="108"/>
      <c r="O115" s="38"/>
      <c r="P115" s="32"/>
    </row>
    <row r="116" spans="1:16" s="8" customFormat="1" ht="20.100000000000001" customHeight="1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31"/>
      <c r="N116" s="108"/>
      <c r="O116" s="38"/>
      <c r="P116" s="32"/>
    </row>
    <row r="117" spans="1:16" s="8" customFormat="1" ht="20.100000000000001" customHeight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31"/>
      <c r="N117" s="108"/>
      <c r="O117" s="38"/>
      <c r="P117" s="32"/>
    </row>
    <row r="118" spans="1:16" s="8" customFormat="1" ht="15" customHeight="1">
      <c r="A118" s="97"/>
      <c r="B118" s="96"/>
      <c r="C118" s="89"/>
      <c r="D118" s="97"/>
      <c r="E118" s="96"/>
      <c r="F118" s="89"/>
      <c r="G118" s="97"/>
      <c r="H118" s="96"/>
      <c r="I118" s="89"/>
      <c r="J118" s="103"/>
      <c r="K118" s="96"/>
      <c r="L118" s="89"/>
      <c r="M118" s="37"/>
      <c r="N118" s="109"/>
      <c r="O118" s="38"/>
      <c r="P118" s="38"/>
    </row>
    <row r="119" spans="1:16" s="8" customFormat="1" ht="15" customHeight="1">
      <c r="A119" s="92"/>
      <c r="B119" s="90"/>
      <c r="C119" s="91"/>
      <c r="D119" s="92"/>
      <c r="E119" s="90"/>
      <c r="F119" s="91"/>
      <c r="G119" s="92"/>
      <c r="H119" s="90"/>
      <c r="I119" s="91"/>
      <c r="J119" s="104"/>
      <c r="K119" s="90"/>
      <c r="L119" s="91"/>
      <c r="M119" s="37"/>
      <c r="N119" s="109"/>
      <c r="O119" s="38"/>
      <c r="P119" s="38"/>
    </row>
    <row r="120" spans="1:16" s="8" customFormat="1" ht="15" customHeight="1">
      <c r="A120" s="92"/>
      <c r="B120" s="90"/>
      <c r="C120" s="91"/>
      <c r="D120" s="92"/>
      <c r="E120" s="90"/>
      <c r="F120" s="91"/>
      <c r="G120" s="92"/>
      <c r="H120" s="90"/>
      <c r="I120" s="91"/>
      <c r="J120" s="104"/>
      <c r="K120" s="90"/>
      <c r="L120" s="91"/>
      <c r="M120" s="37"/>
      <c r="N120" s="109"/>
      <c r="O120" s="38"/>
      <c r="P120" s="38"/>
    </row>
    <row r="121" spans="1:16" s="8" customFormat="1" ht="15" customHeight="1">
      <c r="A121" s="92"/>
      <c r="B121" s="90"/>
      <c r="C121" s="91"/>
      <c r="D121" s="92"/>
      <c r="E121" s="90"/>
      <c r="F121" s="91"/>
      <c r="G121" s="92"/>
      <c r="H121" s="90"/>
      <c r="I121" s="91"/>
      <c r="J121" s="104"/>
      <c r="K121" s="90"/>
      <c r="L121" s="91"/>
      <c r="M121" s="37"/>
      <c r="N121" s="109"/>
      <c r="O121" s="38"/>
      <c r="P121" s="38"/>
    </row>
    <row r="122" spans="1:16" s="8" customFormat="1" ht="15" customHeight="1">
      <c r="A122" s="92"/>
      <c r="B122" s="90"/>
      <c r="C122" s="91"/>
      <c r="D122" s="92"/>
      <c r="E122" s="90"/>
      <c r="F122" s="91"/>
      <c r="G122" s="92"/>
      <c r="H122" s="90"/>
      <c r="I122" s="91"/>
      <c r="J122" s="104"/>
      <c r="K122" s="90"/>
      <c r="L122" s="91"/>
      <c r="M122" s="37"/>
      <c r="N122" s="109"/>
      <c r="O122" s="38"/>
      <c r="P122" s="38"/>
    </row>
    <row r="123" spans="1:16" s="8" customFormat="1" ht="15" customHeight="1">
      <c r="A123" s="92"/>
      <c r="B123" s="90"/>
      <c r="C123" s="91"/>
      <c r="D123" s="92"/>
      <c r="E123" s="90"/>
      <c r="F123" s="91"/>
      <c r="G123" s="92"/>
      <c r="H123" s="90"/>
      <c r="I123" s="91"/>
      <c r="J123" s="104"/>
      <c r="K123" s="90"/>
      <c r="L123" s="91"/>
      <c r="M123" s="37"/>
      <c r="N123" s="109"/>
      <c r="O123" s="38"/>
      <c r="P123" s="38"/>
    </row>
    <row r="124" spans="1:16" s="8" customFormat="1" ht="15" customHeight="1">
      <c r="A124" s="92"/>
      <c r="B124" s="90"/>
      <c r="C124" s="91"/>
      <c r="D124" s="92"/>
      <c r="E124" s="90"/>
      <c r="F124" s="91"/>
      <c r="G124" s="92"/>
      <c r="H124" s="90"/>
      <c r="I124" s="91"/>
      <c r="J124" s="104"/>
      <c r="K124" s="90"/>
      <c r="L124" s="91"/>
      <c r="M124" s="37"/>
      <c r="N124" s="109"/>
      <c r="O124" s="38"/>
      <c r="P124" s="38"/>
    </row>
    <row r="125" spans="1:16" s="8" customFormat="1" ht="15" customHeight="1">
      <c r="A125" s="92"/>
      <c r="B125" s="90"/>
      <c r="C125" s="91"/>
      <c r="D125" s="92"/>
      <c r="E125" s="90"/>
      <c r="F125" s="91"/>
      <c r="G125" s="92"/>
      <c r="H125" s="90"/>
      <c r="I125" s="91"/>
      <c r="J125" s="104"/>
      <c r="K125" s="90"/>
      <c r="L125" s="91"/>
      <c r="M125" s="37"/>
      <c r="N125" s="109"/>
      <c r="O125" s="38"/>
      <c r="P125" s="38"/>
    </row>
    <row r="126" spans="1:16" s="8" customFormat="1" ht="15" customHeight="1">
      <c r="A126" s="92"/>
      <c r="B126" s="90"/>
      <c r="C126" s="91"/>
      <c r="D126" s="92"/>
      <c r="E126" s="90"/>
      <c r="F126" s="91"/>
      <c r="G126" s="92"/>
      <c r="H126" s="90"/>
      <c r="I126" s="91"/>
      <c r="J126" s="104"/>
      <c r="K126" s="90"/>
      <c r="L126" s="91"/>
      <c r="M126" s="37"/>
      <c r="N126" s="109"/>
      <c r="O126" s="38"/>
      <c r="P126" s="38"/>
    </row>
    <row r="127" spans="1:16" s="8" customFormat="1" ht="15" customHeight="1">
      <c r="A127" s="92"/>
      <c r="B127" s="90"/>
      <c r="C127" s="91"/>
      <c r="D127" s="92"/>
      <c r="E127" s="90"/>
      <c r="F127" s="91"/>
      <c r="G127" s="92"/>
      <c r="H127" s="90"/>
      <c r="I127" s="91"/>
      <c r="J127" s="104"/>
      <c r="K127" s="90"/>
      <c r="L127" s="91"/>
      <c r="M127" s="37"/>
      <c r="N127" s="109"/>
      <c r="O127" s="38"/>
      <c r="P127" s="38"/>
    </row>
    <row r="128" spans="1:16" s="8" customFormat="1" ht="15" customHeight="1">
      <c r="A128" s="95"/>
      <c r="B128" s="93"/>
      <c r="C128" s="94"/>
      <c r="D128" s="95"/>
      <c r="E128" s="93"/>
      <c r="F128" s="94"/>
      <c r="G128" s="95"/>
      <c r="H128" s="93"/>
      <c r="I128" s="94"/>
      <c r="J128" s="106"/>
      <c r="K128" s="93"/>
      <c r="L128" s="94"/>
      <c r="M128" s="37"/>
      <c r="N128" s="109"/>
      <c r="O128" s="38"/>
      <c r="P128" s="38"/>
    </row>
    <row r="129" spans="1:16" s="8" customFormat="1" ht="15" customHeight="1">
      <c r="A129" s="97"/>
      <c r="B129" s="96"/>
      <c r="C129" s="89"/>
      <c r="D129" s="97"/>
      <c r="E129" s="96"/>
      <c r="F129" s="89"/>
      <c r="G129" s="97"/>
      <c r="H129" s="96"/>
      <c r="I129" s="89"/>
      <c r="J129" s="103"/>
      <c r="K129" s="96"/>
      <c r="L129" s="89"/>
      <c r="M129" s="37"/>
      <c r="N129" s="109"/>
      <c r="O129" s="38"/>
      <c r="P129" s="38"/>
    </row>
    <row r="130" spans="1:16" s="8" customFormat="1" ht="15" customHeight="1">
      <c r="A130" s="92"/>
      <c r="B130" s="90"/>
      <c r="C130" s="91"/>
      <c r="D130" s="92"/>
      <c r="E130" s="90"/>
      <c r="F130" s="91"/>
      <c r="G130" s="92"/>
      <c r="H130" s="90"/>
      <c r="I130" s="91"/>
      <c r="J130" s="104"/>
      <c r="K130" s="90"/>
      <c r="L130" s="91"/>
      <c r="M130" s="37"/>
      <c r="N130" s="109"/>
      <c r="O130" s="38"/>
      <c r="P130" s="38"/>
    </row>
    <row r="131" spans="1:16" s="8" customFormat="1" ht="15" customHeight="1">
      <c r="A131" s="92"/>
      <c r="B131" s="90"/>
      <c r="C131" s="91"/>
      <c r="D131" s="92"/>
      <c r="E131" s="90"/>
      <c r="F131" s="91"/>
      <c r="G131" s="92"/>
      <c r="H131" s="90"/>
      <c r="I131" s="91"/>
      <c r="J131" s="104"/>
      <c r="K131" s="90"/>
      <c r="L131" s="91"/>
      <c r="M131" s="37"/>
      <c r="N131" s="109"/>
      <c r="O131" s="38"/>
      <c r="P131" s="38"/>
    </row>
    <row r="132" spans="1:16" s="8" customFormat="1" ht="15" customHeight="1">
      <c r="A132" s="68"/>
      <c r="B132" s="69"/>
      <c r="C132" s="91"/>
      <c r="D132" s="92"/>
      <c r="E132" s="90"/>
      <c r="F132" s="91"/>
      <c r="G132" s="92"/>
      <c r="H132" s="90"/>
      <c r="I132" s="91"/>
      <c r="J132" s="104"/>
      <c r="K132" s="90"/>
      <c r="L132" s="91"/>
      <c r="M132" s="37"/>
      <c r="N132" s="109"/>
      <c r="O132" s="38"/>
      <c r="P132" s="38"/>
    </row>
    <row r="133" spans="1:16" s="8" customFormat="1" ht="15" customHeight="1">
      <c r="A133" s="68"/>
      <c r="B133" s="69"/>
      <c r="C133" s="91"/>
      <c r="D133" s="92"/>
      <c r="E133" s="90"/>
      <c r="F133" s="91"/>
      <c r="G133" s="92"/>
      <c r="H133" s="90"/>
      <c r="I133" s="91"/>
      <c r="J133" s="104"/>
      <c r="K133" s="90"/>
      <c r="L133" s="91"/>
      <c r="M133" s="37"/>
      <c r="N133" s="109"/>
      <c r="O133" s="38"/>
      <c r="P133" s="38"/>
    </row>
    <row r="134" spans="1:16" s="8" customFormat="1" ht="15" customHeight="1">
      <c r="A134" s="68"/>
      <c r="B134" s="69"/>
      <c r="C134" s="91"/>
      <c r="D134" s="92"/>
      <c r="E134" s="90"/>
      <c r="F134" s="91"/>
      <c r="G134" s="92"/>
      <c r="H134" s="90"/>
      <c r="I134" s="91"/>
      <c r="J134" s="104"/>
      <c r="K134" s="90"/>
      <c r="L134" s="91"/>
      <c r="M134" s="37"/>
      <c r="N134" s="109"/>
      <c r="O134" s="38"/>
      <c r="P134" s="38"/>
    </row>
    <row r="135" spans="1:16" s="8" customFormat="1" ht="15" customHeight="1">
      <c r="A135" s="68"/>
      <c r="B135" s="69"/>
      <c r="C135" s="91"/>
      <c r="D135" s="92"/>
      <c r="E135" s="90"/>
      <c r="F135" s="91"/>
      <c r="G135" s="92"/>
      <c r="H135" s="90"/>
      <c r="I135" s="91"/>
      <c r="J135" s="104"/>
      <c r="K135" s="90"/>
      <c r="L135" s="91"/>
      <c r="M135" s="37"/>
      <c r="N135" s="109"/>
      <c r="O135" s="38"/>
      <c r="P135" s="38"/>
    </row>
    <row r="136" spans="1:16" s="8" customFormat="1" ht="15" customHeight="1">
      <c r="A136" s="68"/>
      <c r="B136" s="69"/>
      <c r="C136" s="91"/>
      <c r="D136" s="92"/>
      <c r="E136" s="90"/>
      <c r="F136" s="91"/>
      <c r="G136" s="92"/>
      <c r="H136" s="90"/>
      <c r="I136" s="91"/>
      <c r="J136" s="104"/>
      <c r="K136" s="90"/>
      <c r="L136" s="91"/>
      <c r="M136" s="37"/>
      <c r="N136" s="109"/>
      <c r="O136" s="38"/>
      <c r="P136" s="38"/>
    </row>
    <row r="137" spans="1:16" s="8" customFormat="1" ht="15" customHeight="1">
      <c r="A137" s="68"/>
      <c r="B137" s="69"/>
      <c r="C137" s="91"/>
      <c r="D137" s="92"/>
      <c r="E137" s="90"/>
      <c r="F137" s="91"/>
      <c r="G137" s="92"/>
      <c r="H137" s="90"/>
      <c r="I137" s="91"/>
      <c r="J137" s="104"/>
      <c r="K137" s="90"/>
      <c r="L137" s="91"/>
      <c r="M137" s="37"/>
      <c r="N137" s="109"/>
      <c r="O137" s="38"/>
      <c r="P137" s="38"/>
    </row>
    <row r="138" spans="1:16" s="8" customFormat="1" ht="15" customHeight="1">
      <c r="A138" s="72"/>
      <c r="B138" s="73"/>
      <c r="C138" s="94"/>
      <c r="D138" s="95"/>
      <c r="E138" s="93"/>
      <c r="F138" s="94"/>
      <c r="G138" s="95"/>
      <c r="H138" s="93"/>
      <c r="I138" s="94"/>
      <c r="J138" s="106"/>
      <c r="K138" s="93"/>
      <c r="L138" s="94"/>
      <c r="M138" s="37"/>
      <c r="N138" s="109"/>
      <c r="O138" s="38"/>
      <c r="P138" s="38"/>
    </row>
    <row r="139" spans="1:16" s="8" customFormat="1" ht="15" customHeight="1">
      <c r="A139" s="84"/>
      <c r="B139" s="85"/>
      <c r="C139" s="89"/>
      <c r="D139" s="97"/>
      <c r="E139" s="96"/>
      <c r="F139" s="89"/>
      <c r="G139" s="97"/>
      <c r="H139" s="96"/>
      <c r="I139" s="89"/>
      <c r="J139" s="103"/>
      <c r="K139" s="96"/>
      <c r="L139" s="89"/>
      <c r="M139" s="37"/>
      <c r="N139" s="109"/>
      <c r="O139" s="38"/>
      <c r="P139" s="38"/>
    </row>
    <row r="140" spans="1:16" s="8" customFormat="1" ht="15" customHeight="1">
      <c r="A140" s="68"/>
      <c r="B140" s="69"/>
      <c r="C140" s="91"/>
      <c r="D140" s="92"/>
      <c r="E140" s="90"/>
      <c r="F140" s="91"/>
      <c r="G140" s="92"/>
      <c r="H140" s="90"/>
      <c r="I140" s="91"/>
      <c r="J140" s="104"/>
      <c r="K140" s="90"/>
      <c r="L140" s="91"/>
      <c r="M140" s="37"/>
      <c r="N140" s="109"/>
      <c r="O140" s="38"/>
      <c r="P140" s="38"/>
    </row>
    <row r="141" spans="1:16" s="8" customFormat="1" ht="15" customHeight="1">
      <c r="A141" s="68"/>
      <c r="B141" s="69"/>
      <c r="C141" s="91"/>
      <c r="D141" s="92"/>
      <c r="E141" s="90"/>
      <c r="F141" s="91"/>
      <c r="G141" s="92"/>
      <c r="H141" s="90"/>
      <c r="I141" s="91"/>
      <c r="J141" s="104"/>
      <c r="K141" s="90"/>
      <c r="L141" s="91"/>
      <c r="M141" s="37"/>
      <c r="N141" s="109"/>
      <c r="O141" s="38"/>
      <c r="P141" s="38"/>
    </row>
    <row r="142" spans="1:16" s="8" customFormat="1" ht="15" customHeight="1">
      <c r="A142" s="68"/>
      <c r="B142" s="69"/>
      <c r="C142" s="91"/>
      <c r="D142" s="92"/>
      <c r="E142" s="90"/>
      <c r="F142" s="91"/>
      <c r="G142" s="92"/>
      <c r="H142" s="90"/>
      <c r="I142" s="91"/>
      <c r="J142" s="104"/>
      <c r="K142" s="90"/>
      <c r="L142" s="91"/>
      <c r="M142" s="37"/>
      <c r="N142" s="87"/>
      <c r="O142" s="38"/>
      <c r="P142" s="38"/>
    </row>
    <row r="143" spans="1:16" s="8" customFormat="1" ht="15" customHeight="1">
      <c r="A143" s="68"/>
      <c r="B143" s="90"/>
      <c r="C143" s="91"/>
      <c r="D143" s="92"/>
      <c r="E143" s="90"/>
      <c r="F143" s="91"/>
      <c r="G143" s="92"/>
      <c r="H143" s="90"/>
      <c r="I143" s="91"/>
      <c r="J143" s="104"/>
      <c r="K143" s="90"/>
      <c r="L143" s="91"/>
      <c r="M143" s="37"/>
      <c r="N143" s="87"/>
      <c r="O143" s="38"/>
      <c r="P143" s="38"/>
    </row>
    <row r="144" spans="1:16" s="8" customFormat="1" ht="15" customHeight="1">
      <c r="A144" s="68"/>
      <c r="B144" s="90"/>
      <c r="C144" s="91"/>
      <c r="D144" s="92"/>
      <c r="E144" s="90"/>
      <c r="F144" s="91"/>
      <c r="G144" s="92"/>
      <c r="H144" s="90"/>
      <c r="I144" s="91"/>
      <c r="J144" s="104"/>
      <c r="K144" s="90"/>
      <c r="L144" s="91"/>
      <c r="M144" s="37"/>
      <c r="N144" s="87"/>
      <c r="O144" s="38"/>
      <c r="P144" s="38"/>
    </row>
    <row r="145" spans="1:16" s="8" customFormat="1" ht="15" customHeight="1">
      <c r="A145" s="68"/>
      <c r="B145" s="90"/>
      <c r="C145" s="91"/>
      <c r="D145" s="92"/>
      <c r="E145" s="90"/>
      <c r="F145" s="91"/>
      <c r="G145" s="92"/>
      <c r="H145" s="90"/>
      <c r="I145" s="91"/>
      <c r="J145" s="104"/>
      <c r="K145" s="90"/>
      <c r="L145" s="91"/>
      <c r="M145" s="37"/>
      <c r="N145" s="87"/>
      <c r="O145" s="38"/>
      <c r="P145" s="38"/>
    </row>
    <row r="146" spans="1:16" s="8" customFormat="1" ht="15" customHeight="1">
      <c r="A146" s="68"/>
      <c r="B146" s="90"/>
      <c r="C146" s="91"/>
      <c r="D146" s="92"/>
      <c r="E146" s="90"/>
      <c r="F146" s="91"/>
      <c r="G146" s="92"/>
      <c r="H146" s="90"/>
      <c r="I146" s="91"/>
      <c r="J146" s="104"/>
      <c r="K146" s="90"/>
      <c r="L146" s="91"/>
      <c r="M146" s="37"/>
      <c r="N146" s="87"/>
      <c r="O146" s="38"/>
      <c r="P146" s="38"/>
    </row>
    <row r="147" spans="1:16" s="8" customFormat="1" ht="15" customHeight="1">
      <c r="A147" s="68"/>
      <c r="B147" s="90"/>
      <c r="C147" s="91"/>
      <c r="D147" s="92"/>
      <c r="E147" s="90"/>
      <c r="F147" s="91"/>
      <c r="G147" s="92"/>
      <c r="H147" s="90"/>
      <c r="I147" s="91"/>
      <c r="J147" s="104"/>
      <c r="K147" s="90"/>
      <c r="L147" s="91"/>
      <c r="M147" s="37"/>
      <c r="N147" s="87"/>
      <c r="O147" s="38"/>
      <c r="P147" s="38"/>
    </row>
    <row r="148" spans="1:16" s="8" customFormat="1" ht="15" customHeight="1">
      <c r="A148" s="72"/>
      <c r="B148" s="93"/>
      <c r="C148" s="94"/>
      <c r="D148" s="95"/>
      <c r="E148" s="93"/>
      <c r="F148" s="94"/>
      <c r="G148" s="95"/>
      <c r="H148" s="93"/>
      <c r="I148" s="94"/>
      <c r="J148" s="106"/>
      <c r="K148" s="93"/>
      <c r="L148" s="94"/>
      <c r="M148" s="37"/>
      <c r="N148" s="87"/>
      <c r="O148" s="38"/>
      <c r="P148" s="38"/>
    </row>
    <row r="149" spans="1:16" s="8" customFormat="1" ht="15" customHeight="1">
      <c r="A149" s="84"/>
      <c r="B149" s="96"/>
      <c r="C149" s="89"/>
      <c r="D149" s="97"/>
      <c r="E149" s="96"/>
      <c r="F149" s="89"/>
      <c r="G149" s="97"/>
      <c r="H149" s="96"/>
      <c r="I149" s="89"/>
      <c r="J149" s="103"/>
      <c r="K149" s="96"/>
      <c r="L149" s="89"/>
      <c r="M149" s="37"/>
      <c r="N149" s="87"/>
      <c r="O149" s="38"/>
      <c r="P149" s="38"/>
    </row>
    <row r="150" spans="1:16" s="8" customFormat="1" ht="15" customHeight="1">
      <c r="A150" s="68"/>
      <c r="B150" s="90"/>
      <c r="C150" s="91"/>
      <c r="D150" s="92"/>
      <c r="E150" s="90"/>
      <c r="F150" s="91"/>
      <c r="G150" s="92"/>
      <c r="H150" s="90"/>
      <c r="I150" s="91"/>
      <c r="J150" s="104"/>
      <c r="K150" s="90"/>
      <c r="L150" s="91"/>
      <c r="M150" s="37"/>
      <c r="N150" s="87"/>
      <c r="O150" s="38"/>
      <c r="P150" s="38"/>
    </row>
    <row r="151" spans="1:16" s="8" customFormat="1" ht="15" customHeight="1">
      <c r="A151" s="68"/>
      <c r="B151" s="90"/>
      <c r="C151" s="91"/>
      <c r="D151" s="92"/>
      <c r="E151" s="90"/>
      <c r="F151" s="91"/>
      <c r="G151" s="92"/>
      <c r="H151" s="90"/>
      <c r="I151" s="91"/>
      <c r="J151" s="104"/>
      <c r="K151" s="90"/>
      <c r="L151" s="91"/>
      <c r="M151" s="37"/>
      <c r="N151" s="87"/>
      <c r="O151" s="38"/>
      <c r="P151" s="38"/>
    </row>
    <row r="152" spans="1:16" s="8" customFormat="1" ht="15" customHeight="1">
      <c r="A152" s="68"/>
      <c r="B152" s="90"/>
      <c r="C152" s="91"/>
      <c r="D152" s="92"/>
      <c r="E152" s="90"/>
      <c r="F152" s="91"/>
      <c r="G152" s="92"/>
      <c r="H152" s="90"/>
      <c r="I152" s="91"/>
      <c r="J152" s="104"/>
      <c r="K152" s="90"/>
      <c r="L152" s="91"/>
      <c r="M152" s="37"/>
      <c r="N152" s="87"/>
      <c r="O152" s="38"/>
      <c r="P152" s="38"/>
    </row>
    <row r="153" spans="1:16" s="8" customFormat="1" ht="15" customHeight="1">
      <c r="A153" s="68"/>
      <c r="B153" s="90"/>
      <c r="C153" s="91"/>
      <c r="D153" s="92"/>
      <c r="E153" s="90"/>
      <c r="F153" s="91"/>
      <c r="G153" s="92"/>
      <c r="H153" s="90"/>
      <c r="I153" s="91"/>
      <c r="J153" s="104"/>
      <c r="K153" s="90"/>
      <c r="L153" s="91"/>
      <c r="M153" s="37"/>
      <c r="N153" s="87"/>
      <c r="O153" s="38"/>
      <c r="P153" s="38"/>
    </row>
    <row r="154" spans="1:16" s="8" customFormat="1" ht="15" customHeight="1">
      <c r="A154" s="68"/>
      <c r="B154" s="90"/>
      <c r="C154" s="91"/>
      <c r="D154" s="92"/>
      <c r="E154" s="90"/>
      <c r="F154" s="91"/>
      <c r="G154" s="92"/>
      <c r="H154" s="90"/>
      <c r="I154" s="91"/>
      <c r="J154" s="104"/>
      <c r="K154" s="90"/>
      <c r="L154" s="91"/>
      <c r="M154" s="37"/>
      <c r="N154" s="87"/>
      <c r="O154" s="38"/>
      <c r="P154" s="38"/>
    </row>
    <row r="155" spans="1:16" s="8" customFormat="1" ht="15" customHeight="1">
      <c r="A155" s="68"/>
      <c r="B155" s="90"/>
      <c r="C155" s="91"/>
      <c r="D155" s="92"/>
      <c r="E155" s="90"/>
      <c r="F155" s="91"/>
      <c r="G155" s="92"/>
      <c r="H155" s="90"/>
      <c r="I155" s="91"/>
      <c r="J155" s="104"/>
      <c r="K155" s="90"/>
      <c r="L155" s="91"/>
      <c r="M155" s="37"/>
      <c r="N155" s="87"/>
      <c r="O155" s="38"/>
      <c r="P155" s="38"/>
    </row>
    <row r="156" spans="1:16" s="8" customFormat="1" ht="15" customHeight="1">
      <c r="A156" s="68"/>
      <c r="B156" s="90"/>
      <c r="C156" s="91"/>
      <c r="D156" s="92"/>
      <c r="E156" s="90"/>
      <c r="F156" s="91"/>
      <c r="G156" s="92"/>
      <c r="H156" s="90"/>
      <c r="I156" s="91"/>
      <c r="J156" s="104"/>
      <c r="K156" s="90"/>
      <c r="L156" s="91"/>
      <c r="M156" s="37"/>
      <c r="N156" s="87"/>
      <c r="O156" s="38"/>
      <c r="P156" s="38"/>
    </row>
    <row r="157" spans="1:16" s="8" customFormat="1" ht="15" customHeight="1">
      <c r="A157" s="68"/>
      <c r="B157" s="90"/>
      <c r="C157" s="91"/>
      <c r="D157" s="92"/>
      <c r="E157" s="90"/>
      <c r="F157" s="91"/>
      <c r="G157" s="92"/>
      <c r="H157" s="90"/>
      <c r="I157" s="91"/>
      <c r="J157" s="104"/>
      <c r="K157" s="90"/>
      <c r="L157" s="91"/>
      <c r="M157" s="37"/>
      <c r="N157" s="87"/>
      <c r="O157" s="38"/>
      <c r="P157" s="38"/>
    </row>
    <row r="158" spans="1:16" s="8" customFormat="1" ht="15" customHeight="1">
      <c r="A158" s="72"/>
      <c r="B158" s="93"/>
      <c r="C158" s="94"/>
      <c r="D158" s="95"/>
      <c r="E158" s="93"/>
      <c r="F158" s="94"/>
      <c r="G158" s="95"/>
      <c r="H158" s="93"/>
      <c r="I158" s="94"/>
      <c r="J158" s="106"/>
      <c r="K158" s="93"/>
      <c r="L158" s="94"/>
      <c r="M158" s="38"/>
      <c r="N158" s="87"/>
      <c r="O158" s="38"/>
      <c r="P158" s="38"/>
    </row>
    <row r="159" spans="1:16" s="8" customFormat="1" ht="15" customHeight="1">
      <c r="A159" s="84"/>
      <c r="B159" s="96"/>
      <c r="C159" s="89"/>
      <c r="D159" s="97"/>
      <c r="E159" s="96"/>
      <c r="F159" s="89"/>
      <c r="G159" s="97"/>
      <c r="H159" s="96"/>
      <c r="I159" s="89"/>
      <c r="J159" s="103"/>
      <c r="K159" s="96"/>
      <c r="L159" s="89"/>
      <c r="M159" s="38"/>
      <c r="N159" s="87"/>
      <c r="O159" s="38"/>
      <c r="P159" s="38"/>
    </row>
    <row r="160" spans="1:16" s="8" customFormat="1" ht="15" customHeight="1">
      <c r="A160" s="68"/>
      <c r="B160" s="90"/>
      <c r="C160" s="91"/>
      <c r="D160" s="92"/>
      <c r="E160" s="90"/>
      <c r="F160" s="91"/>
      <c r="G160" s="92"/>
      <c r="H160" s="90"/>
      <c r="I160" s="91"/>
      <c r="J160" s="104"/>
      <c r="K160" s="90"/>
      <c r="L160" s="91"/>
      <c r="M160" s="38"/>
      <c r="N160" s="87"/>
      <c r="O160" s="38"/>
      <c r="P160" s="38"/>
    </row>
    <row r="161" spans="1:16" s="8" customFormat="1" ht="15" customHeight="1">
      <c r="A161" s="68"/>
      <c r="B161" s="90"/>
      <c r="C161" s="91"/>
      <c r="D161" s="92"/>
      <c r="E161" s="90"/>
      <c r="F161" s="91"/>
      <c r="G161" s="92"/>
      <c r="H161" s="90"/>
      <c r="I161" s="91"/>
      <c r="J161" s="104"/>
      <c r="K161" s="90"/>
      <c r="L161" s="91"/>
      <c r="M161" s="38"/>
      <c r="N161" s="87"/>
      <c r="O161" s="38"/>
      <c r="P161" s="38"/>
    </row>
    <row r="162" spans="1:16" s="8" customFormat="1" ht="15" customHeight="1">
      <c r="A162" s="68"/>
      <c r="B162" s="90"/>
      <c r="C162" s="91"/>
      <c r="D162" s="92"/>
      <c r="E162" s="90"/>
      <c r="F162" s="91"/>
      <c r="G162" s="92"/>
      <c r="H162" s="90"/>
      <c r="I162" s="91"/>
      <c r="J162" s="104"/>
      <c r="K162" s="90"/>
      <c r="L162" s="91"/>
      <c r="M162" s="38"/>
      <c r="N162" s="87"/>
      <c r="O162" s="38"/>
      <c r="P162" s="38"/>
    </row>
    <row r="163" spans="1:16" s="8" customFormat="1" ht="15" customHeight="1">
      <c r="A163" s="68"/>
      <c r="B163" s="69"/>
      <c r="C163" s="91"/>
      <c r="D163" s="92"/>
      <c r="E163" s="90"/>
      <c r="F163" s="91"/>
      <c r="G163" s="92"/>
      <c r="H163" s="90"/>
      <c r="I163" s="91"/>
      <c r="J163" s="104"/>
      <c r="K163" s="90"/>
      <c r="L163" s="91"/>
      <c r="M163" s="38"/>
      <c r="N163" s="87"/>
      <c r="O163" s="38"/>
      <c r="P163" s="38"/>
    </row>
    <row r="164" spans="1:16" s="8" customFormat="1" ht="15" customHeight="1">
      <c r="A164" s="68"/>
      <c r="B164" s="69"/>
      <c r="C164" s="91"/>
      <c r="D164" s="92"/>
      <c r="E164" s="90"/>
      <c r="F164" s="91"/>
      <c r="G164" s="92"/>
      <c r="H164" s="90"/>
      <c r="I164" s="91"/>
      <c r="J164" s="104"/>
      <c r="K164" s="90"/>
      <c r="L164" s="91"/>
      <c r="M164" s="38"/>
      <c r="N164" s="87"/>
      <c r="O164" s="38"/>
      <c r="P164" s="38"/>
    </row>
    <row r="165" spans="1:16" s="8" customFormat="1" ht="15" customHeight="1">
      <c r="A165" s="68"/>
      <c r="B165" s="69"/>
      <c r="C165" s="91"/>
      <c r="D165" s="92"/>
      <c r="E165" s="90"/>
      <c r="F165" s="91"/>
      <c r="G165" s="92"/>
      <c r="H165" s="90"/>
      <c r="I165" s="91"/>
      <c r="J165" s="104"/>
      <c r="K165" s="90"/>
      <c r="L165" s="91"/>
      <c r="M165" s="38"/>
      <c r="N165" s="87"/>
      <c r="O165" s="38"/>
      <c r="P165" s="38"/>
    </row>
    <row r="166" spans="1:16" s="8" customFormat="1" ht="15" customHeight="1">
      <c r="A166" s="68"/>
      <c r="B166" s="69"/>
      <c r="C166" s="91"/>
      <c r="D166" s="92"/>
      <c r="E166" s="90"/>
      <c r="F166" s="91"/>
      <c r="G166" s="92"/>
      <c r="H166" s="90"/>
      <c r="I166" s="91"/>
      <c r="J166" s="104"/>
      <c r="K166" s="90"/>
      <c r="L166" s="91"/>
      <c r="M166" s="38"/>
      <c r="N166" s="87"/>
      <c r="O166" s="38"/>
      <c r="P166" s="38"/>
    </row>
    <row r="167" spans="1:16" s="8" customFormat="1" ht="15" customHeight="1">
      <c r="A167" s="72"/>
      <c r="B167" s="73"/>
      <c r="C167" s="94"/>
      <c r="D167" s="95"/>
      <c r="E167" s="93"/>
      <c r="F167" s="94"/>
      <c r="G167" s="95"/>
      <c r="H167" s="93"/>
      <c r="I167" s="94"/>
      <c r="J167" s="106"/>
      <c r="K167" s="93"/>
      <c r="L167" s="94"/>
      <c r="M167" s="38"/>
      <c r="N167" s="87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8"/>
      <c r="N169" s="87"/>
      <c r="O169" s="38"/>
      <c r="P169" s="38"/>
    </row>
    <row r="170" spans="1:16" s="8" customFormat="1" ht="15" customHeight="1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8"/>
      <c r="N170" s="87"/>
      <c r="O170" s="38"/>
      <c r="P170" s="38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8"/>
      <c r="N171" s="87"/>
      <c r="O171" s="38"/>
      <c r="P171" s="38"/>
    </row>
    <row r="172" spans="1:16" s="8" customFormat="1" ht="20.100000000000001" customHeight="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38"/>
      <c r="N172" s="87"/>
      <c r="O172" s="38"/>
      <c r="P172" s="38"/>
    </row>
    <row r="173" spans="1:16" s="8" customFormat="1" ht="20.100000000000001" customHeight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38"/>
      <c r="N173" s="87"/>
      <c r="O173" s="38"/>
      <c r="P173" s="38"/>
    </row>
    <row r="174" spans="1:16" s="8" customFormat="1" ht="15" customHeight="1">
      <c r="A174" s="97"/>
      <c r="B174" s="96"/>
      <c r="C174" s="89"/>
      <c r="D174" s="97"/>
      <c r="E174" s="96"/>
      <c r="F174" s="89"/>
      <c r="G174" s="97"/>
      <c r="H174" s="96"/>
      <c r="I174" s="89"/>
      <c r="J174" s="103"/>
      <c r="K174" s="96"/>
      <c r="L174" s="89"/>
      <c r="M174" s="38"/>
      <c r="N174" s="87"/>
      <c r="O174" s="38"/>
      <c r="P174" s="38"/>
    </row>
    <row r="175" spans="1:16" s="8" customFormat="1" ht="15" customHeight="1">
      <c r="A175" s="92"/>
      <c r="B175" s="90"/>
      <c r="C175" s="91"/>
      <c r="D175" s="92"/>
      <c r="E175" s="90"/>
      <c r="F175" s="91"/>
      <c r="G175" s="92"/>
      <c r="H175" s="90"/>
      <c r="I175" s="91"/>
      <c r="J175" s="104"/>
      <c r="K175" s="90"/>
      <c r="L175" s="91"/>
      <c r="M175" s="38"/>
      <c r="N175" s="87"/>
      <c r="O175" s="38"/>
      <c r="P175" s="38"/>
    </row>
    <row r="176" spans="1:16" s="8" customFormat="1" ht="15" customHeight="1">
      <c r="A176" s="92"/>
      <c r="B176" s="90"/>
      <c r="C176" s="91"/>
      <c r="D176" s="92"/>
      <c r="E176" s="90"/>
      <c r="F176" s="91"/>
      <c r="G176" s="92"/>
      <c r="H176" s="90"/>
      <c r="I176" s="91"/>
      <c r="J176" s="104"/>
      <c r="K176" s="90"/>
      <c r="L176" s="91"/>
      <c r="M176" s="38"/>
      <c r="N176" s="87"/>
      <c r="O176" s="38"/>
      <c r="P176" s="38"/>
    </row>
    <row r="177" spans="1:16" s="8" customFormat="1" ht="15" customHeight="1">
      <c r="A177" s="92"/>
      <c r="B177" s="90"/>
      <c r="C177" s="91"/>
      <c r="D177" s="92"/>
      <c r="E177" s="90"/>
      <c r="F177" s="91"/>
      <c r="G177" s="92"/>
      <c r="H177" s="90"/>
      <c r="I177" s="91"/>
      <c r="J177" s="104"/>
      <c r="K177" s="90"/>
      <c r="L177" s="91"/>
      <c r="M177" s="38"/>
      <c r="N177" s="87"/>
      <c r="O177" s="38"/>
      <c r="P177" s="38"/>
    </row>
    <row r="178" spans="1:16" s="8" customFormat="1" ht="15" customHeight="1">
      <c r="A178" s="92"/>
      <c r="B178" s="90"/>
      <c r="C178" s="91"/>
      <c r="D178" s="92"/>
      <c r="E178" s="90"/>
      <c r="F178" s="91"/>
      <c r="G178" s="92"/>
      <c r="H178" s="90"/>
      <c r="I178" s="91"/>
      <c r="J178" s="104"/>
      <c r="K178" s="90"/>
      <c r="L178" s="91"/>
      <c r="M178" s="38"/>
      <c r="N178" s="87"/>
      <c r="O178" s="38"/>
      <c r="P178" s="38"/>
    </row>
    <row r="179" spans="1:16" s="8" customFormat="1" ht="15" customHeight="1">
      <c r="A179" s="92"/>
      <c r="B179" s="90"/>
      <c r="C179" s="91"/>
      <c r="D179" s="92"/>
      <c r="E179" s="90"/>
      <c r="F179" s="91"/>
      <c r="G179" s="92"/>
      <c r="H179" s="90"/>
      <c r="I179" s="91"/>
      <c r="J179" s="104"/>
      <c r="K179" s="90"/>
      <c r="L179" s="91"/>
      <c r="M179" s="38"/>
      <c r="N179" s="87"/>
      <c r="O179" s="38"/>
      <c r="P179" s="38"/>
    </row>
    <row r="180" spans="1:16" s="8" customFormat="1" ht="15" customHeight="1">
      <c r="A180" s="92"/>
      <c r="B180" s="90"/>
      <c r="C180" s="91"/>
      <c r="D180" s="92"/>
      <c r="E180" s="90"/>
      <c r="F180" s="91"/>
      <c r="G180" s="92"/>
      <c r="H180" s="90"/>
      <c r="I180" s="91"/>
      <c r="J180" s="104"/>
      <c r="K180" s="90"/>
      <c r="L180" s="91"/>
      <c r="M180" s="38"/>
      <c r="N180" s="87"/>
      <c r="O180" s="38"/>
      <c r="P180" s="38"/>
    </row>
    <row r="181" spans="1:16" s="8" customFormat="1" ht="15" customHeight="1">
      <c r="A181" s="92"/>
      <c r="B181" s="90"/>
      <c r="C181" s="91"/>
      <c r="D181" s="92"/>
      <c r="E181" s="90"/>
      <c r="F181" s="91"/>
      <c r="G181" s="92"/>
      <c r="H181" s="90"/>
      <c r="I181" s="91"/>
      <c r="J181" s="104"/>
      <c r="K181" s="90"/>
      <c r="L181" s="91"/>
      <c r="M181" s="38"/>
      <c r="N181" s="87"/>
      <c r="O181" s="38"/>
      <c r="P181" s="38"/>
    </row>
    <row r="182" spans="1:16" s="8" customFormat="1" ht="15" customHeight="1">
      <c r="A182" s="92"/>
      <c r="B182" s="90"/>
      <c r="C182" s="91"/>
      <c r="D182" s="92"/>
      <c r="E182" s="90"/>
      <c r="F182" s="91"/>
      <c r="G182" s="92"/>
      <c r="H182" s="90"/>
      <c r="I182" s="91"/>
      <c r="J182" s="104"/>
      <c r="K182" s="90"/>
      <c r="L182" s="91"/>
      <c r="M182" s="38"/>
      <c r="N182" s="87"/>
      <c r="O182" s="38"/>
      <c r="P182" s="38"/>
    </row>
    <row r="183" spans="1:16" s="8" customFormat="1" ht="15" customHeight="1">
      <c r="A183" s="92"/>
      <c r="B183" s="90"/>
      <c r="C183" s="91"/>
      <c r="D183" s="92"/>
      <c r="E183" s="90"/>
      <c r="F183" s="91"/>
      <c r="G183" s="92"/>
      <c r="H183" s="90"/>
      <c r="I183" s="91"/>
      <c r="J183" s="104"/>
      <c r="K183" s="90"/>
      <c r="L183" s="91"/>
      <c r="M183" s="38"/>
      <c r="N183" s="87"/>
      <c r="O183" s="38"/>
      <c r="P183" s="38"/>
    </row>
    <row r="184" spans="1:16" s="8" customFormat="1" ht="15" customHeight="1">
      <c r="A184" s="95"/>
      <c r="B184" s="93"/>
      <c r="C184" s="91"/>
      <c r="D184" s="95"/>
      <c r="E184" s="93"/>
      <c r="F184" s="91"/>
      <c r="G184" s="95"/>
      <c r="H184" s="93"/>
      <c r="I184" s="91"/>
      <c r="J184" s="106"/>
      <c r="K184" s="93"/>
      <c r="L184" s="91"/>
      <c r="M184" s="38"/>
      <c r="N184" s="87"/>
      <c r="O184" s="38"/>
      <c r="P184" s="38"/>
    </row>
    <row r="185" spans="1:16" s="8" customFormat="1" ht="15" customHeight="1">
      <c r="A185" s="97"/>
      <c r="B185" s="96"/>
      <c r="C185" s="89"/>
      <c r="D185" s="97"/>
      <c r="E185" s="96"/>
      <c r="F185" s="89"/>
      <c r="G185" s="97"/>
      <c r="H185" s="96"/>
      <c r="I185" s="89"/>
      <c r="J185" s="103"/>
      <c r="K185" s="96"/>
      <c r="L185" s="89"/>
      <c r="M185" s="38"/>
      <c r="N185" s="87"/>
      <c r="O185" s="38"/>
      <c r="P185" s="38"/>
    </row>
    <row r="186" spans="1:16" s="8" customFormat="1" ht="15" customHeight="1">
      <c r="A186" s="92"/>
      <c r="B186" s="90"/>
      <c r="C186" s="91"/>
      <c r="D186" s="92"/>
      <c r="E186" s="90"/>
      <c r="F186" s="91"/>
      <c r="G186" s="92"/>
      <c r="H186" s="90"/>
      <c r="I186" s="91"/>
      <c r="J186" s="104"/>
      <c r="K186" s="90"/>
      <c r="L186" s="91"/>
      <c r="M186" s="38"/>
      <c r="N186" s="87"/>
      <c r="O186" s="38"/>
      <c r="P186" s="38"/>
    </row>
    <row r="187" spans="1:16" s="8" customFormat="1" ht="15" customHeight="1">
      <c r="A187" s="92"/>
      <c r="B187" s="90"/>
      <c r="C187" s="91"/>
      <c r="D187" s="92"/>
      <c r="E187" s="90"/>
      <c r="F187" s="91"/>
      <c r="G187" s="92"/>
      <c r="H187" s="90"/>
      <c r="I187" s="91"/>
      <c r="J187" s="104"/>
      <c r="K187" s="90"/>
      <c r="L187" s="91"/>
      <c r="M187" s="38"/>
      <c r="N187" s="87"/>
      <c r="O187" s="38"/>
      <c r="P187" s="38"/>
    </row>
    <row r="188" spans="1:16" s="8" customFormat="1" ht="15" customHeight="1">
      <c r="A188" s="68"/>
      <c r="B188" s="69"/>
      <c r="C188" s="91"/>
      <c r="D188" s="92"/>
      <c r="E188" s="90"/>
      <c r="F188" s="91"/>
      <c r="G188" s="92"/>
      <c r="H188" s="90"/>
      <c r="I188" s="91"/>
      <c r="J188" s="104"/>
      <c r="K188" s="90"/>
      <c r="L188" s="91"/>
      <c r="M188" s="38"/>
      <c r="N188" s="87"/>
      <c r="O188" s="38"/>
      <c r="P188" s="38"/>
    </row>
    <row r="189" spans="1:16" s="8" customFormat="1" ht="15" customHeight="1">
      <c r="A189" s="68"/>
      <c r="B189" s="69"/>
      <c r="C189" s="91"/>
      <c r="D189" s="92"/>
      <c r="E189" s="90"/>
      <c r="F189" s="91"/>
      <c r="G189" s="92"/>
      <c r="H189" s="90"/>
      <c r="I189" s="91"/>
      <c r="J189" s="104"/>
      <c r="K189" s="90"/>
      <c r="L189" s="91"/>
      <c r="M189" s="38"/>
      <c r="N189" s="87"/>
      <c r="O189" s="38"/>
      <c r="P189" s="38"/>
    </row>
    <row r="190" spans="1:16" s="8" customFormat="1" ht="15" customHeight="1">
      <c r="A190" s="68"/>
      <c r="B190" s="69"/>
      <c r="C190" s="91"/>
      <c r="D190" s="92"/>
      <c r="E190" s="90"/>
      <c r="F190" s="91"/>
      <c r="G190" s="92"/>
      <c r="H190" s="90"/>
      <c r="I190" s="91"/>
      <c r="J190" s="104"/>
      <c r="K190" s="90"/>
      <c r="L190" s="91"/>
      <c r="M190" s="38"/>
      <c r="N190" s="87"/>
      <c r="O190" s="38"/>
      <c r="P190" s="38"/>
    </row>
    <row r="191" spans="1:16" s="8" customFormat="1" ht="15" customHeight="1">
      <c r="A191" s="68"/>
      <c r="B191" s="69"/>
      <c r="C191" s="91"/>
      <c r="D191" s="92"/>
      <c r="E191" s="90"/>
      <c r="F191" s="91"/>
      <c r="G191" s="92"/>
      <c r="H191" s="90"/>
      <c r="I191" s="91"/>
      <c r="J191" s="104"/>
      <c r="K191" s="90"/>
      <c r="L191" s="91"/>
      <c r="M191" s="38"/>
      <c r="N191" s="87"/>
      <c r="O191" s="38"/>
      <c r="P191" s="38"/>
    </row>
    <row r="192" spans="1:16" s="8" customFormat="1" ht="15" customHeight="1">
      <c r="A192" s="68"/>
      <c r="B192" s="69"/>
      <c r="C192" s="91"/>
      <c r="D192" s="92"/>
      <c r="E192" s="90"/>
      <c r="F192" s="91"/>
      <c r="G192" s="92"/>
      <c r="H192" s="90"/>
      <c r="I192" s="91"/>
      <c r="J192" s="104"/>
      <c r="K192" s="90"/>
      <c r="L192" s="91"/>
      <c r="M192" s="38"/>
      <c r="N192" s="87"/>
      <c r="O192" s="38"/>
      <c r="P192" s="38"/>
    </row>
    <row r="193" spans="1:16" s="8" customFormat="1" ht="15" customHeight="1">
      <c r="A193" s="68"/>
      <c r="B193" s="69"/>
      <c r="C193" s="91"/>
      <c r="D193" s="92"/>
      <c r="E193" s="90"/>
      <c r="F193" s="91"/>
      <c r="G193" s="92"/>
      <c r="H193" s="90"/>
      <c r="I193" s="91"/>
      <c r="J193" s="104"/>
      <c r="K193" s="90"/>
      <c r="L193" s="91"/>
      <c r="M193" s="38"/>
      <c r="N193" s="87"/>
      <c r="O193" s="38"/>
      <c r="P193" s="38"/>
    </row>
    <row r="194" spans="1:16" s="8" customFormat="1" ht="15" customHeight="1">
      <c r="A194" s="72"/>
      <c r="B194" s="73"/>
      <c r="C194" s="94"/>
      <c r="D194" s="95"/>
      <c r="E194" s="93"/>
      <c r="F194" s="94"/>
      <c r="G194" s="95"/>
      <c r="H194" s="93"/>
      <c r="I194" s="94"/>
      <c r="J194" s="106"/>
      <c r="K194" s="93"/>
      <c r="L194" s="94"/>
      <c r="M194" s="38"/>
      <c r="N194" s="87"/>
      <c r="O194" s="38"/>
      <c r="P194" s="38"/>
    </row>
    <row r="195" spans="1:16" s="8" customFormat="1" ht="15" customHeight="1">
      <c r="A195" s="84"/>
      <c r="B195" s="85"/>
      <c r="C195" s="89"/>
      <c r="D195" s="97"/>
      <c r="E195" s="96"/>
      <c r="F195" s="89"/>
      <c r="G195" s="97"/>
      <c r="H195" s="96"/>
      <c r="I195" s="89"/>
      <c r="J195" s="103"/>
      <c r="K195" s="96"/>
      <c r="L195" s="89"/>
      <c r="M195" s="38"/>
      <c r="N195" s="87"/>
      <c r="O195" s="38"/>
      <c r="P195" s="38"/>
    </row>
    <row r="196" spans="1:16" s="8" customFormat="1" ht="15" customHeight="1">
      <c r="A196" s="68"/>
      <c r="B196" s="69"/>
      <c r="C196" s="91"/>
      <c r="D196" s="92"/>
      <c r="E196" s="90"/>
      <c r="F196" s="91"/>
      <c r="G196" s="92"/>
      <c r="H196" s="90"/>
      <c r="I196" s="91"/>
      <c r="J196" s="104"/>
      <c r="K196" s="90"/>
      <c r="L196" s="91"/>
      <c r="M196" s="38"/>
      <c r="N196" s="87"/>
      <c r="O196" s="38"/>
      <c r="P196" s="38"/>
    </row>
    <row r="197" spans="1:16" s="8" customFormat="1" ht="15" customHeight="1">
      <c r="A197" s="68"/>
      <c r="B197" s="69"/>
      <c r="C197" s="91"/>
      <c r="D197" s="92"/>
      <c r="E197" s="90"/>
      <c r="F197" s="91"/>
      <c r="G197" s="92"/>
      <c r="H197" s="90"/>
      <c r="I197" s="91"/>
      <c r="J197" s="104"/>
      <c r="K197" s="90"/>
      <c r="L197" s="91"/>
      <c r="M197" s="38"/>
      <c r="N197" s="87"/>
      <c r="O197" s="38"/>
      <c r="P197" s="38"/>
    </row>
    <row r="198" spans="1:16" s="8" customFormat="1" ht="15" customHeight="1">
      <c r="A198" s="68"/>
      <c r="B198" s="69"/>
      <c r="C198" s="91"/>
      <c r="D198" s="92"/>
      <c r="E198" s="90"/>
      <c r="F198" s="91"/>
      <c r="G198" s="92"/>
      <c r="H198" s="90"/>
      <c r="I198" s="91"/>
      <c r="J198" s="104"/>
      <c r="K198" s="90"/>
      <c r="L198" s="91"/>
      <c r="M198" s="38"/>
      <c r="N198" s="87"/>
      <c r="O198" s="38"/>
      <c r="P198" s="38"/>
    </row>
    <row r="199" spans="1:16" s="8" customFormat="1" ht="15" customHeight="1">
      <c r="A199" s="68"/>
      <c r="B199" s="90"/>
      <c r="C199" s="91"/>
      <c r="D199" s="92"/>
      <c r="E199" s="90"/>
      <c r="F199" s="91"/>
      <c r="G199" s="92"/>
      <c r="H199" s="90"/>
      <c r="I199" s="91"/>
      <c r="J199" s="104"/>
      <c r="K199" s="90"/>
      <c r="L199" s="91"/>
      <c r="M199" s="38"/>
      <c r="N199" s="87"/>
      <c r="O199" s="38"/>
      <c r="P199" s="38"/>
    </row>
    <row r="200" spans="1:16" s="8" customFormat="1" ht="15" customHeight="1">
      <c r="A200" s="68"/>
      <c r="B200" s="90"/>
      <c r="C200" s="91"/>
      <c r="D200" s="92"/>
      <c r="E200" s="90"/>
      <c r="F200" s="91"/>
      <c r="G200" s="92"/>
      <c r="H200" s="90"/>
      <c r="I200" s="91"/>
      <c r="J200" s="104"/>
      <c r="K200" s="90"/>
      <c r="L200" s="91"/>
      <c r="M200" s="38"/>
      <c r="N200" s="87"/>
      <c r="O200" s="38"/>
      <c r="P200" s="38"/>
    </row>
    <row r="201" spans="1:16" s="8" customFormat="1" ht="15" customHeight="1">
      <c r="A201" s="68"/>
      <c r="B201" s="90"/>
      <c r="C201" s="91"/>
      <c r="D201" s="92"/>
      <c r="E201" s="90"/>
      <c r="F201" s="91"/>
      <c r="G201" s="92"/>
      <c r="H201" s="90"/>
      <c r="I201" s="91"/>
      <c r="J201" s="104"/>
      <c r="K201" s="90"/>
      <c r="L201" s="91"/>
      <c r="M201" s="38"/>
      <c r="N201" s="87"/>
      <c r="O201" s="38"/>
      <c r="P201" s="38"/>
    </row>
    <row r="202" spans="1:16" s="8" customFormat="1" ht="15" customHeight="1">
      <c r="A202" s="68"/>
      <c r="B202" s="90"/>
      <c r="C202" s="91"/>
      <c r="D202" s="92"/>
      <c r="E202" s="90"/>
      <c r="F202" s="91"/>
      <c r="G202" s="92"/>
      <c r="H202" s="90"/>
      <c r="I202" s="91"/>
      <c r="J202" s="104"/>
      <c r="K202" s="90"/>
      <c r="L202" s="91"/>
      <c r="M202" s="38"/>
      <c r="N202" s="87"/>
      <c r="O202" s="38"/>
      <c r="P202" s="38"/>
    </row>
    <row r="203" spans="1:16" s="8" customFormat="1" ht="15" customHeight="1">
      <c r="A203" s="68"/>
      <c r="B203" s="90"/>
      <c r="C203" s="91"/>
      <c r="D203" s="92"/>
      <c r="E203" s="90"/>
      <c r="F203" s="91"/>
      <c r="G203" s="92"/>
      <c r="H203" s="90"/>
      <c r="I203" s="91"/>
      <c r="J203" s="104"/>
      <c r="K203" s="90"/>
      <c r="L203" s="91"/>
      <c r="M203" s="38"/>
      <c r="N203" s="87"/>
      <c r="O203" s="38"/>
      <c r="P203" s="38"/>
    </row>
    <row r="204" spans="1:16" s="8" customFormat="1" ht="15" customHeight="1">
      <c r="A204" s="72"/>
      <c r="B204" s="93"/>
      <c r="C204" s="94"/>
      <c r="D204" s="95"/>
      <c r="E204" s="93"/>
      <c r="F204" s="94"/>
      <c r="G204" s="95"/>
      <c r="H204" s="93"/>
      <c r="I204" s="94"/>
      <c r="J204" s="106"/>
      <c r="K204" s="93"/>
      <c r="L204" s="94"/>
      <c r="M204" s="38"/>
      <c r="N204" s="87"/>
      <c r="O204" s="38"/>
      <c r="P204" s="38"/>
    </row>
    <row r="205" spans="1:16" s="8" customFormat="1" ht="15" customHeight="1">
      <c r="A205" s="84"/>
      <c r="B205" s="96"/>
      <c r="C205" s="89"/>
      <c r="D205" s="97"/>
      <c r="E205" s="96"/>
      <c r="F205" s="89"/>
      <c r="G205" s="97"/>
      <c r="H205" s="96"/>
      <c r="I205" s="89"/>
      <c r="J205" s="103"/>
      <c r="K205" s="96"/>
      <c r="L205" s="89"/>
      <c r="M205" s="38"/>
      <c r="N205" s="87"/>
      <c r="O205" s="38"/>
      <c r="P205" s="38"/>
    </row>
    <row r="206" spans="1:16" s="8" customFormat="1" ht="15" customHeight="1">
      <c r="A206" s="68"/>
      <c r="B206" s="90"/>
      <c r="C206" s="91"/>
      <c r="D206" s="92"/>
      <c r="E206" s="90"/>
      <c r="F206" s="91"/>
      <c r="G206" s="92"/>
      <c r="H206" s="90"/>
      <c r="I206" s="91"/>
      <c r="J206" s="104"/>
      <c r="K206" s="90"/>
      <c r="L206" s="91"/>
      <c r="M206" s="38"/>
      <c r="N206" s="87"/>
      <c r="O206" s="38"/>
      <c r="P206" s="38"/>
    </row>
    <row r="207" spans="1:16" s="8" customFormat="1" ht="15" customHeight="1">
      <c r="A207" s="68"/>
      <c r="B207" s="90"/>
      <c r="C207" s="91"/>
      <c r="D207" s="92"/>
      <c r="E207" s="90"/>
      <c r="F207" s="91"/>
      <c r="G207" s="92"/>
      <c r="H207" s="90"/>
      <c r="I207" s="91"/>
      <c r="J207" s="104"/>
      <c r="K207" s="90"/>
      <c r="L207" s="91"/>
      <c r="M207" s="38"/>
      <c r="N207" s="87"/>
      <c r="O207" s="38"/>
      <c r="P207" s="38"/>
    </row>
    <row r="208" spans="1:16" s="8" customFormat="1" ht="15" customHeight="1">
      <c r="A208" s="68"/>
      <c r="B208" s="90"/>
      <c r="C208" s="91"/>
      <c r="D208" s="92"/>
      <c r="E208" s="90"/>
      <c r="F208" s="91"/>
      <c r="G208" s="92"/>
      <c r="H208" s="90"/>
      <c r="I208" s="91"/>
      <c r="J208" s="104"/>
      <c r="K208" s="90"/>
      <c r="L208" s="91"/>
      <c r="M208" s="38"/>
      <c r="N208" s="87"/>
      <c r="O208" s="38"/>
      <c r="P208" s="38"/>
    </row>
    <row r="209" spans="1:16" s="8" customFormat="1" ht="15" customHeight="1">
      <c r="A209" s="68"/>
      <c r="B209" s="90"/>
      <c r="C209" s="91"/>
      <c r="D209" s="92"/>
      <c r="E209" s="90"/>
      <c r="F209" s="91"/>
      <c r="G209" s="92"/>
      <c r="H209" s="90"/>
      <c r="I209" s="91"/>
      <c r="J209" s="104"/>
      <c r="K209" s="90"/>
      <c r="L209" s="91"/>
      <c r="M209" s="38"/>
      <c r="N209" s="87"/>
      <c r="O209" s="38"/>
      <c r="P209" s="38"/>
    </row>
    <row r="210" spans="1:16" s="8" customFormat="1" ht="15" customHeight="1">
      <c r="A210" s="68"/>
      <c r="B210" s="90"/>
      <c r="C210" s="91"/>
      <c r="D210" s="92"/>
      <c r="E210" s="90"/>
      <c r="F210" s="91"/>
      <c r="G210" s="92"/>
      <c r="H210" s="90"/>
      <c r="I210" s="91"/>
      <c r="J210" s="104"/>
      <c r="K210" s="90"/>
      <c r="L210" s="91"/>
      <c r="M210" s="38"/>
      <c r="N210" s="87"/>
      <c r="O210" s="38"/>
      <c r="P210" s="38"/>
    </row>
    <row r="211" spans="1:16" s="8" customFormat="1" ht="15" customHeight="1">
      <c r="A211" s="68"/>
      <c r="B211" s="90"/>
      <c r="C211" s="91"/>
      <c r="D211" s="92"/>
      <c r="E211" s="90"/>
      <c r="F211" s="91"/>
      <c r="G211" s="92"/>
      <c r="H211" s="90"/>
      <c r="I211" s="91"/>
      <c r="J211" s="104"/>
      <c r="K211" s="90"/>
      <c r="L211" s="91"/>
      <c r="M211" s="38"/>
      <c r="N211" s="87"/>
      <c r="O211" s="38"/>
      <c r="P211" s="38"/>
    </row>
    <row r="212" spans="1:16" s="8" customFormat="1" ht="15" customHeight="1">
      <c r="A212" s="68"/>
      <c r="B212" s="90"/>
      <c r="C212" s="91"/>
      <c r="D212" s="92"/>
      <c r="E212" s="90"/>
      <c r="F212" s="91"/>
      <c r="G212" s="92"/>
      <c r="H212" s="90"/>
      <c r="I212" s="91"/>
      <c r="J212" s="104"/>
      <c r="K212" s="90"/>
      <c r="L212" s="91"/>
      <c r="M212" s="38"/>
      <c r="N212" s="87"/>
      <c r="O212" s="38"/>
      <c r="P212" s="38"/>
    </row>
    <row r="213" spans="1:16" s="8" customFormat="1" ht="15" customHeight="1">
      <c r="A213" s="68"/>
      <c r="B213" s="90"/>
      <c r="C213" s="91"/>
      <c r="D213" s="92"/>
      <c r="E213" s="90"/>
      <c r="F213" s="91"/>
      <c r="G213" s="92"/>
      <c r="H213" s="90"/>
      <c r="I213" s="91"/>
      <c r="J213" s="104"/>
      <c r="K213" s="90"/>
      <c r="L213" s="91"/>
      <c r="M213" s="38"/>
      <c r="N213" s="87"/>
      <c r="O213" s="38"/>
      <c r="P213" s="38"/>
    </row>
    <row r="214" spans="1:16" s="8" customFormat="1" ht="15" customHeight="1">
      <c r="A214" s="72"/>
      <c r="B214" s="93"/>
      <c r="C214" s="94"/>
      <c r="D214" s="95"/>
      <c r="E214" s="93"/>
      <c r="F214" s="94"/>
      <c r="G214" s="95"/>
      <c r="H214" s="93"/>
      <c r="I214" s="94"/>
      <c r="J214" s="106"/>
      <c r="K214" s="93"/>
      <c r="L214" s="94"/>
      <c r="M214" s="38"/>
      <c r="N214" s="87"/>
      <c r="O214" s="38"/>
      <c r="P214" s="38"/>
    </row>
    <row r="215" spans="1:16" s="8" customFormat="1" ht="15" customHeight="1">
      <c r="A215" s="84"/>
      <c r="B215" s="96"/>
      <c r="C215" s="89"/>
      <c r="D215" s="97"/>
      <c r="E215" s="96"/>
      <c r="F215" s="89"/>
      <c r="G215" s="97"/>
      <c r="H215" s="96"/>
      <c r="I215" s="89"/>
      <c r="J215" s="103"/>
      <c r="K215" s="96"/>
      <c r="L215" s="89"/>
      <c r="M215" s="38"/>
      <c r="N215" s="87"/>
      <c r="O215" s="38"/>
      <c r="P215" s="38"/>
    </row>
    <row r="216" spans="1:16" s="8" customFormat="1" ht="15" customHeight="1">
      <c r="A216" s="68"/>
      <c r="B216" s="90"/>
      <c r="C216" s="91"/>
      <c r="D216" s="92"/>
      <c r="E216" s="90"/>
      <c r="F216" s="91"/>
      <c r="G216" s="92"/>
      <c r="H216" s="90"/>
      <c r="I216" s="91"/>
      <c r="J216" s="104"/>
      <c r="K216" s="90"/>
      <c r="L216" s="91"/>
      <c r="M216" s="38"/>
      <c r="N216" s="87"/>
      <c r="O216" s="38"/>
      <c r="P216" s="38"/>
    </row>
    <row r="217" spans="1:16" s="8" customFormat="1" ht="15" customHeight="1">
      <c r="A217" s="68"/>
      <c r="B217" s="90"/>
      <c r="C217" s="91"/>
      <c r="D217" s="92"/>
      <c r="E217" s="90"/>
      <c r="F217" s="91"/>
      <c r="G217" s="92"/>
      <c r="H217" s="90"/>
      <c r="I217" s="91"/>
      <c r="J217" s="104"/>
      <c r="K217" s="90"/>
      <c r="L217" s="91"/>
      <c r="M217" s="38"/>
      <c r="N217" s="87"/>
      <c r="O217" s="38"/>
      <c r="P217" s="38"/>
    </row>
    <row r="218" spans="1:16" s="8" customFormat="1" ht="15" customHeight="1">
      <c r="A218" s="68"/>
      <c r="B218" s="90"/>
      <c r="C218" s="91"/>
      <c r="D218" s="92"/>
      <c r="E218" s="90"/>
      <c r="F218" s="91"/>
      <c r="G218" s="92"/>
      <c r="H218" s="90"/>
      <c r="I218" s="91"/>
      <c r="J218" s="104"/>
      <c r="K218" s="90"/>
      <c r="L218" s="91"/>
      <c r="M218" s="38"/>
      <c r="N218" s="87"/>
      <c r="O218" s="38"/>
      <c r="P218" s="38"/>
    </row>
    <row r="219" spans="1:16" s="8" customFormat="1" ht="15" customHeight="1">
      <c r="A219" s="68"/>
      <c r="B219" s="69"/>
      <c r="C219" s="91"/>
      <c r="D219" s="92"/>
      <c r="E219" s="90"/>
      <c r="F219" s="91"/>
      <c r="G219" s="92"/>
      <c r="H219" s="90"/>
      <c r="I219" s="91"/>
      <c r="J219" s="104"/>
      <c r="K219" s="90"/>
      <c r="L219" s="91"/>
      <c r="M219" s="38"/>
      <c r="N219" s="87"/>
      <c r="O219" s="38"/>
      <c r="P219" s="38"/>
    </row>
    <row r="220" spans="1:16" s="8" customFormat="1" ht="15" customHeight="1">
      <c r="A220" s="68"/>
      <c r="B220" s="69"/>
      <c r="C220" s="91"/>
      <c r="D220" s="92"/>
      <c r="E220" s="90"/>
      <c r="F220" s="91"/>
      <c r="G220" s="92"/>
      <c r="H220" s="90"/>
      <c r="I220" s="91"/>
      <c r="J220" s="104"/>
      <c r="K220" s="90"/>
      <c r="L220" s="91"/>
      <c r="M220" s="38"/>
      <c r="N220" s="87"/>
      <c r="O220" s="38"/>
      <c r="P220" s="38"/>
    </row>
    <row r="221" spans="1:16" s="8" customFormat="1" ht="15" customHeight="1">
      <c r="A221" s="68"/>
      <c r="B221" s="69"/>
      <c r="C221" s="91"/>
      <c r="D221" s="92"/>
      <c r="E221" s="90"/>
      <c r="F221" s="91"/>
      <c r="G221" s="92"/>
      <c r="H221" s="90"/>
      <c r="I221" s="91"/>
      <c r="J221" s="104"/>
      <c r="K221" s="90"/>
      <c r="L221" s="91"/>
      <c r="M221" s="38"/>
      <c r="N221" s="87"/>
      <c r="O221" s="38"/>
      <c r="P221" s="38"/>
    </row>
    <row r="222" spans="1:16" s="8" customFormat="1" ht="15" customHeight="1">
      <c r="A222" s="68"/>
      <c r="B222" s="69"/>
      <c r="C222" s="91"/>
      <c r="D222" s="92"/>
      <c r="E222" s="90"/>
      <c r="F222" s="91"/>
      <c r="G222" s="92"/>
      <c r="H222" s="90"/>
      <c r="I222" s="91"/>
      <c r="J222" s="104"/>
      <c r="K222" s="90"/>
      <c r="L222" s="91"/>
      <c r="M222" s="38"/>
      <c r="N222" s="87"/>
      <c r="O222" s="38"/>
      <c r="P222" s="38"/>
    </row>
    <row r="223" spans="1:16" s="8" customFormat="1" ht="15" customHeight="1">
      <c r="A223" s="72"/>
      <c r="B223" s="73"/>
      <c r="C223" s="94"/>
      <c r="D223" s="95"/>
      <c r="E223" s="93"/>
      <c r="F223" s="94"/>
      <c r="G223" s="95"/>
      <c r="H223" s="93"/>
      <c r="I223" s="94"/>
      <c r="J223" s="106"/>
      <c r="K223" s="93"/>
      <c r="L223" s="94"/>
      <c r="M223" s="38"/>
      <c r="N223" s="87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8"/>
      <c r="N225" s="87"/>
      <c r="O225" s="38"/>
      <c r="P225" s="38"/>
    </row>
    <row r="226" spans="1:16" s="8" customFormat="1" ht="18" customHeight="1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8"/>
      <c r="N226" s="87"/>
      <c r="O226" s="38"/>
      <c r="P226" s="38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8"/>
      <c r="N227" s="87"/>
      <c r="O227" s="38"/>
      <c r="P227" s="38"/>
    </row>
    <row r="228" spans="1:16" s="8" customFormat="1" ht="20.100000000000001" customHeight="1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>
      <c r="A240" s="102"/>
      <c r="B240" s="100"/>
      <c r="C240" s="101"/>
      <c r="D240" s="102"/>
      <c r="E240" s="100"/>
      <c r="F240" s="101"/>
      <c r="G240" s="102"/>
      <c r="H240" s="100"/>
      <c r="I240" s="101"/>
      <c r="J240" s="105"/>
      <c r="K240" s="100"/>
      <c r="L240" s="101"/>
      <c r="M240" s="38"/>
      <c r="N240" s="87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>
      <c r="A244" s="68"/>
      <c r="B244" s="69"/>
      <c r="C244" s="91"/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>
      <c r="A245" s="68"/>
      <c r="B245" s="69"/>
      <c r="C245" s="91"/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>
      <c r="A246" s="68"/>
      <c r="B246" s="69"/>
      <c r="C246" s="91"/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>
      <c r="A247" s="68"/>
      <c r="B247" s="69"/>
      <c r="C247" s="91"/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>
      <c r="A248" s="68"/>
      <c r="B248" s="69"/>
      <c r="C248" s="91"/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>
      <c r="A249" s="68"/>
      <c r="B249" s="69"/>
      <c r="C249" s="91"/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>
      <c r="A250" s="72"/>
      <c r="B250" s="73"/>
      <c r="C250" s="94"/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>
      <c r="A251" s="84"/>
      <c r="B251" s="85"/>
      <c r="C251" s="89"/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>
      <c r="A252" s="68"/>
      <c r="B252" s="69"/>
      <c r="C252" s="91"/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>
      <c r="A253" s="68"/>
      <c r="B253" s="69"/>
      <c r="C253" s="91"/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>
      <c r="A254" s="68"/>
      <c r="B254" s="69"/>
      <c r="C254" s="91"/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>
      <c r="A255" s="68"/>
      <c r="B255" s="90"/>
      <c r="C255" s="91"/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>
      <c r="A256" s="68"/>
      <c r="B256" s="90"/>
      <c r="C256" s="91"/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>
      <c r="A257" s="68"/>
      <c r="B257" s="90"/>
      <c r="C257" s="91"/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>
      <c r="A258" s="68"/>
      <c r="B258" s="90"/>
      <c r="C258" s="91"/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>
      <c r="A259" s="68"/>
      <c r="B259" s="90"/>
      <c r="C259" s="91"/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>
      <c r="A260" s="72"/>
      <c r="B260" s="93"/>
      <c r="C260" s="94"/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>
      <c r="A261" s="84"/>
      <c r="B261" s="96"/>
      <c r="C261" s="89"/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>
      <c r="A262" s="68"/>
      <c r="B262" s="90"/>
      <c r="C262" s="91"/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>
      <c r="A263" s="68"/>
      <c r="B263" s="90"/>
      <c r="C263" s="91"/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>
      <c r="A264" s="68"/>
      <c r="B264" s="90"/>
      <c r="C264" s="91"/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>
      <c r="A265" s="68"/>
      <c r="B265" s="90"/>
      <c r="C265" s="91"/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>
      <c r="A266" s="68"/>
      <c r="B266" s="90"/>
      <c r="C266" s="91"/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>
      <c r="A267" s="68"/>
      <c r="B267" s="90"/>
      <c r="C267" s="91"/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>
      <c r="A268" s="68"/>
      <c r="B268" s="90"/>
      <c r="C268" s="91"/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>
      <c r="A269" s="68"/>
      <c r="B269" s="90"/>
      <c r="C269" s="91"/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>
      <c r="A270" s="72"/>
      <c r="B270" s="93"/>
      <c r="C270" s="94"/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>
      <c r="A271" s="84"/>
      <c r="B271" s="96"/>
      <c r="C271" s="89"/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>
      <c r="A272" s="68"/>
      <c r="B272" s="90"/>
      <c r="C272" s="91"/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>
      <c r="A273" s="68"/>
      <c r="B273" s="90"/>
      <c r="C273" s="91"/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>
      <c r="A274" s="68"/>
      <c r="B274" s="90"/>
      <c r="C274" s="91"/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>
      <c r="A275" s="68"/>
      <c r="B275" s="69"/>
      <c r="C275" s="91"/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>
      <c r="A276" s="68"/>
      <c r="B276" s="69"/>
      <c r="C276" s="91"/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>
      <c r="A277" s="68"/>
      <c r="B277" s="69"/>
      <c r="C277" s="91"/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>
      <c r="A278" s="68"/>
      <c r="B278" s="69"/>
      <c r="C278" s="91"/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>
      <c r="A279" s="72"/>
      <c r="B279" s="73"/>
      <c r="C279" s="94"/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8"/>
      <c r="N281" s="87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87"/>
      <c r="O282" s="38"/>
      <c r="P282" s="38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8"/>
      <c r="N283" s="87"/>
      <c r="O283" s="38"/>
      <c r="P283" s="38"/>
    </row>
    <row r="284" spans="1:16" s="8" customFormat="1" ht="1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>
      <c r="A300" s="68"/>
      <c r="B300" s="69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18.75">
      <c r="A301" s="68"/>
      <c r="B301" s="69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18.75">
      <c r="A302" s="68"/>
      <c r="B302" s="69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18.75">
      <c r="A303" s="68"/>
      <c r="B303" s="69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18.75">
      <c r="A304" s="68"/>
      <c r="B304" s="69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18.75">
      <c r="A305" s="68"/>
      <c r="B305" s="69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18.75">
      <c r="A306" s="72"/>
      <c r="B306" s="7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18.75">
      <c r="A307" s="84"/>
      <c r="B307" s="85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18.75">
      <c r="A308" s="68"/>
      <c r="B308" s="69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18.75">
      <c r="A309" s="68"/>
      <c r="B309" s="69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18.75">
      <c r="A310" s="68"/>
      <c r="B310" s="69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18.75">
      <c r="A311" s="68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18.75">
      <c r="A312" s="68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18.75">
      <c r="A313" s="68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18.75">
      <c r="A314" s="68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18.75">
      <c r="A315" s="68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18.75">
      <c r="A316" s="72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18.75">
      <c r="A317" s="84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18.75">
      <c r="A318" s="68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18.75">
      <c r="A319" s="68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18.75">
      <c r="A320" s="68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18.75">
      <c r="A321" s="68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18.75">
      <c r="A322" s="68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18.75">
      <c r="A323" s="68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18.75">
      <c r="A324" s="68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18.75">
      <c r="A325" s="68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18.75">
      <c r="A326" s="72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18.75">
      <c r="A327" s="84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18.75">
      <c r="A328" s="68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18.75">
      <c r="A329" s="68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18.75">
      <c r="A330" s="68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18.75">
      <c r="A331" s="68"/>
      <c r="B331" s="69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18.75">
      <c r="A332" s="68"/>
      <c r="B332" s="69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18.75">
      <c r="A333" s="68"/>
      <c r="B333" s="69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18.75">
      <c r="A334" s="68"/>
      <c r="B334" s="69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18.75">
      <c r="A335" s="72"/>
      <c r="B335" s="7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18.75">
      <c r="M407" s="38"/>
      <c r="N407" s="87"/>
      <c r="O407" s="38"/>
      <c r="P407" s="38"/>
    </row>
    <row r="408" spans="1:16" s="8" customFormat="1" ht="18.75">
      <c r="M408" s="38"/>
      <c r="N408" s="87"/>
      <c r="O408" s="38"/>
      <c r="P408" s="38"/>
    </row>
    <row r="409" spans="1:16" s="8" customFormat="1" ht="18.75">
      <c r="M409" s="38"/>
      <c r="N409" s="87"/>
      <c r="O409" s="38"/>
      <c r="P409" s="38"/>
    </row>
    <row r="410" spans="1:16" s="8" customFormat="1" ht="18.75">
      <c r="M410" s="38"/>
      <c r="N410" s="87"/>
      <c r="O410" s="38"/>
      <c r="P410" s="38"/>
    </row>
    <row r="411" spans="1:16" s="8" customFormat="1" ht="18.75">
      <c r="M411" s="38"/>
      <c r="N411" s="87"/>
      <c r="O411" s="38"/>
      <c r="P411" s="38"/>
    </row>
    <row r="412" spans="1:16" s="8" customFormat="1" ht="18.75">
      <c r="M412" s="38"/>
      <c r="N412" s="87"/>
      <c r="O412" s="38"/>
      <c r="P412" s="38"/>
    </row>
    <row r="413" spans="1:16" s="8" customFormat="1" ht="18.75">
      <c r="M413" s="38"/>
      <c r="N413" s="87"/>
      <c r="O413" s="38"/>
      <c r="P413" s="38"/>
    </row>
    <row r="414" spans="1:16" s="8" customFormat="1" ht="18.75">
      <c r="M414" s="38"/>
      <c r="N414" s="87"/>
      <c r="O414" s="38"/>
      <c r="P414" s="38"/>
    </row>
    <row r="415" spans="1:16" s="8" customFormat="1" ht="18.75">
      <c r="M415" s="38"/>
      <c r="N415" s="87"/>
      <c r="O415" s="38"/>
      <c r="P415" s="38"/>
    </row>
    <row r="416" spans="1:16" s="8" customFormat="1" ht="18.75">
      <c r="M416" s="38"/>
      <c r="N416" s="87"/>
      <c r="O416" s="38"/>
      <c r="P416" s="38"/>
    </row>
    <row r="417" spans="14:14">
      <c r="N417" s="87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P3" sqref="P3"/>
    </sheetView>
  </sheetViews>
  <sheetFormatPr defaultColWidth="9" defaultRowHeight="21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5" t="s">
        <v>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6"/>
      <c r="N1" s="57"/>
      <c r="O1" s="57" t="s">
        <v>0</v>
      </c>
      <c r="P1" s="56"/>
      <c r="Q1" s="34"/>
    </row>
    <row r="2" spans="1:17" ht="15" customHeight="1">
      <c r="A2" s="116" t="s">
        <v>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6"/>
      <c r="N2" s="57"/>
      <c r="O2" s="58">
        <v>381.90300000000002</v>
      </c>
      <c r="P2" s="56"/>
      <c r="Q2" s="34"/>
    </row>
    <row r="3" spans="1:17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6"/>
      <c r="Q3" s="34"/>
    </row>
    <row r="4" spans="1:17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56"/>
      <c r="N4" s="57"/>
      <c r="O4" s="56"/>
      <c r="P4" s="56"/>
      <c r="Q4" s="34"/>
    </row>
    <row r="5" spans="1:17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57" t="s">
        <v>4</v>
      </c>
      <c r="N5" s="57" t="s">
        <v>5</v>
      </c>
      <c r="O5" s="59"/>
      <c r="P5" s="57" t="s">
        <v>6</v>
      </c>
      <c r="Q5" s="34"/>
    </row>
    <row r="6" spans="1:17" s="8" customFormat="1" ht="14.1" customHeight="1">
      <c r="A6" s="4">
        <v>381.3</v>
      </c>
      <c r="B6" s="64">
        <v>-0.60300000000000864</v>
      </c>
      <c r="C6" s="7">
        <v>0</v>
      </c>
      <c r="D6" s="65">
        <v>381.79999999999956</v>
      </c>
      <c r="E6" s="64">
        <v>-0.10300000000000824</v>
      </c>
      <c r="F6" s="7">
        <v>4.5000000000000027</v>
      </c>
      <c r="G6" s="65">
        <v>382.2999999999991</v>
      </c>
      <c r="H6" s="64">
        <v>0.39699999999999197</v>
      </c>
      <c r="I6" s="7">
        <v>17.000000000000021</v>
      </c>
      <c r="J6" s="65">
        <v>382.79999999999865</v>
      </c>
      <c r="K6" s="64">
        <v>0.89699999999999236</v>
      </c>
      <c r="L6" s="7">
        <v>39.999999999999993</v>
      </c>
      <c r="M6" s="31">
        <v>-0.6</v>
      </c>
      <c r="N6" s="121">
        <v>0.5</v>
      </c>
      <c r="O6" s="119"/>
      <c r="P6" s="120">
        <f>N6</f>
        <v>0.5</v>
      </c>
      <c r="Q6" s="55"/>
    </row>
    <row r="7" spans="1:17" s="8" customFormat="1" ht="14.1" customHeight="1">
      <c r="A7" s="66">
        <v>381.31</v>
      </c>
      <c r="B7" s="67">
        <v>-0.59300000000000863</v>
      </c>
      <c r="C7" s="12">
        <v>0.05</v>
      </c>
      <c r="D7" s="66">
        <v>381.80999999999955</v>
      </c>
      <c r="E7" s="67">
        <v>-9.3000000000008243E-2</v>
      </c>
      <c r="F7" s="12">
        <v>4.650000000000003</v>
      </c>
      <c r="G7" s="66">
        <v>382.30999999999909</v>
      </c>
      <c r="H7" s="67">
        <v>0.40699999999999198</v>
      </c>
      <c r="I7" s="12">
        <v>17.40000000000002</v>
      </c>
      <c r="J7" s="68">
        <v>382.80999999999864</v>
      </c>
      <c r="K7" s="69">
        <v>0.90699999999999237</v>
      </c>
      <c r="L7" s="41">
        <v>40.499999999999993</v>
      </c>
      <c r="M7" s="31">
        <f t="shared" ref="M6:M38" si="0">M6+0.1</f>
        <v>-0.5</v>
      </c>
      <c r="N7" s="111">
        <v>0.5</v>
      </c>
      <c r="O7" s="31"/>
      <c r="P7" s="32">
        <f t="shared" ref="P7:P38" si="1">P6+N7</f>
        <v>1</v>
      </c>
      <c r="Q7" s="55"/>
    </row>
    <row r="8" spans="1:17" s="8" customFormat="1" ht="14.1" customHeight="1">
      <c r="A8" s="66">
        <v>381.32</v>
      </c>
      <c r="B8" s="67">
        <v>-0.58300000000000862</v>
      </c>
      <c r="C8" s="12">
        <v>0.1</v>
      </c>
      <c r="D8" s="66">
        <v>381.81999999999954</v>
      </c>
      <c r="E8" s="67">
        <v>-8.3000000000008248E-2</v>
      </c>
      <c r="F8" s="12">
        <v>4.8000000000000034</v>
      </c>
      <c r="G8" s="66">
        <v>382.31999999999908</v>
      </c>
      <c r="H8" s="67">
        <v>0.41699999999999199</v>
      </c>
      <c r="I8" s="12">
        <v>17.800000000000018</v>
      </c>
      <c r="J8" s="68">
        <v>382.81999999999863</v>
      </c>
      <c r="K8" s="69">
        <v>0.91699999999999238</v>
      </c>
      <c r="L8" s="41">
        <v>40.999999999999993</v>
      </c>
      <c r="M8" s="31">
        <f t="shared" si="0"/>
        <v>-0.4</v>
      </c>
      <c r="N8" s="112">
        <v>1</v>
      </c>
      <c r="O8" s="31"/>
      <c r="P8" s="32">
        <f t="shared" si="1"/>
        <v>2</v>
      </c>
      <c r="Q8" s="55"/>
    </row>
    <row r="9" spans="1:17" s="8" customFormat="1" ht="14.1" customHeight="1">
      <c r="A9" s="66">
        <v>381.33</v>
      </c>
      <c r="B9" s="67">
        <v>-0.57300000000000861</v>
      </c>
      <c r="C9" s="12">
        <v>0.15000000000000002</v>
      </c>
      <c r="D9" s="66">
        <v>381.82999999999953</v>
      </c>
      <c r="E9" s="67">
        <v>-7.3000000000008253E-2</v>
      </c>
      <c r="F9" s="12">
        <v>4.9500000000000037</v>
      </c>
      <c r="G9" s="66">
        <v>382.32999999999907</v>
      </c>
      <c r="H9" s="67">
        <v>0.426999999999992</v>
      </c>
      <c r="I9" s="12">
        <v>18.200000000000017</v>
      </c>
      <c r="J9" s="68">
        <v>382.82999999999862</v>
      </c>
      <c r="K9" s="69">
        <v>0.92699999999999239</v>
      </c>
      <c r="L9" s="41">
        <v>41.499999999999993</v>
      </c>
      <c r="M9" s="31">
        <f t="shared" si="0"/>
        <v>-0.30000000000000004</v>
      </c>
      <c r="N9" s="112">
        <v>1</v>
      </c>
      <c r="O9" s="31"/>
      <c r="P9" s="32">
        <f>P8+N9</f>
        <v>3</v>
      </c>
      <c r="Q9" s="55"/>
    </row>
    <row r="10" spans="1:17" s="8" customFormat="1" ht="14.1" customHeight="1">
      <c r="A10" s="66">
        <v>381.34</v>
      </c>
      <c r="B10" s="67">
        <v>-0.5630000000000086</v>
      </c>
      <c r="C10" s="12">
        <v>0.2</v>
      </c>
      <c r="D10" s="66">
        <v>381.83999999999952</v>
      </c>
      <c r="E10" s="67">
        <v>-6.3000000000008258E-2</v>
      </c>
      <c r="F10" s="12">
        <v>5.1000000000000041</v>
      </c>
      <c r="G10" s="66">
        <v>382.33999999999907</v>
      </c>
      <c r="H10" s="67">
        <v>0.43699999999999201</v>
      </c>
      <c r="I10" s="12">
        <v>18.600000000000016</v>
      </c>
      <c r="J10" s="68">
        <v>382.83999999999861</v>
      </c>
      <c r="K10" s="69">
        <v>0.93699999999999239</v>
      </c>
      <c r="L10" s="41">
        <v>41.999999999999993</v>
      </c>
      <c r="M10" s="31">
        <f t="shared" si="0"/>
        <v>-0.20000000000000004</v>
      </c>
      <c r="N10" s="112">
        <v>1.5</v>
      </c>
      <c r="O10" s="31"/>
      <c r="P10" s="32">
        <f t="shared" si="1"/>
        <v>4.5</v>
      </c>
      <c r="Q10" s="55"/>
    </row>
    <row r="11" spans="1:17" s="8" customFormat="1" ht="14.1" customHeight="1">
      <c r="A11" s="66">
        <v>381.34999999999997</v>
      </c>
      <c r="B11" s="67">
        <v>-0.5530000000000086</v>
      </c>
      <c r="C11" s="12">
        <v>0.25</v>
      </c>
      <c r="D11" s="66">
        <v>381.84999999999951</v>
      </c>
      <c r="E11" s="67">
        <v>-5.3000000000008256E-2</v>
      </c>
      <c r="F11" s="12">
        <v>5.2500000000000044</v>
      </c>
      <c r="G11" s="66">
        <v>382.34999999999906</v>
      </c>
      <c r="H11" s="67">
        <v>0.44699999999999201</v>
      </c>
      <c r="I11" s="12">
        <v>19.000000000000014</v>
      </c>
      <c r="J11" s="68">
        <v>382.8499999999986</v>
      </c>
      <c r="K11" s="69">
        <v>0.9469999999999924</v>
      </c>
      <c r="L11" s="41">
        <v>42.499999999999993</v>
      </c>
      <c r="M11" s="31">
        <f t="shared" si="0"/>
        <v>-0.10000000000000003</v>
      </c>
      <c r="N11" s="112">
        <v>1.5</v>
      </c>
      <c r="O11" s="31"/>
      <c r="P11" s="32">
        <f t="shared" si="1"/>
        <v>6</v>
      </c>
      <c r="Q11" s="55"/>
    </row>
    <row r="12" spans="1:17" s="8" customFormat="1" ht="14.1" customHeight="1">
      <c r="A12" s="66">
        <v>381.35999999999996</v>
      </c>
      <c r="B12" s="67">
        <v>-0.54300000000000859</v>
      </c>
      <c r="C12" s="12">
        <v>0.3</v>
      </c>
      <c r="D12" s="66">
        <v>381.8599999999995</v>
      </c>
      <c r="E12" s="67">
        <v>-4.3000000000008254E-2</v>
      </c>
      <c r="F12" s="12">
        <v>5.4000000000000048</v>
      </c>
      <c r="G12" s="66">
        <v>382.35999999999905</v>
      </c>
      <c r="H12" s="67">
        <v>0.45699999999999202</v>
      </c>
      <c r="I12" s="12">
        <v>19.400000000000013</v>
      </c>
      <c r="J12" s="68">
        <v>382.85999999999859</v>
      </c>
      <c r="K12" s="69">
        <v>0.95699999999999241</v>
      </c>
      <c r="L12" s="41">
        <v>42.999999999999993</v>
      </c>
      <c r="M12" s="31">
        <f t="shared" si="0"/>
        <v>0</v>
      </c>
      <c r="N12" s="112">
        <v>2.5</v>
      </c>
      <c r="O12" s="31"/>
      <c r="P12" s="32">
        <f t="shared" si="1"/>
        <v>8.5</v>
      </c>
      <c r="Q12" s="55"/>
    </row>
    <row r="13" spans="1:17" s="8" customFormat="1" ht="14.1" customHeight="1">
      <c r="A13" s="66">
        <v>381.36999999999995</v>
      </c>
      <c r="B13" s="67">
        <v>-0.53300000000000858</v>
      </c>
      <c r="C13" s="12">
        <v>0.35</v>
      </c>
      <c r="D13" s="66">
        <v>381.86999999999949</v>
      </c>
      <c r="E13" s="67">
        <v>-3.3000000000008252E-2</v>
      </c>
      <c r="F13" s="12">
        <v>5.5500000000000052</v>
      </c>
      <c r="G13" s="66">
        <v>382.36999999999904</v>
      </c>
      <c r="H13" s="67">
        <v>0.46699999999999203</v>
      </c>
      <c r="I13" s="12">
        <v>19.800000000000011</v>
      </c>
      <c r="J13" s="68">
        <v>382.86999999999858</v>
      </c>
      <c r="K13" s="69">
        <v>0.96699999999999242</v>
      </c>
      <c r="L13" s="41">
        <v>43.499999999999993</v>
      </c>
      <c r="M13" s="31">
        <f t="shared" si="0"/>
        <v>0.1</v>
      </c>
      <c r="N13" s="112">
        <v>2.5</v>
      </c>
      <c r="O13" s="31"/>
      <c r="P13" s="32">
        <f t="shared" si="1"/>
        <v>11</v>
      </c>
      <c r="Q13" s="55"/>
    </row>
    <row r="14" spans="1:17" s="8" customFormat="1" ht="14.1" customHeight="1">
      <c r="A14" s="66">
        <v>381.37999999999994</v>
      </c>
      <c r="B14" s="67">
        <v>-0.52300000000000857</v>
      </c>
      <c r="C14" s="12">
        <v>0.39999999999999997</v>
      </c>
      <c r="D14" s="66">
        <v>381.87999999999948</v>
      </c>
      <c r="E14" s="67">
        <v>-2.300000000000825E-2</v>
      </c>
      <c r="F14" s="12">
        <v>5.7000000000000055</v>
      </c>
      <c r="G14" s="66">
        <v>382.37999999999903</v>
      </c>
      <c r="H14" s="67">
        <v>0.47699999999999204</v>
      </c>
      <c r="I14" s="12">
        <v>20.20000000000001</v>
      </c>
      <c r="J14" s="68">
        <v>382.87999999999857</v>
      </c>
      <c r="K14" s="69">
        <v>0.97699999999999243</v>
      </c>
      <c r="L14" s="41">
        <v>43.999999999999993</v>
      </c>
      <c r="M14" s="31">
        <f t="shared" si="0"/>
        <v>0.2</v>
      </c>
      <c r="N14" s="112">
        <v>3</v>
      </c>
      <c r="O14" s="31"/>
      <c r="P14" s="32">
        <f t="shared" si="1"/>
        <v>14</v>
      </c>
      <c r="Q14" s="55"/>
    </row>
    <row r="15" spans="1:17" s="8" customFormat="1" ht="14.1" customHeight="1">
      <c r="A15" s="66">
        <v>381.38999999999993</v>
      </c>
      <c r="B15" s="67">
        <v>-0.51300000000000856</v>
      </c>
      <c r="C15" s="12">
        <v>0.44999999999999996</v>
      </c>
      <c r="D15" s="66">
        <v>381.88999999999947</v>
      </c>
      <c r="E15" s="67">
        <v>-1.300000000000825E-2</v>
      </c>
      <c r="F15" s="12">
        <v>5.8500000000000059</v>
      </c>
      <c r="G15" s="66">
        <v>382.38999999999902</v>
      </c>
      <c r="H15" s="67">
        <v>0.48699999999999205</v>
      </c>
      <c r="I15" s="12">
        <v>20.600000000000009</v>
      </c>
      <c r="J15" s="68">
        <v>382.88999999999857</v>
      </c>
      <c r="K15" s="69">
        <v>0.98699999999999244</v>
      </c>
      <c r="L15" s="41">
        <v>44.499999999999993</v>
      </c>
      <c r="M15" s="31">
        <f t="shared" si="0"/>
        <v>0.30000000000000004</v>
      </c>
      <c r="N15" s="112">
        <v>3</v>
      </c>
      <c r="O15" s="31"/>
      <c r="P15" s="32">
        <f t="shared" si="1"/>
        <v>17</v>
      </c>
      <c r="Q15" s="55"/>
    </row>
    <row r="16" spans="1:17" s="8" customFormat="1" ht="14.1" customHeight="1">
      <c r="A16" s="70">
        <v>381.39999999999992</v>
      </c>
      <c r="B16" s="71">
        <v>-0.50300000000000855</v>
      </c>
      <c r="C16" s="18">
        <v>0.49999999999999994</v>
      </c>
      <c r="D16" s="70">
        <v>381.89999999999947</v>
      </c>
      <c r="E16" s="71">
        <v>-3.0000000000082495E-3</v>
      </c>
      <c r="F16" s="18">
        <v>6.0000000000000062</v>
      </c>
      <c r="G16" s="70">
        <v>382.39999999999901</v>
      </c>
      <c r="H16" s="71">
        <v>0.49699999999999206</v>
      </c>
      <c r="I16" s="18">
        <v>21.000000000000007</v>
      </c>
      <c r="J16" s="72">
        <v>382.89999999999856</v>
      </c>
      <c r="K16" s="73">
        <v>0.99699999999999245</v>
      </c>
      <c r="L16" s="44">
        <v>44.999999999999993</v>
      </c>
      <c r="M16" s="31">
        <f t="shared" si="0"/>
        <v>0.4</v>
      </c>
      <c r="N16" s="112">
        <v>4</v>
      </c>
      <c r="O16" s="31"/>
      <c r="P16" s="32">
        <f t="shared" si="1"/>
        <v>21</v>
      </c>
      <c r="Q16" s="55"/>
    </row>
    <row r="17" spans="1:17" s="8" customFormat="1" ht="14.1" customHeight="1">
      <c r="A17" s="74">
        <v>381.40999999999991</v>
      </c>
      <c r="B17" s="75">
        <v>-0.49300000000000854</v>
      </c>
      <c r="C17" s="19">
        <v>0.54999999999999993</v>
      </c>
      <c r="D17" s="74">
        <v>381.90999999999946</v>
      </c>
      <c r="E17" s="75">
        <v>6.9999999999917507E-3</v>
      </c>
      <c r="F17" s="19">
        <v>6.2500000000000062</v>
      </c>
      <c r="G17" s="74">
        <v>382.409999999999</v>
      </c>
      <c r="H17" s="75">
        <v>0.50699999999999201</v>
      </c>
      <c r="I17" s="19">
        <v>21.400000000000006</v>
      </c>
      <c r="J17" s="76">
        <v>382.90999999999855</v>
      </c>
      <c r="K17" s="77">
        <v>1.0069999999999923</v>
      </c>
      <c r="L17" s="45">
        <v>45.599999999999994</v>
      </c>
      <c r="M17" s="31">
        <f t="shared" si="0"/>
        <v>0.5</v>
      </c>
      <c r="N17" s="112">
        <v>4</v>
      </c>
      <c r="O17" s="31"/>
      <c r="P17" s="32">
        <f t="shared" si="1"/>
        <v>25</v>
      </c>
      <c r="Q17" s="55"/>
    </row>
    <row r="18" spans="1:17" s="8" customFormat="1" ht="14.1" customHeight="1">
      <c r="A18" s="66">
        <v>381.4199999999999</v>
      </c>
      <c r="B18" s="67">
        <v>-0.48300000000000853</v>
      </c>
      <c r="C18" s="19">
        <v>0.6</v>
      </c>
      <c r="D18" s="66">
        <v>381.91999999999945</v>
      </c>
      <c r="E18" s="67">
        <v>1.6999999999991751E-2</v>
      </c>
      <c r="F18" s="19">
        <v>6.5000000000000062</v>
      </c>
      <c r="G18" s="66">
        <v>382.41999999999899</v>
      </c>
      <c r="H18" s="67">
        <v>0.51699999999999202</v>
      </c>
      <c r="I18" s="19">
        <v>21.800000000000004</v>
      </c>
      <c r="J18" s="68">
        <v>382.91999999999854</v>
      </c>
      <c r="K18" s="69">
        <v>1.0169999999999924</v>
      </c>
      <c r="L18" s="45">
        <v>46.199999999999996</v>
      </c>
      <c r="M18" s="31">
        <f t="shared" si="0"/>
        <v>0.6</v>
      </c>
      <c r="N18" s="112">
        <v>5</v>
      </c>
      <c r="O18" s="60"/>
      <c r="P18" s="32">
        <f t="shared" si="1"/>
        <v>30</v>
      </c>
      <c r="Q18" s="55"/>
    </row>
    <row r="19" spans="1:17" s="8" customFormat="1" ht="14.1" customHeight="1">
      <c r="A19" s="66">
        <v>381.42999999999989</v>
      </c>
      <c r="B19" s="67">
        <v>-0.47300000000000852</v>
      </c>
      <c r="C19" s="19">
        <v>0.65</v>
      </c>
      <c r="D19" s="66">
        <v>381.92999999999944</v>
      </c>
      <c r="E19" s="67">
        <v>2.6999999999991753E-2</v>
      </c>
      <c r="F19" s="19">
        <v>6.7500000000000062</v>
      </c>
      <c r="G19" s="66">
        <v>382.42999999999898</v>
      </c>
      <c r="H19" s="67">
        <v>0.52699999999999203</v>
      </c>
      <c r="I19" s="19">
        <v>22.200000000000003</v>
      </c>
      <c r="J19" s="68">
        <v>382.92999999999853</v>
      </c>
      <c r="K19" s="69">
        <v>1.0269999999999924</v>
      </c>
      <c r="L19" s="45">
        <v>46.8</v>
      </c>
      <c r="M19" s="31">
        <f t="shared" si="0"/>
        <v>0.7</v>
      </c>
      <c r="N19" s="112">
        <v>5</v>
      </c>
      <c r="O19" s="31"/>
      <c r="P19" s="32">
        <f t="shared" si="1"/>
        <v>35</v>
      </c>
      <c r="Q19" s="55"/>
    </row>
    <row r="20" spans="1:17" s="8" customFormat="1" ht="14.1" customHeight="1">
      <c r="A20" s="66">
        <v>381.43999999999988</v>
      </c>
      <c r="B20" s="67">
        <v>-0.46300000000000852</v>
      </c>
      <c r="C20" s="19">
        <v>0.70000000000000007</v>
      </c>
      <c r="D20" s="66">
        <v>381.93999999999943</v>
      </c>
      <c r="E20" s="67">
        <v>3.6999999999991755E-2</v>
      </c>
      <c r="F20" s="19">
        <v>7.0000000000000062</v>
      </c>
      <c r="G20" s="66">
        <v>382.43999999999897</v>
      </c>
      <c r="H20" s="67">
        <v>0.53699999999999204</v>
      </c>
      <c r="I20" s="19">
        <v>22.6</v>
      </c>
      <c r="J20" s="68">
        <v>382.93999999999852</v>
      </c>
      <c r="K20" s="69">
        <v>1.0369999999999924</v>
      </c>
      <c r="L20" s="45">
        <v>47.4</v>
      </c>
      <c r="M20" s="31">
        <f t="shared" si="0"/>
        <v>0.79999999999999993</v>
      </c>
      <c r="N20" s="112">
        <v>5</v>
      </c>
      <c r="O20" s="31"/>
      <c r="P20" s="32">
        <f t="shared" si="1"/>
        <v>40</v>
      </c>
      <c r="Q20" s="55"/>
    </row>
    <row r="21" spans="1:17" s="8" customFormat="1" ht="14.1" customHeight="1">
      <c r="A21" s="66">
        <v>381.44999999999987</v>
      </c>
      <c r="B21" s="67">
        <v>-0.45300000000000851</v>
      </c>
      <c r="C21" s="19">
        <v>0.75000000000000011</v>
      </c>
      <c r="D21" s="66">
        <v>381.94999999999942</v>
      </c>
      <c r="E21" s="67">
        <v>4.6999999999991757E-2</v>
      </c>
      <c r="F21" s="19">
        <v>7.2500000000000062</v>
      </c>
      <c r="G21" s="66">
        <v>382.44999999999897</v>
      </c>
      <c r="H21" s="67">
        <v>0.54699999999999205</v>
      </c>
      <c r="I21" s="19">
        <v>23</v>
      </c>
      <c r="J21" s="68">
        <v>382.94999999999851</v>
      </c>
      <c r="K21" s="69">
        <v>1.0469999999999924</v>
      </c>
      <c r="L21" s="45">
        <v>48</v>
      </c>
      <c r="M21" s="31">
        <f t="shared" si="0"/>
        <v>0.89999999999999991</v>
      </c>
      <c r="N21" s="112">
        <v>5</v>
      </c>
      <c r="O21" s="31"/>
      <c r="P21" s="32">
        <f t="shared" si="1"/>
        <v>45</v>
      </c>
      <c r="Q21" s="55"/>
    </row>
    <row r="22" spans="1:17" s="8" customFormat="1" ht="14.1" customHeight="1">
      <c r="A22" s="66">
        <v>381.45999999999987</v>
      </c>
      <c r="B22" s="67">
        <v>-0.4430000000000085</v>
      </c>
      <c r="C22" s="19">
        <v>0.80000000000000016</v>
      </c>
      <c r="D22" s="66">
        <v>381.95999999999941</v>
      </c>
      <c r="E22" s="67">
        <v>5.6999999999991759E-2</v>
      </c>
      <c r="F22" s="19">
        <v>7.5000000000000062</v>
      </c>
      <c r="G22" s="66">
        <v>382.45999999999896</v>
      </c>
      <c r="H22" s="67">
        <v>0.55699999999999206</v>
      </c>
      <c r="I22" s="19">
        <v>23.4</v>
      </c>
      <c r="J22" s="68">
        <v>382.9599999999985</v>
      </c>
      <c r="K22" s="69">
        <v>1.0569999999999924</v>
      </c>
      <c r="L22" s="45">
        <v>48.6</v>
      </c>
      <c r="M22" s="31">
        <f t="shared" si="0"/>
        <v>0.99999999999999989</v>
      </c>
      <c r="N22" s="112">
        <v>6</v>
      </c>
      <c r="O22" s="31"/>
      <c r="P22" s="32">
        <f t="shared" si="1"/>
        <v>51</v>
      </c>
      <c r="Q22" s="55"/>
    </row>
    <row r="23" spans="1:17" s="8" customFormat="1" ht="14.1" customHeight="1">
      <c r="A23" s="66">
        <v>381.46999999999986</v>
      </c>
      <c r="B23" s="67">
        <v>-0.43300000000000849</v>
      </c>
      <c r="C23" s="19">
        <v>0.8500000000000002</v>
      </c>
      <c r="D23" s="66">
        <v>381.9699999999994</v>
      </c>
      <c r="E23" s="67">
        <v>6.6999999999991761E-2</v>
      </c>
      <c r="F23" s="19">
        <v>7.7500000000000062</v>
      </c>
      <c r="G23" s="66">
        <v>382.46999999999895</v>
      </c>
      <c r="H23" s="67">
        <v>0.56699999999999207</v>
      </c>
      <c r="I23" s="19">
        <v>23.799999999999997</v>
      </c>
      <c r="J23" s="68">
        <v>382.96999999999849</v>
      </c>
      <c r="K23" s="69">
        <v>1.0669999999999924</v>
      </c>
      <c r="L23" s="45">
        <v>49.2</v>
      </c>
      <c r="M23" s="31">
        <f t="shared" si="0"/>
        <v>1.0999999999999999</v>
      </c>
      <c r="N23" s="112">
        <v>6</v>
      </c>
      <c r="O23" s="31"/>
      <c r="P23" s="32">
        <f t="shared" si="1"/>
        <v>57</v>
      </c>
      <c r="Q23" s="55"/>
    </row>
    <row r="24" spans="1:17" s="8" customFormat="1" ht="14.1" customHeight="1">
      <c r="A24" s="66">
        <v>381.47999999999985</v>
      </c>
      <c r="B24" s="67">
        <v>-0.42300000000000848</v>
      </c>
      <c r="C24" s="19">
        <v>0.90000000000000024</v>
      </c>
      <c r="D24" s="66">
        <v>381.97999999999939</v>
      </c>
      <c r="E24" s="67">
        <v>7.6999999999991756E-2</v>
      </c>
      <c r="F24" s="19">
        <v>8.0000000000000071</v>
      </c>
      <c r="G24" s="66">
        <v>382.47999999999894</v>
      </c>
      <c r="H24" s="67">
        <v>0.57699999999999207</v>
      </c>
      <c r="I24" s="19">
        <v>24.199999999999996</v>
      </c>
      <c r="J24" s="68">
        <v>382.97999999999848</v>
      </c>
      <c r="K24" s="69">
        <v>1.0769999999999924</v>
      </c>
      <c r="L24" s="45">
        <v>49.800000000000004</v>
      </c>
      <c r="M24" s="31">
        <f t="shared" si="0"/>
        <v>1.2</v>
      </c>
      <c r="N24" s="112">
        <v>7</v>
      </c>
      <c r="O24" s="31"/>
      <c r="P24" s="32">
        <f t="shared" si="1"/>
        <v>64</v>
      </c>
      <c r="Q24" s="55"/>
    </row>
    <row r="25" spans="1:17" s="8" customFormat="1" ht="14.1" customHeight="1">
      <c r="A25" s="66">
        <v>381.48999999999984</v>
      </c>
      <c r="B25" s="67">
        <v>-0.41300000000000847</v>
      </c>
      <c r="C25" s="19">
        <v>0.95000000000000029</v>
      </c>
      <c r="D25" s="66">
        <v>381.98999999999938</v>
      </c>
      <c r="E25" s="67">
        <v>8.6999999999991751E-2</v>
      </c>
      <c r="F25" s="19">
        <v>8.2500000000000071</v>
      </c>
      <c r="G25" s="66">
        <v>382.48999999999893</v>
      </c>
      <c r="H25" s="67">
        <v>0.58699999999999208</v>
      </c>
      <c r="I25" s="19">
        <v>24.599999999999994</v>
      </c>
      <c r="J25" s="68">
        <v>382.98999999999847</v>
      </c>
      <c r="K25" s="69">
        <v>1.0869999999999924</v>
      </c>
      <c r="L25" s="45">
        <v>50.400000000000006</v>
      </c>
      <c r="M25" s="31">
        <f t="shared" si="0"/>
        <v>1.3</v>
      </c>
      <c r="N25" s="112">
        <v>7</v>
      </c>
      <c r="O25" s="31"/>
      <c r="P25" s="32">
        <f t="shared" si="1"/>
        <v>71</v>
      </c>
      <c r="Q25" s="55"/>
    </row>
    <row r="26" spans="1:17" s="8" customFormat="1" ht="14.1" customHeight="1">
      <c r="A26" s="78">
        <v>381.49999999999983</v>
      </c>
      <c r="B26" s="79">
        <v>-0.40300000000000846</v>
      </c>
      <c r="C26" s="80">
        <v>1.0000000000000002</v>
      </c>
      <c r="D26" s="78">
        <v>381.99999999999937</v>
      </c>
      <c r="E26" s="79">
        <v>9.6999999999991746E-2</v>
      </c>
      <c r="F26" s="19">
        <v>8.5000000000000071</v>
      </c>
      <c r="G26" s="78">
        <v>382.49999999999892</v>
      </c>
      <c r="H26" s="79">
        <v>0.59699999999999209</v>
      </c>
      <c r="I26" s="19">
        <v>24.999999999999993</v>
      </c>
      <c r="J26" s="81">
        <v>382.99999999999847</v>
      </c>
      <c r="K26" s="82">
        <v>1.0969999999999924</v>
      </c>
      <c r="L26" s="45">
        <v>51.000000000000007</v>
      </c>
      <c r="M26" s="31">
        <f t="shared" si="0"/>
        <v>1.4000000000000001</v>
      </c>
      <c r="N26" s="112">
        <v>8</v>
      </c>
      <c r="O26" s="31"/>
      <c r="P26" s="32">
        <f t="shared" si="1"/>
        <v>79</v>
      </c>
      <c r="Q26" s="55"/>
    </row>
    <row r="27" spans="1:17" s="8" customFormat="1" ht="14.1" customHeight="1">
      <c r="A27" s="83">
        <v>381.50999999999982</v>
      </c>
      <c r="B27" s="64">
        <v>-0.39300000000000845</v>
      </c>
      <c r="C27" s="7">
        <v>1.1000000000000003</v>
      </c>
      <c r="D27" s="83">
        <v>382.00999999999937</v>
      </c>
      <c r="E27" s="64">
        <v>0.10699999999999174</v>
      </c>
      <c r="F27" s="7">
        <v>8.7500000000000071</v>
      </c>
      <c r="G27" s="83">
        <v>382.50999999999891</v>
      </c>
      <c r="H27" s="64">
        <v>0.6069999999999921</v>
      </c>
      <c r="I27" s="7">
        <v>25.499999999999993</v>
      </c>
      <c r="J27" s="84">
        <v>383.00999999999846</v>
      </c>
      <c r="K27" s="85">
        <v>1.1069999999999924</v>
      </c>
      <c r="L27" s="49">
        <v>51.600000000000009</v>
      </c>
      <c r="M27" s="31">
        <f t="shared" si="0"/>
        <v>1.5000000000000002</v>
      </c>
      <c r="N27" s="112">
        <v>8</v>
      </c>
      <c r="O27" s="31"/>
      <c r="P27" s="32">
        <f t="shared" si="1"/>
        <v>87</v>
      </c>
      <c r="Q27" s="33"/>
    </row>
    <row r="28" spans="1:17" s="8" customFormat="1" ht="14.25" customHeight="1">
      <c r="A28" s="66">
        <v>381.51999999999981</v>
      </c>
      <c r="B28" s="67">
        <v>-0.38300000000000844</v>
      </c>
      <c r="C28" s="19">
        <v>1.2000000000000004</v>
      </c>
      <c r="D28" s="66">
        <v>382.01999999999936</v>
      </c>
      <c r="E28" s="67">
        <v>0.11699999999999174</v>
      </c>
      <c r="F28" s="12">
        <v>9.0000000000000071</v>
      </c>
      <c r="G28" s="66">
        <v>382.5199999999989</v>
      </c>
      <c r="H28" s="67">
        <v>0.61699999999999211</v>
      </c>
      <c r="I28" s="12">
        <v>25.999999999999993</v>
      </c>
      <c r="J28" s="68">
        <v>383.01999999999845</v>
      </c>
      <c r="K28" s="69">
        <v>1.1169999999999924</v>
      </c>
      <c r="L28" s="41">
        <v>52.20000000000001</v>
      </c>
      <c r="M28" s="31">
        <f t="shared" si="0"/>
        <v>1.6000000000000003</v>
      </c>
      <c r="N28" s="112">
        <v>8</v>
      </c>
      <c r="O28" s="31"/>
      <c r="P28" s="32">
        <f t="shared" si="1"/>
        <v>95</v>
      </c>
      <c r="Q28" s="33"/>
    </row>
    <row r="29" spans="1:17" s="8" customFormat="1" ht="14.1" customHeight="1">
      <c r="A29" s="66">
        <v>381.5299999999998</v>
      </c>
      <c r="B29" s="67">
        <v>-0.37300000000000844</v>
      </c>
      <c r="C29" s="19">
        <v>1.3000000000000005</v>
      </c>
      <c r="D29" s="66">
        <v>382.02999999999935</v>
      </c>
      <c r="E29" s="67">
        <v>0.12699999999999173</v>
      </c>
      <c r="F29" s="12">
        <v>9.2500000000000071</v>
      </c>
      <c r="G29" s="66">
        <v>382.52999999999889</v>
      </c>
      <c r="H29" s="67">
        <v>0.62699999999999212</v>
      </c>
      <c r="I29" s="12">
        <v>26.499999999999993</v>
      </c>
      <c r="J29" s="68">
        <v>383.02999999999844</v>
      </c>
      <c r="K29" s="69">
        <v>1.1269999999999925</v>
      </c>
      <c r="L29" s="41">
        <v>52.800000000000011</v>
      </c>
      <c r="M29" s="31">
        <f t="shared" si="0"/>
        <v>1.7000000000000004</v>
      </c>
      <c r="N29" s="112">
        <v>9</v>
      </c>
      <c r="O29" s="31"/>
      <c r="P29" s="32">
        <f t="shared" si="1"/>
        <v>104</v>
      </c>
      <c r="Q29" s="33"/>
    </row>
    <row r="30" spans="1:17" s="8" customFormat="1" ht="14.1" customHeight="1">
      <c r="A30" s="66">
        <v>381.53999999999979</v>
      </c>
      <c r="B30" s="67">
        <v>-0.36300000000000843</v>
      </c>
      <c r="C30" s="19">
        <v>1.4000000000000006</v>
      </c>
      <c r="D30" s="66">
        <v>382.03999999999934</v>
      </c>
      <c r="E30" s="67">
        <v>0.13699999999999174</v>
      </c>
      <c r="F30" s="12">
        <v>9.5000000000000071</v>
      </c>
      <c r="G30" s="66">
        <v>382.53999999999888</v>
      </c>
      <c r="H30" s="67">
        <v>0.63699999999999213</v>
      </c>
      <c r="I30" s="12">
        <v>26.999999999999993</v>
      </c>
      <c r="J30" s="68">
        <v>383.03999999999843</v>
      </c>
      <c r="K30" s="69">
        <v>1.1369999999999925</v>
      </c>
      <c r="L30" s="41">
        <v>53.400000000000013</v>
      </c>
      <c r="M30" s="31">
        <f t="shared" si="0"/>
        <v>1.8000000000000005</v>
      </c>
      <c r="N30" s="112">
        <v>10</v>
      </c>
      <c r="O30" s="31"/>
      <c r="P30" s="32">
        <f t="shared" si="1"/>
        <v>114</v>
      </c>
      <c r="Q30" s="33"/>
    </row>
    <row r="31" spans="1:17" s="8" customFormat="1" ht="14.1" customHeight="1">
      <c r="A31" s="66">
        <v>381.54999999999978</v>
      </c>
      <c r="B31" s="67">
        <v>-0.35300000000000842</v>
      </c>
      <c r="C31" s="19">
        <v>1.5000000000000007</v>
      </c>
      <c r="D31" s="66">
        <v>382.04999999999933</v>
      </c>
      <c r="E31" s="67">
        <v>0.14699999999999175</v>
      </c>
      <c r="F31" s="12">
        <v>9.7500000000000071</v>
      </c>
      <c r="G31" s="66">
        <v>382.54999999999887</v>
      </c>
      <c r="H31" s="67">
        <v>0.64699999999999214</v>
      </c>
      <c r="I31" s="12">
        <v>27.499999999999993</v>
      </c>
      <c r="J31" s="68">
        <v>383.04999999999842</v>
      </c>
      <c r="K31" s="69">
        <v>1.1469999999999925</v>
      </c>
      <c r="L31" s="41">
        <v>54.000000000000014</v>
      </c>
      <c r="M31" s="31">
        <f t="shared" si="0"/>
        <v>1.9000000000000006</v>
      </c>
      <c r="N31" s="112">
        <v>10</v>
      </c>
      <c r="O31" s="31"/>
      <c r="P31" s="32">
        <f t="shared" si="1"/>
        <v>124</v>
      </c>
      <c r="Q31" s="33"/>
    </row>
    <row r="32" spans="1:17" s="8" customFormat="1" ht="14.1" customHeight="1">
      <c r="A32" s="66">
        <v>381.55999999999977</v>
      </c>
      <c r="B32" s="67">
        <v>-0.34300000000000841</v>
      </c>
      <c r="C32" s="19">
        <v>1.6000000000000008</v>
      </c>
      <c r="D32" s="66">
        <v>382.05999999999932</v>
      </c>
      <c r="E32" s="67">
        <v>0.15699999999999176</v>
      </c>
      <c r="F32" s="12">
        <v>10.000000000000007</v>
      </c>
      <c r="G32" s="66">
        <v>382.55999999999887</v>
      </c>
      <c r="H32" s="67">
        <v>0.65699999999999215</v>
      </c>
      <c r="I32" s="12">
        <v>27.999999999999993</v>
      </c>
      <c r="J32" s="68">
        <v>383.05999999999841</v>
      </c>
      <c r="K32" s="69">
        <v>1.1569999999999925</v>
      </c>
      <c r="L32" s="41">
        <v>54.600000000000016</v>
      </c>
      <c r="M32" s="31">
        <f t="shared" si="0"/>
        <v>2.0000000000000004</v>
      </c>
      <c r="N32" s="112">
        <v>11</v>
      </c>
      <c r="O32" s="31"/>
      <c r="P32" s="32">
        <f t="shared" si="1"/>
        <v>135</v>
      </c>
      <c r="Q32" s="33"/>
    </row>
    <row r="33" spans="1:17" s="8" customFormat="1" ht="14.1" customHeight="1">
      <c r="A33" s="66">
        <v>381.56999999999977</v>
      </c>
      <c r="B33" s="67">
        <v>-0.3330000000000084</v>
      </c>
      <c r="C33" s="19">
        <v>1.7000000000000008</v>
      </c>
      <c r="D33" s="66">
        <v>382.06999999999931</v>
      </c>
      <c r="E33" s="67">
        <v>0.16699999999999177</v>
      </c>
      <c r="F33" s="12">
        <v>10.250000000000007</v>
      </c>
      <c r="G33" s="66">
        <v>382.56999999999886</v>
      </c>
      <c r="H33" s="67">
        <v>0.66699999999999215</v>
      </c>
      <c r="I33" s="12">
        <v>28.499999999999993</v>
      </c>
      <c r="J33" s="68">
        <v>383.0699999999984</v>
      </c>
      <c r="K33" s="69">
        <v>1.1669999999999925</v>
      </c>
      <c r="L33" s="41">
        <v>55.200000000000017</v>
      </c>
      <c r="M33" s="31">
        <f t="shared" si="0"/>
        <v>2.1000000000000005</v>
      </c>
      <c r="N33" s="112">
        <v>11</v>
      </c>
      <c r="O33" s="31"/>
      <c r="P33" s="32">
        <f t="shared" si="1"/>
        <v>146</v>
      </c>
      <c r="Q33" s="33"/>
    </row>
    <row r="34" spans="1:17" s="8" customFormat="1" ht="14.1" customHeight="1">
      <c r="A34" s="66">
        <v>381.57999999999976</v>
      </c>
      <c r="B34" s="67">
        <v>-0.32300000000000839</v>
      </c>
      <c r="C34" s="19">
        <v>1.8000000000000009</v>
      </c>
      <c r="D34" s="66">
        <v>382.0799999999993</v>
      </c>
      <c r="E34" s="67">
        <v>0.17699999999999178</v>
      </c>
      <c r="F34" s="12">
        <v>10.500000000000007</v>
      </c>
      <c r="G34" s="66">
        <v>382.57999999999885</v>
      </c>
      <c r="H34" s="67">
        <v>0.67699999999999216</v>
      </c>
      <c r="I34" s="12">
        <v>28.999999999999993</v>
      </c>
      <c r="J34" s="68">
        <v>383.07999999999839</v>
      </c>
      <c r="K34" s="69">
        <v>1.1769999999999925</v>
      </c>
      <c r="L34" s="41">
        <v>55.800000000000018</v>
      </c>
      <c r="M34" s="31">
        <f t="shared" si="0"/>
        <v>2.2000000000000006</v>
      </c>
      <c r="N34" s="112">
        <v>12</v>
      </c>
      <c r="O34" s="31"/>
      <c r="P34" s="32">
        <f t="shared" si="1"/>
        <v>158</v>
      </c>
      <c r="Q34" s="33"/>
    </row>
    <row r="35" spans="1:17" s="8" customFormat="1" ht="14.1" customHeight="1">
      <c r="A35" s="66">
        <v>381.58999999999975</v>
      </c>
      <c r="B35" s="67">
        <v>-0.31300000000000838</v>
      </c>
      <c r="C35" s="19">
        <v>1.900000000000001</v>
      </c>
      <c r="D35" s="66">
        <v>382.08999999999929</v>
      </c>
      <c r="E35" s="67">
        <v>0.18699999999999178</v>
      </c>
      <c r="F35" s="12">
        <v>10.750000000000007</v>
      </c>
      <c r="G35" s="66">
        <v>382.58999999999884</v>
      </c>
      <c r="H35" s="67">
        <v>0.68699999999999217</v>
      </c>
      <c r="I35" s="12">
        <v>29.499999999999993</v>
      </c>
      <c r="J35" s="68">
        <v>383.08999999999838</v>
      </c>
      <c r="K35" s="69">
        <v>1.1869999999999925</v>
      </c>
      <c r="L35" s="41">
        <v>56.40000000000002</v>
      </c>
      <c r="M35" s="31">
        <f t="shared" si="0"/>
        <v>2.3000000000000007</v>
      </c>
      <c r="N35" s="112">
        <v>12</v>
      </c>
      <c r="O35" s="31"/>
      <c r="P35" s="32">
        <f t="shared" si="1"/>
        <v>170</v>
      </c>
      <c r="Q35" s="33"/>
    </row>
    <row r="36" spans="1:17" s="8" customFormat="1" ht="14.1" customHeight="1">
      <c r="A36" s="70">
        <v>381.59999999999974</v>
      </c>
      <c r="B36" s="71">
        <v>-0.30300000000000837</v>
      </c>
      <c r="C36" s="80">
        <v>2.0000000000000009</v>
      </c>
      <c r="D36" s="70">
        <v>382.09999999999928</v>
      </c>
      <c r="E36" s="71">
        <v>0.19699999999999179</v>
      </c>
      <c r="F36" s="12">
        <v>11.000000000000007</v>
      </c>
      <c r="G36" s="70">
        <v>382.59999999999883</v>
      </c>
      <c r="H36" s="71">
        <v>0.69699999999999218</v>
      </c>
      <c r="I36" s="12">
        <v>29.999999999999993</v>
      </c>
      <c r="J36" s="72">
        <v>383.09999999999837</v>
      </c>
      <c r="K36" s="73">
        <v>1.1969999999999925</v>
      </c>
      <c r="L36" s="41">
        <v>57.000000000000021</v>
      </c>
      <c r="M36" s="31">
        <f t="shared" si="0"/>
        <v>2.4000000000000008</v>
      </c>
      <c r="N36" s="112">
        <v>13</v>
      </c>
      <c r="O36" s="31"/>
      <c r="P36" s="32">
        <f t="shared" si="1"/>
        <v>183</v>
      </c>
      <c r="Q36" s="33"/>
    </row>
    <row r="37" spans="1:17" s="8" customFormat="1" ht="14.1" customHeight="1">
      <c r="A37" s="14">
        <v>381.60999999999973</v>
      </c>
      <c r="B37" s="123">
        <v>-0.29300000000000836</v>
      </c>
      <c r="C37" s="130">
        <v>2.100000000000001</v>
      </c>
      <c r="D37" s="126">
        <v>382.10999999999927</v>
      </c>
      <c r="E37" s="5">
        <v>0.2069999999999918</v>
      </c>
      <c r="F37" s="7">
        <v>11.300000000000008</v>
      </c>
      <c r="G37" s="14">
        <v>382.60999999999882</v>
      </c>
      <c r="H37" s="5">
        <v>0.70699999999999219</v>
      </c>
      <c r="I37" s="7">
        <v>30.499999999999993</v>
      </c>
      <c r="J37" s="47">
        <v>383.10999999999837</v>
      </c>
      <c r="K37" s="48">
        <v>1.2069999999999925</v>
      </c>
      <c r="L37" s="49">
        <v>57.700000000000024</v>
      </c>
      <c r="M37" s="31">
        <f t="shared" si="0"/>
        <v>2.5000000000000009</v>
      </c>
      <c r="N37" s="112">
        <v>13</v>
      </c>
      <c r="O37" s="31"/>
      <c r="P37" s="32">
        <f t="shared" si="1"/>
        <v>196</v>
      </c>
      <c r="Q37" s="33"/>
    </row>
    <row r="38" spans="1:17" s="8" customFormat="1" ht="14.1" customHeight="1">
      <c r="A38" s="9">
        <v>381.61999999999972</v>
      </c>
      <c r="B38" s="124">
        <v>-0.28300000000000836</v>
      </c>
      <c r="C38" s="129">
        <v>2.2000000000000011</v>
      </c>
      <c r="D38" s="127">
        <v>382.11999999999927</v>
      </c>
      <c r="E38" s="10">
        <v>0.21699999999999181</v>
      </c>
      <c r="F38" s="12">
        <v>11.600000000000009</v>
      </c>
      <c r="G38" s="9">
        <v>382.61999999999881</v>
      </c>
      <c r="H38" s="10">
        <v>0.7169999999999922</v>
      </c>
      <c r="I38" s="12">
        <v>30.999999999999993</v>
      </c>
      <c r="J38" s="39">
        <v>383.11999999999836</v>
      </c>
      <c r="K38" s="40">
        <v>1.2169999999999925</v>
      </c>
      <c r="L38" s="41">
        <v>58.400000000000027</v>
      </c>
      <c r="M38" s="31">
        <f t="shared" si="0"/>
        <v>2.600000000000001</v>
      </c>
      <c r="N38" s="112">
        <v>13</v>
      </c>
      <c r="O38" s="31"/>
      <c r="P38" s="32">
        <f t="shared" si="1"/>
        <v>209</v>
      </c>
      <c r="Q38" s="33"/>
    </row>
    <row r="39" spans="1:17" s="8" customFormat="1" ht="14.1" customHeight="1">
      <c r="A39" s="9">
        <v>381.62999999999971</v>
      </c>
      <c r="B39" s="124">
        <v>-0.27300000000000835</v>
      </c>
      <c r="C39" s="129">
        <v>2.3000000000000012</v>
      </c>
      <c r="D39" s="127">
        <v>382.12999999999926</v>
      </c>
      <c r="E39" s="10">
        <v>0.22699999999999182</v>
      </c>
      <c r="F39" s="12">
        <v>11.900000000000009</v>
      </c>
      <c r="G39" s="9">
        <v>382.6299999999988</v>
      </c>
      <c r="H39" s="10">
        <v>0.72699999999999221</v>
      </c>
      <c r="I39" s="12">
        <v>31.499999999999993</v>
      </c>
      <c r="J39" s="39">
        <v>383.12999999999835</v>
      </c>
      <c r="K39" s="40">
        <v>1.2269999999999925</v>
      </c>
      <c r="L39" s="41">
        <v>59.10000000000003</v>
      </c>
      <c r="M39" s="31"/>
      <c r="N39" s="112"/>
      <c r="O39" s="31"/>
      <c r="P39" s="32"/>
      <c r="Q39" s="33"/>
    </row>
    <row r="40" spans="1:17" s="8" customFormat="1" ht="14.1" customHeight="1">
      <c r="A40" s="9">
        <v>381.6399999999997</v>
      </c>
      <c r="B40" s="124">
        <v>-0.26300000000000834</v>
      </c>
      <c r="C40" s="129">
        <v>2.4000000000000012</v>
      </c>
      <c r="D40" s="127">
        <v>382.13999999999925</v>
      </c>
      <c r="E40" s="10">
        <v>0.23699999999999183</v>
      </c>
      <c r="F40" s="12">
        <v>12.20000000000001</v>
      </c>
      <c r="G40" s="9">
        <v>382.63999999999879</v>
      </c>
      <c r="H40" s="10">
        <v>0.73699999999999222</v>
      </c>
      <c r="I40" s="12">
        <v>31.999999999999993</v>
      </c>
      <c r="J40" s="39">
        <v>383.13999999999834</v>
      </c>
      <c r="K40" s="40">
        <v>1.2369999999999925</v>
      </c>
      <c r="L40" s="41">
        <v>59.800000000000033</v>
      </c>
      <c r="M40" s="31"/>
      <c r="N40" s="111"/>
      <c r="O40" s="29"/>
      <c r="P40" s="32"/>
      <c r="Q40" s="33"/>
    </row>
    <row r="41" spans="1:17" s="8" customFormat="1" ht="14.1" customHeight="1">
      <c r="A41" s="9">
        <v>381.64999999999969</v>
      </c>
      <c r="B41" s="124">
        <v>-0.25300000000000833</v>
      </c>
      <c r="C41" s="129">
        <v>2.5000000000000013</v>
      </c>
      <c r="D41" s="127">
        <v>382.14999999999924</v>
      </c>
      <c r="E41" s="10">
        <v>0.24699999999999184</v>
      </c>
      <c r="F41" s="12">
        <v>12.500000000000011</v>
      </c>
      <c r="G41" s="9">
        <v>382.64999999999878</v>
      </c>
      <c r="H41" s="10">
        <v>0.74699999999999223</v>
      </c>
      <c r="I41" s="12">
        <v>32.499999999999993</v>
      </c>
      <c r="J41" s="39">
        <v>383.14999999999833</v>
      </c>
      <c r="K41" s="40">
        <v>1.2469999999999926</v>
      </c>
      <c r="L41" s="41">
        <v>60.500000000000036</v>
      </c>
      <c r="M41" s="31"/>
      <c r="N41" s="111"/>
      <c r="O41" s="29"/>
      <c r="P41" s="32"/>
      <c r="Q41" s="33"/>
    </row>
    <row r="42" spans="1:17" s="8" customFormat="1" ht="14.1" customHeight="1">
      <c r="A42" s="9">
        <v>381.65999999999968</v>
      </c>
      <c r="B42" s="124">
        <v>-0.24300000000000832</v>
      </c>
      <c r="C42" s="129">
        <v>2.6000000000000014</v>
      </c>
      <c r="D42" s="127">
        <v>382.15999999999923</v>
      </c>
      <c r="E42" s="10">
        <v>0.25699999999999185</v>
      </c>
      <c r="F42" s="12">
        <v>12.800000000000011</v>
      </c>
      <c r="G42" s="9">
        <v>382.65999999999877</v>
      </c>
      <c r="H42" s="10">
        <v>0.75699999999999223</v>
      </c>
      <c r="I42" s="12">
        <v>32.999999999999993</v>
      </c>
      <c r="J42" s="39">
        <v>383.15999999999832</v>
      </c>
      <c r="K42" s="40">
        <v>1.2569999999999926</v>
      </c>
      <c r="L42" s="41">
        <v>61.200000000000038</v>
      </c>
      <c r="M42" s="31"/>
      <c r="N42" s="111"/>
      <c r="O42" s="29"/>
      <c r="P42" s="32"/>
      <c r="Q42" s="33"/>
    </row>
    <row r="43" spans="1:17" s="8" customFormat="1" ht="14.1" customHeight="1">
      <c r="A43" s="9">
        <v>381.66999999999967</v>
      </c>
      <c r="B43" s="124">
        <v>-0.23300000000000831</v>
      </c>
      <c r="C43" s="129">
        <v>2.7000000000000015</v>
      </c>
      <c r="D43" s="127">
        <v>382.16999999999922</v>
      </c>
      <c r="E43" s="10">
        <v>0.26699999999999185</v>
      </c>
      <c r="F43" s="12">
        <v>13.100000000000012</v>
      </c>
      <c r="G43" s="9">
        <v>382.66999999999877</v>
      </c>
      <c r="H43" s="10">
        <v>0.76699999999999224</v>
      </c>
      <c r="I43" s="12">
        <v>33.499999999999993</v>
      </c>
      <c r="J43" s="39">
        <v>383.16999999999831</v>
      </c>
      <c r="K43" s="40">
        <v>1.2669999999999926</v>
      </c>
      <c r="L43" s="41">
        <v>61.900000000000041</v>
      </c>
      <c r="M43" s="31"/>
      <c r="N43" s="114"/>
      <c r="O43" s="29"/>
      <c r="P43" s="32"/>
      <c r="Q43" s="33"/>
    </row>
    <row r="44" spans="1:17" s="8" customFormat="1" ht="14.1" customHeight="1">
      <c r="A44" s="9">
        <v>381.67999999999967</v>
      </c>
      <c r="B44" s="124">
        <v>-0.2230000000000083</v>
      </c>
      <c r="C44" s="129">
        <v>2.8000000000000016</v>
      </c>
      <c r="D44" s="127">
        <v>382.17999999999921</v>
      </c>
      <c r="E44" s="10">
        <v>0.27699999999999186</v>
      </c>
      <c r="F44" s="12">
        <v>13.400000000000013</v>
      </c>
      <c r="G44" s="9">
        <v>382.67999999999876</v>
      </c>
      <c r="H44" s="10">
        <v>0.77699999999999225</v>
      </c>
      <c r="I44" s="12">
        <v>33.999999999999993</v>
      </c>
      <c r="J44" s="39">
        <v>383.1799999999983</v>
      </c>
      <c r="K44" s="40">
        <v>1.2769999999999926</v>
      </c>
      <c r="L44" s="41">
        <v>62.600000000000044</v>
      </c>
      <c r="M44" s="31"/>
      <c r="N44" s="114"/>
      <c r="O44" s="29"/>
      <c r="P44" s="32"/>
      <c r="Q44" s="33"/>
    </row>
    <row r="45" spans="1:17" s="8" customFormat="1" ht="14.1" customHeight="1">
      <c r="A45" s="9">
        <v>381.68999999999966</v>
      </c>
      <c r="B45" s="124">
        <v>-0.21300000000000829</v>
      </c>
      <c r="C45" s="129">
        <v>2.9000000000000017</v>
      </c>
      <c r="D45" s="127">
        <v>382.1899999999992</v>
      </c>
      <c r="E45" s="10">
        <v>0.28699999999999187</v>
      </c>
      <c r="F45" s="12">
        <v>13.700000000000014</v>
      </c>
      <c r="G45" s="9">
        <v>382.68999999999875</v>
      </c>
      <c r="H45" s="10">
        <v>0.78699999999999226</v>
      </c>
      <c r="I45" s="12">
        <v>34.499999999999993</v>
      </c>
      <c r="J45" s="39">
        <v>383.18999999999829</v>
      </c>
      <c r="K45" s="40">
        <v>1.2869999999999926</v>
      </c>
      <c r="L45" s="41">
        <v>63.300000000000047</v>
      </c>
      <c r="M45" s="31"/>
      <c r="N45" s="114"/>
      <c r="O45" s="29"/>
      <c r="P45" s="32"/>
    </row>
    <row r="46" spans="1:17" s="8" customFormat="1" ht="14.1" customHeight="1">
      <c r="A46" s="15">
        <v>381.69999999999965</v>
      </c>
      <c r="B46" s="125">
        <v>-0.20300000000000828</v>
      </c>
      <c r="C46" s="135">
        <v>3.0000000000000018</v>
      </c>
      <c r="D46" s="128">
        <v>382.19999999999919</v>
      </c>
      <c r="E46" s="16">
        <v>0.29699999999999188</v>
      </c>
      <c r="F46" s="18">
        <v>14.000000000000014</v>
      </c>
      <c r="G46" s="15">
        <v>382.69999999999874</v>
      </c>
      <c r="H46" s="16">
        <v>0.79699999999999227</v>
      </c>
      <c r="I46" s="18">
        <v>34.999999999999993</v>
      </c>
      <c r="J46" s="42">
        <v>383.19999999999828</v>
      </c>
      <c r="K46" s="43">
        <v>1.2969999999999926</v>
      </c>
      <c r="L46" s="41">
        <v>64.000000000000043</v>
      </c>
      <c r="M46" s="31"/>
      <c r="N46" s="114"/>
      <c r="O46" s="29"/>
      <c r="P46" s="32"/>
    </row>
    <row r="47" spans="1:17" s="8" customFormat="1" ht="14.1" customHeight="1">
      <c r="A47" s="131">
        <v>381.70999999999964</v>
      </c>
      <c r="B47" s="132">
        <v>-0.19300000000000828</v>
      </c>
      <c r="C47" s="122">
        <v>3.1500000000000017</v>
      </c>
      <c r="D47" s="131">
        <v>382.20999999999918</v>
      </c>
      <c r="E47" s="132">
        <v>0.30699999999999189</v>
      </c>
      <c r="F47" s="19">
        <v>14.300000000000015</v>
      </c>
      <c r="G47" s="131">
        <v>382.70999999999873</v>
      </c>
      <c r="H47" s="132">
        <v>0.80699999999999228</v>
      </c>
      <c r="I47" s="19">
        <v>35.499999999999993</v>
      </c>
      <c r="J47" s="133">
        <v>383.20999999999827</v>
      </c>
      <c r="K47" s="134">
        <v>1.3069999999999926</v>
      </c>
      <c r="L47" s="49">
        <v>64.700000000000045</v>
      </c>
      <c r="M47" s="31"/>
      <c r="N47" s="114"/>
      <c r="O47" s="29"/>
      <c r="P47" s="32"/>
    </row>
    <row r="48" spans="1:17" s="8" customFormat="1" ht="14.1" customHeight="1">
      <c r="A48" s="9">
        <v>381.71999999999963</v>
      </c>
      <c r="B48" s="10">
        <v>-0.18300000000000827</v>
      </c>
      <c r="C48" s="122">
        <v>3.3000000000000016</v>
      </c>
      <c r="D48" s="9">
        <v>382.21999999999917</v>
      </c>
      <c r="E48" s="10">
        <v>0.3169999999999919</v>
      </c>
      <c r="F48" s="12">
        <v>14.600000000000016</v>
      </c>
      <c r="G48" s="9">
        <v>382.71999999999872</v>
      </c>
      <c r="H48" s="10">
        <v>0.81699999999999229</v>
      </c>
      <c r="I48" s="12">
        <v>35.999999999999993</v>
      </c>
      <c r="J48" s="39">
        <v>383.21999999999827</v>
      </c>
      <c r="K48" s="40">
        <v>1.3169999999999926</v>
      </c>
      <c r="L48" s="41">
        <v>65.400000000000048</v>
      </c>
      <c r="M48" s="31"/>
      <c r="N48" s="114"/>
      <c r="O48" s="29"/>
      <c r="P48" s="32"/>
    </row>
    <row r="49" spans="1:16" s="8" customFormat="1" ht="14.1" customHeight="1">
      <c r="A49" s="9">
        <v>381.72999999999962</v>
      </c>
      <c r="B49" s="10">
        <v>-0.17300000000000826</v>
      </c>
      <c r="C49" s="122">
        <v>3.4500000000000015</v>
      </c>
      <c r="D49" s="9">
        <v>382.22999999999917</v>
      </c>
      <c r="E49" s="10">
        <v>0.32699999999999191</v>
      </c>
      <c r="F49" s="12">
        <v>14.900000000000016</v>
      </c>
      <c r="G49" s="9">
        <v>382.72999999999871</v>
      </c>
      <c r="H49" s="10">
        <v>0.8269999999999923</v>
      </c>
      <c r="I49" s="12">
        <v>36.499999999999993</v>
      </c>
      <c r="J49" s="39">
        <v>383.22999999999826</v>
      </c>
      <c r="K49" s="40">
        <v>1.3269999999999926</v>
      </c>
      <c r="L49" s="41">
        <v>66.100000000000051</v>
      </c>
      <c r="M49" s="31"/>
      <c r="N49" s="114"/>
      <c r="O49" s="29"/>
      <c r="P49" s="32"/>
    </row>
    <row r="50" spans="1:16" s="8" customFormat="1" ht="14.1" customHeight="1">
      <c r="A50" s="9">
        <v>381.73999999999961</v>
      </c>
      <c r="B50" s="10">
        <v>-0.16300000000000825</v>
      </c>
      <c r="C50" s="122">
        <v>3.6000000000000014</v>
      </c>
      <c r="D50" s="9">
        <v>382.23999999999916</v>
      </c>
      <c r="E50" s="10">
        <v>0.33699999999999192</v>
      </c>
      <c r="F50" s="12">
        <v>15.200000000000017</v>
      </c>
      <c r="G50" s="9">
        <v>382.7399999999987</v>
      </c>
      <c r="H50" s="10">
        <v>0.83699999999999231</v>
      </c>
      <c r="I50" s="12">
        <v>36.999999999999993</v>
      </c>
      <c r="J50" s="39">
        <v>383.23999999999825</v>
      </c>
      <c r="K50" s="40">
        <v>1.3369999999999926</v>
      </c>
      <c r="L50" s="41">
        <v>66.800000000000054</v>
      </c>
      <c r="M50" s="31"/>
      <c r="N50" s="114"/>
      <c r="O50" s="29"/>
      <c r="P50" s="32"/>
    </row>
    <row r="51" spans="1:16" s="8" customFormat="1" ht="14.1" customHeight="1">
      <c r="A51" s="9">
        <v>381.7499999999996</v>
      </c>
      <c r="B51" s="10">
        <v>-0.15300000000000824</v>
      </c>
      <c r="C51" s="122">
        <v>3.7500000000000013</v>
      </c>
      <c r="D51" s="9">
        <v>382.24999999999915</v>
      </c>
      <c r="E51" s="10">
        <v>0.34699999999999193</v>
      </c>
      <c r="F51" s="12">
        <v>15.500000000000018</v>
      </c>
      <c r="G51" s="9">
        <v>382.74999999999869</v>
      </c>
      <c r="H51" s="10">
        <v>0.84699999999999231</v>
      </c>
      <c r="I51" s="12">
        <v>37.499999999999993</v>
      </c>
      <c r="J51" s="39">
        <v>383.24999999999824</v>
      </c>
      <c r="K51" s="40">
        <v>1.3469999999999926</v>
      </c>
      <c r="L51" s="41">
        <v>67.500000000000057</v>
      </c>
      <c r="M51" s="31"/>
      <c r="N51" s="114"/>
      <c r="O51" s="29"/>
      <c r="P51" s="32"/>
    </row>
    <row r="52" spans="1:16" s="8" customFormat="1" ht="14.1" customHeight="1">
      <c r="A52" s="9">
        <v>381.75999999999959</v>
      </c>
      <c r="B52" s="10">
        <v>-0.14300000000000823</v>
      </c>
      <c r="C52" s="122">
        <v>3.9000000000000012</v>
      </c>
      <c r="D52" s="9">
        <v>382.25999999999914</v>
      </c>
      <c r="E52" s="10">
        <v>0.35699999999999193</v>
      </c>
      <c r="F52" s="12">
        <v>15.800000000000018</v>
      </c>
      <c r="G52" s="9">
        <v>382.75999999999868</v>
      </c>
      <c r="H52" s="10">
        <v>0.85699999999999232</v>
      </c>
      <c r="I52" s="12">
        <v>37.999999999999993</v>
      </c>
      <c r="J52" s="39">
        <v>383.25999999999823</v>
      </c>
      <c r="K52" s="40">
        <v>1.3569999999999927</v>
      </c>
      <c r="L52" s="41">
        <v>68.20000000000006</v>
      </c>
      <c r="M52" s="31"/>
      <c r="N52" s="114"/>
      <c r="O52" s="29"/>
      <c r="P52" s="32"/>
    </row>
    <row r="53" spans="1:16" s="8" customFormat="1" ht="14.1" customHeight="1">
      <c r="A53" s="9">
        <v>381.76999999999958</v>
      </c>
      <c r="B53" s="10">
        <v>-0.13300000000000822</v>
      </c>
      <c r="C53" s="122">
        <v>4.0500000000000016</v>
      </c>
      <c r="D53" s="9">
        <v>382.26999999999913</v>
      </c>
      <c r="E53" s="10">
        <v>0.36699999999999194</v>
      </c>
      <c r="F53" s="12">
        <v>16.100000000000019</v>
      </c>
      <c r="G53" s="9">
        <v>382.76999999999867</v>
      </c>
      <c r="H53" s="10">
        <v>0.86699999999999233</v>
      </c>
      <c r="I53" s="12">
        <v>38.499999999999993</v>
      </c>
      <c r="J53" s="39">
        <v>383.26999999999822</v>
      </c>
      <c r="K53" s="40">
        <v>1.3669999999999927</v>
      </c>
      <c r="L53" s="41">
        <v>68.900000000000063</v>
      </c>
      <c r="M53" s="31"/>
      <c r="N53" s="114"/>
      <c r="O53" s="29"/>
      <c r="P53" s="32"/>
    </row>
    <row r="54" spans="1:16" s="8" customFormat="1" ht="14.1" customHeight="1">
      <c r="A54" s="9">
        <v>381.77999999999957</v>
      </c>
      <c r="B54" s="10">
        <v>-0.12300000000000823</v>
      </c>
      <c r="C54" s="122">
        <v>4.200000000000002</v>
      </c>
      <c r="D54" s="9">
        <v>382.27999999999912</v>
      </c>
      <c r="E54" s="10">
        <v>0.37699999999999195</v>
      </c>
      <c r="F54" s="12">
        <v>16.40000000000002</v>
      </c>
      <c r="G54" s="9">
        <v>382.77999999999867</v>
      </c>
      <c r="H54" s="10">
        <v>0.87699999999999234</v>
      </c>
      <c r="I54" s="12">
        <v>38.999999999999993</v>
      </c>
      <c r="J54" s="39">
        <v>383.27999999999821</v>
      </c>
      <c r="K54" s="40">
        <v>1.3769999999999927</v>
      </c>
      <c r="L54" s="41">
        <v>69.600000000000065</v>
      </c>
      <c r="M54" s="31"/>
      <c r="N54" s="114"/>
      <c r="O54" s="29"/>
      <c r="P54" s="32"/>
    </row>
    <row r="55" spans="1:16" s="8" customFormat="1" ht="14.1" customHeight="1">
      <c r="A55" s="15">
        <v>381.78999999999957</v>
      </c>
      <c r="B55" s="16">
        <v>-0.11300000000000823</v>
      </c>
      <c r="C55" s="17">
        <v>4.3500000000000023</v>
      </c>
      <c r="D55" s="15">
        <v>382.28999999999911</v>
      </c>
      <c r="E55" s="16">
        <v>0.38699999999999196</v>
      </c>
      <c r="F55" s="18">
        <v>16.700000000000021</v>
      </c>
      <c r="G55" s="15">
        <v>382.78999999999866</v>
      </c>
      <c r="H55" s="16">
        <v>0.88699999999999235</v>
      </c>
      <c r="I55" s="18">
        <v>39.499999999999993</v>
      </c>
      <c r="J55" s="42">
        <v>383.2899999999982</v>
      </c>
      <c r="K55" s="43">
        <v>1.3869999999999927</v>
      </c>
      <c r="L55" s="44">
        <v>70.300000000000068</v>
      </c>
      <c r="M55" s="31"/>
      <c r="N55" s="114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4"/>
      <c r="O56" s="29"/>
      <c r="P56" s="32"/>
    </row>
    <row r="57" spans="1:16" ht="21" customHeight="1">
      <c r="A57" s="115" t="s">
        <v>10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1"/>
      <c r="N57" s="114"/>
      <c r="O57" s="35"/>
      <c r="P57" s="32"/>
    </row>
    <row r="58" spans="1:16" ht="15" customHeight="1">
      <c r="A58" s="116" t="s">
        <v>14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1"/>
      <c r="N58" s="114"/>
      <c r="O58" s="35"/>
      <c r="P58" s="32"/>
    </row>
    <row r="59" spans="1:16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1"/>
      <c r="N59" s="114"/>
      <c r="O59" s="35"/>
      <c r="P59" s="32"/>
    </row>
    <row r="60" spans="1:16" ht="17.100000000000001" customHeight="1">
      <c r="A60" s="50" t="s">
        <v>1</v>
      </c>
      <c r="B60" s="50" t="s">
        <v>1</v>
      </c>
      <c r="C60" s="50" t="s">
        <v>12</v>
      </c>
      <c r="D60" s="50" t="s">
        <v>1</v>
      </c>
      <c r="E60" s="50" t="s">
        <v>1</v>
      </c>
      <c r="F60" s="50" t="s">
        <v>12</v>
      </c>
      <c r="G60" s="50" t="s">
        <v>1</v>
      </c>
      <c r="H60" s="50" t="s">
        <v>1</v>
      </c>
      <c r="I60" s="50" t="s">
        <v>12</v>
      </c>
      <c r="J60" s="50" t="s">
        <v>1</v>
      </c>
      <c r="K60" s="50" t="s">
        <v>1</v>
      </c>
      <c r="L60" s="50" t="s">
        <v>12</v>
      </c>
      <c r="M60" s="31"/>
      <c r="N60" s="114"/>
      <c r="O60" s="35"/>
      <c r="P60" s="32"/>
    </row>
    <row r="61" spans="1:16" ht="17.100000000000001" customHeight="1">
      <c r="A61" s="51" t="s">
        <v>2</v>
      </c>
      <c r="B61" s="51" t="s">
        <v>3</v>
      </c>
      <c r="C61" s="51" t="s">
        <v>13</v>
      </c>
      <c r="D61" s="51" t="s">
        <v>2</v>
      </c>
      <c r="E61" s="51" t="s">
        <v>3</v>
      </c>
      <c r="F61" s="51" t="s">
        <v>13</v>
      </c>
      <c r="G61" s="51" t="s">
        <v>2</v>
      </c>
      <c r="H61" s="51" t="s">
        <v>3</v>
      </c>
      <c r="I61" s="51" t="s">
        <v>13</v>
      </c>
      <c r="J61" s="51" t="s">
        <v>2</v>
      </c>
      <c r="K61" s="51" t="s">
        <v>3</v>
      </c>
      <c r="L61" s="51" t="s">
        <v>13</v>
      </c>
      <c r="M61" s="31"/>
      <c r="N61" s="114"/>
      <c r="O61" s="35"/>
      <c r="P61" s="32"/>
    </row>
    <row r="62" spans="1:16" s="8" customFormat="1" ht="14.1" customHeight="1">
      <c r="A62" s="97">
        <v>383.29999999999819</v>
      </c>
      <c r="B62" s="96">
        <v>1.3969999999999927</v>
      </c>
      <c r="C62" s="89">
        <v>71.000000000000071</v>
      </c>
      <c r="D62" s="97">
        <v>383.79999999999774</v>
      </c>
      <c r="E62" s="96">
        <v>1.8969999999999931</v>
      </c>
      <c r="F62" s="89">
        <v>114.00000000000004</v>
      </c>
      <c r="G62" s="97">
        <v>384.29999999999728</v>
      </c>
      <c r="H62" s="96">
        <v>2.3969999999999847</v>
      </c>
      <c r="I62" s="89">
        <v>169.99999999999972</v>
      </c>
      <c r="J62" s="103"/>
      <c r="K62" s="96"/>
      <c r="L62" s="89"/>
      <c r="M62" s="31"/>
      <c r="N62" s="114"/>
      <c r="O62" s="29"/>
      <c r="P62" s="32"/>
    </row>
    <row r="63" spans="1:16" s="8" customFormat="1" ht="14.1" customHeight="1">
      <c r="A63" s="92">
        <v>383.30999999999818</v>
      </c>
      <c r="B63" s="90">
        <v>1.4069999999999927</v>
      </c>
      <c r="C63" s="91">
        <v>71.800000000000068</v>
      </c>
      <c r="D63" s="92">
        <v>383.80999999999773</v>
      </c>
      <c r="E63" s="90">
        <v>1.9069999999999931</v>
      </c>
      <c r="F63" s="91">
        <v>115.00000000000004</v>
      </c>
      <c r="G63" s="92">
        <v>384.30999999999727</v>
      </c>
      <c r="H63" s="90">
        <v>2.4069999999999845</v>
      </c>
      <c r="I63" s="91">
        <v>171.29999999999973</v>
      </c>
      <c r="J63" s="104"/>
      <c r="K63" s="90"/>
      <c r="L63" s="91"/>
      <c r="M63" s="31"/>
      <c r="N63" s="114"/>
      <c r="O63" s="29"/>
      <c r="P63" s="32"/>
    </row>
    <row r="64" spans="1:16" s="8" customFormat="1" ht="14.1" customHeight="1">
      <c r="A64" s="92">
        <v>383.31999999999817</v>
      </c>
      <c r="B64" s="90">
        <v>1.4169999999999927</v>
      </c>
      <c r="C64" s="91">
        <v>72.600000000000065</v>
      </c>
      <c r="D64" s="92">
        <v>383.81999999999772</v>
      </c>
      <c r="E64" s="90">
        <v>1.9169999999999932</v>
      </c>
      <c r="F64" s="91">
        <v>116.00000000000004</v>
      </c>
      <c r="G64" s="92">
        <v>384.31999999999726</v>
      </c>
      <c r="H64" s="90">
        <v>2.4169999999999843</v>
      </c>
      <c r="I64" s="91">
        <v>172.59999999999974</v>
      </c>
      <c r="J64" s="104"/>
      <c r="K64" s="90"/>
      <c r="L64" s="91"/>
      <c r="M64" s="31"/>
      <c r="N64" s="114"/>
      <c r="O64" s="29"/>
      <c r="P64" s="32"/>
    </row>
    <row r="65" spans="1:16" s="8" customFormat="1" ht="14.1" customHeight="1">
      <c r="A65" s="92">
        <v>383.32999999999817</v>
      </c>
      <c r="B65" s="90">
        <v>1.4269999999999927</v>
      </c>
      <c r="C65" s="91">
        <v>73.400000000000063</v>
      </c>
      <c r="D65" s="92">
        <v>383.82999999999771</v>
      </c>
      <c r="E65" s="90">
        <v>1.9269999999999932</v>
      </c>
      <c r="F65" s="91">
        <v>117.00000000000004</v>
      </c>
      <c r="G65" s="92">
        <v>384.32999999999726</v>
      </c>
      <c r="H65" s="90">
        <v>2.4269999999999841</v>
      </c>
      <c r="I65" s="91">
        <v>173.89999999999975</v>
      </c>
      <c r="J65" s="104"/>
      <c r="K65" s="90"/>
      <c r="L65" s="91"/>
      <c r="M65" s="31"/>
      <c r="N65" s="114"/>
      <c r="O65" s="29"/>
      <c r="P65" s="32"/>
    </row>
    <row r="66" spans="1:16" s="8" customFormat="1" ht="14.1" customHeight="1">
      <c r="A66" s="92">
        <v>383.33999999999816</v>
      </c>
      <c r="B66" s="90">
        <v>1.4369999999999927</v>
      </c>
      <c r="C66" s="91">
        <v>74.20000000000006</v>
      </c>
      <c r="D66" s="92">
        <v>383.8399999999977</v>
      </c>
      <c r="E66" s="90">
        <v>1.9369999999999932</v>
      </c>
      <c r="F66" s="91">
        <v>118.00000000000004</v>
      </c>
      <c r="G66" s="92">
        <v>384.33999999999725</v>
      </c>
      <c r="H66" s="90">
        <v>2.4369999999999838</v>
      </c>
      <c r="I66" s="91">
        <v>175.19999999999976</v>
      </c>
      <c r="J66" s="104"/>
      <c r="K66" s="90"/>
      <c r="L66" s="91"/>
      <c r="M66" s="31"/>
      <c r="N66" s="114"/>
      <c r="O66" s="29"/>
      <c r="P66" s="32"/>
    </row>
    <row r="67" spans="1:16" s="8" customFormat="1" ht="14.1" customHeight="1">
      <c r="A67" s="92">
        <v>383.34999999999815</v>
      </c>
      <c r="B67" s="90">
        <v>1.4469999999999927</v>
      </c>
      <c r="C67" s="91">
        <v>75.000000000000057</v>
      </c>
      <c r="D67" s="92">
        <v>383.84999999999769</v>
      </c>
      <c r="E67" s="90">
        <v>1.9469999999999932</v>
      </c>
      <c r="F67" s="91">
        <v>119.00000000000004</v>
      </c>
      <c r="G67" s="92">
        <v>384.34999999999724</v>
      </c>
      <c r="H67" s="90">
        <v>2.4469999999999836</v>
      </c>
      <c r="I67" s="91">
        <v>176.49999999999977</v>
      </c>
      <c r="J67" s="104"/>
      <c r="K67" s="90"/>
      <c r="L67" s="91"/>
      <c r="M67" s="31"/>
      <c r="N67" s="114"/>
      <c r="O67" s="29"/>
      <c r="P67" s="32"/>
    </row>
    <row r="68" spans="1:16" s="8" customFormat="1" ht="14.1" customHeight="1">
      <c r="A68" s="92">
        <v>383.35999999999814</v>
      </c>
      <c r="B68" s="90">
        <v>1.4569999999999927</v>
      </c>
      <c r="C68" s="91">
        <v>75.800000000000054</v>
      </c>
      <c r="D68" s="92">
        <v>383.85999999999768</v>
      </c>
      <c r="E68" s="90">
        <v>1.9569999999999932</v>
      </c>
      <c r="F68" s="91">
        <v>120.00000000000004</v>
      </c>
      <c r="G68" s="92">
        <v>384.35999999999723</v>
      </c>
      <c r="H68" s="90">
        <v>2.4569999999999834</v>
      </c>
      <c r="I68" s="91">
        <v>177.79999999999978</v>
      </c>
      <c r="J68" s="104"/>
      <c r="K68" s="90"/>
      <c r="L68" s="91"/>
      <c r="M68" s="31"/>
      <c r="N68" s="114"/>
      <c r="O68" s="29"/>
      <c r="P68" s="32"/>
    </row>
    <row r="69" spans="1:16" s="8" customFormat="1" ht="14.1" customHeight="1">
      <c r="A69" s="92">
        <v>383.36999999999813</v>
      </c>
      <c r="B69" s="90">
        <v>1.4669999999999928</v>
      </c>
      <c r="C69" s="91">
        <v>76.600000000000051</v>
      </c>
      <c r="D69" s="92">
        <v>383.86999999999767</v>
      </c>
      <c r="E69" s="90">
        <v>1.9669999999999932</v>
      </c>
      <c r="F69" s="91">
        <v>121.00000000000004</v>
      </c>
      <c r="G69" s="92">
        <v>384.36999999999722</v>
      </c>
      <c r="H69" s="90">
        <v>2.4669999999999832</v>
      </c>
      <c r="I69" s="91">
        <v>179.0999999999998</v>
      </c>
      <c r="J69" s="104"/>
      <c r="K69" s="90"/>
      <c r="L69" s="91"/>
      <c r="M69" s="31"/>
      <c r="N69" s="114"/>
      <c r="O69" s="29"/>
      <c r="P69" s="32"/>
    </row>
    <row r="70" spans="1:16" s="8" customFormat="1" ht="14.1" customHeight="1">
      <c r="A70" s="92">
        <v>383.37999999999812</v>
      </c>
      <c r="B70" s="90">
        <v>1.4769999999999928</v>
      </c>
      <c r="C70" s="91">
        <v>77.400000000000048</v>
      </c>
      <c r="D70" s="92">
        <v>383.87999999999766</v>
      </c>
      <c r="E70" s="90">
        <v>1.9769999999999932</v>
      </c>
      <c r="F70" s="91">
        <v>122.00000000000004</v>
      </c>
      <c r="G70" s="92">
        <v>384.37999999999721</v>
      </c>
      <c r="H70" s="90">
        <v>2.476999999999983</v>
      </c>
      <c r="I70" s="91">
        <v>180.39999999999981</v>
      </c>
      <c r="J70" s="104"/>
      <c r="K70" s="90"/>
      <c r="L70" s="91"/>
      <c r="M70" s="31"/>
      <c r="N70" s="114"/>
      <c r="O70" s="29"/>
      <c r="P70" s="32"/>
    </row>
    <row r="71" spans="1:16" s="8" customFormat="1" ht="14.1" customHeight="1">
      <c r="A71" s="92">
        <v>383.38999999999811</v>
      </c>
      <c r="B71" s="90">
        <v>1.4869999999999928</v>
      </c>
      <c r="C71" s="91">
        <v>78.200000000000045</v>
      </c>
      <c r="D71" s="92">
        <v>383.88999999999766</v>
      </c>
      <c r="E71" s="90">
        <v>1.9869999999999932</v>
      </c>
      <c r="F71" s="91">
        <v>123.00000000000004</v>
      </c>
      <c r="G71" s="92">
        <v>384.3899999999972</v>
      </c>
      <c r="H71" s="90">
        <v>2.4869999999999828</v>
      </c>
      <c r="I71" s="91">
        <v>181.69999999999982</v>
      </c>
      <c r="J71" s="104"/>
      <c r="K71" s="90"/>
      <c r="L71" s="91"/>
      <c r="M71" s="31"/>
      <c r="N71" s="114"/>
      <c r="O71" s="29"/>
      <c r="P71" s="32"/>
    </row>
    <row r="72" spans="1:16" s="8" customFormat="1" ht="14.1" customHeight="1">
      <c r="A72" s="102">
        <v>383.3999999999981</v>
      </c>
      <c r="B72" s="100">
        <v>1.4969999999999928</v>
      </c>
      <c r="C72" s="91">
        <v>79.000000000000043</v>
      </c>
      <c r="D72" s="102">
        <v>383.89999999999765</v>
      </c>
      <c r="E72" s="100">
        <v>1.9969999999999932</v>
      </c>
      <c r="F72" s="91">
        <v>124.00000000000004</v>
      </c>
      <c r="G72" s="102">
        <v>384.39999999999719</v>
      </c>
      <c r="H72" s="100">
        <v>2.4969999999999826</v>
      </c>
      <c r="I72" s="91">
        <v>182.99999999999983</v>
      </c>
      <c r="J72" s="105"/>
      <c r="K72" s="100"/>
      <c r="L72" s="101"/>
      <c r="M72" s="31"/>
      <c r="N72" s="114"/>
      <c r="O72" s="29"/>
      <c r="P72" s="32"/>
    </row>
    <row r="73" spans="1:16" s="8" customFormat="1" ht="14.1" customHeight="1">
      <c r="A73" s="97">
        <v>383.40999999999809</v>
      </c>
      <c r="B73" s="96">
        <v>1.5069999999999928</v>
      </c>
      <c r="C73" s="89">
        <v>79.80000000000004</v>
      </c>
      <c r="D73" s="97">
        <v>383.90999999999764</v>
      </c>
      <c r="E73" s="96">
        <v>2.006999999999993</v>
      </c>
      <c r="F73" s="89">
        <v>125.10000000000004</v>
      </c>
      <c r="G73" s="97">
        <v>384.40999999999718</v>
      </c>
      <c r="H73" s="96">
        <v>2.5069999999999824</v>
      </c>
      <c r="I73" s="89">
        <v>184.29999999999984</v>
      </c>
      <c r="J73" s="103"/>
      <c r="K73" s="96"/>
      <c r="L73" s="89"/>
      <c r="M73" s="31"/>
      <c r="N73" s="114"/>
      <c r="O73" s="29"/>
      <c r="P73" s="32"/>
    </row>
    <row r="74" spans="1:16" s="8" customFormat="1" ht="14.1" customHeight="1">
      <c r="A74" s="92">
        <v>383.41999999999808</v>
      </c>
      <c r="B74" s="90">
        <v>1.5169999999999928</v>
      </c>
      <c r="C74" s="91">
        <v>80.600000000000037</v>
      </c>
      <c r="D74" s="92">
        <v>383.91999999999763</v>
      </c>
      <c r="E74" s="90">
        <v>2.0169999999999928</v>
      </c>
      <c r="F74" s="91">
        <v>126.20000000000003</v>
      </c>
      <c r="G74" s="92">
        <v>384.41999999999717</v>
      </c>
      <c r="H74" s="90">
        <v>2.5169999999999821</v>
      </c>
      <c r="I74" s="91">
        <v>185.59999999999985</v>
      </c>
      <c r="J74" s="104"/>
      <c r="K74" s="90"/>
      <c r="L74" s="91"/>
      <c r="M74" s="31"/>
      <c r="N74" s="114"/>
      <c r="O74" s="29"/>
      <c r="P74" s="32"/>
    </row>
    <row r="75" spans="1:16" s="8" customFormat="1" ht="14.1" customHeight="1">
      <c r="A75" s="92">
        <v>383.42999999999807</v>
      </c>
      <c r="B75" s="90">
        <v>1.5269999999999928</v>
      </c>
      <c r="C75" s="91">
        <v>81.400000000000034</v>
      </c>
      <c r="D75" s="92">
        <v>383.92999999999762</v>
      </c>
      <c r="E75" s="90">
        <v>2.0269999999999926</v>
      </c>
      <c r="F75" s="91">
        <v>127.30000000000003</v>
      </c>
      <c r="G75" s="92">
        <v>384.42999999999716</v>
      </c>
      <c r="H75" s="90">
        <v>2.5269999999999819</v>
      </c>
      <c r="I75" s="91">
        <v>186.89999999999986</v>
      </c>
      <c r="J75" s="104"/>
      <c r="K75" s="90"/>
      <c r="L75" s="91"/>
      <c r="M75" s="31"/>
      <c r="N75" s="114"/>
      <c r="O75" s="29"/>
      <c r="P75" s="32"/>
    </row>
    <row r="76" spans="1:16" s="8" customFormat="1" ht="14.1" customHeight="1">
      <c r="A76" s="68">
        <v>383.43999999999807</v>
      </c>
      <c r="B76" s="69">
        <v>1.5369999999999928</v>
      </c>
      <c r="C76" s="91">
        <v>82.200000000000031</v>
      </c>
      <c r="D76" s="92">
        <v>383.93999999999761</v>
      </c>
      <c r="E76" s="90">
        <v>2.0369999999999924</v>
      </c>
      <c r="F76" s="91">
        <v>128.40000000000003</v>
      </c>
      <c r="G76" s="92">
        <v>384.43999999999716</v>
      </c>
      <c r="H76" s="90">
        <v>2.5369999999999817</v>
      </c>
      <c r="I76" s="91">
        <v>188.19999999999987</v>
      </c>
      <c r="J76" s="104"/>
      <c r="K76" s="90"/>
      <c r="L76" s="91"/>
      <c r="M76" s="31"/>
      <c r="N76" s="114"/>
      <c r="O76" s="29"/>
      <c r="P76" s="32"/>
    </row>
    <row r="77" spans="1:16" s="8" customFormat="1" ht="14.1" customHeight="1">
      <c r="A77" s="68">
        <v>383.44999999999806</v>
      </c>
      <c r="B77" s="69">
        <v>1.5469999999999928</v>
      </c>
      <c r="C77" s="91">
        <v>83.000000000000028</v>
      </c>
      <c r="D77" s="92">
        <v>383.9499999999976</v>
      </c>
      <c r="E77" s="90">
        <v>2.0469999999999922</v>
      </c>
      <c r="F77" s="91">
        <v>129.50000000000003</v>
      </c>
      <c r="G77" s="92">
        <v>384.44999999999715</v>
      </c>
      <c r="H77" s="90">
        <v>2.5469999999999815</v>
      </c>
      <c r="I77" s="91">
        <v>189.49999999999989</v>
      </c>
      <c r="J77" s="104"/>
      <c r="K77" s="90"/>
      <c r="L77" s="91"/>
      <c r="M77" s="31"/>
      <c r="N77" s="114"/>
      <c r="O77" s="29"/>
      <c r="P77" s="32"/>
    </row>
    <row r="78" spans="1:16" s="8" customFormat="1" ht="14.1" customHeight="1">
      <c r="A78" s="68">
        <v>383.45999999999805</v>
      </c>
      <c r="B78" s="69">
        <v>1.5569999999999928</v>
      </c>
      <c r="C78" s="91">
        <v>83.800000000000026</v>
      </c>
      <c r="D78" s="92">
        <v>383.95999999999759</v>
      </c>
      <c r="E78" s="90">
        <v>2.0569999999999919</v>
      </c>
      <c r="F78" s="91">
        <v>130.60000000000002</v>
      </c>
      <c r="G78" s="92">
        <v>384.45999999999714</v>
      </c>
      <c r="H78" s="90">
        <v>2.5569999999999813</v>
      </c>
      <c r="I78" s="91">
        <v>190.7999999999999</v>
      </c>
      <c r="J78" s="104"/>
      <c r="K78" s="90"/>
      <c r="L78" s="91"/>
      <c r="M78" s="31"/>
      <c r="N78" s="114"/>
      <c r="O78" s="29"/>
      <c r="P78" s="32"/>
    </row>
    <row r="79" spans="1:16" s="8" customFormat="1" ht="14.1" customHeight="1">
      <c r="A79" s="68">
        <v>383.46999999999804</v>
      </c>
      <c r="B79" s="69">
        <v>1.5669999999999928</v>
      </c>
      <c r="C79" s="91">
        <v>84.600000000000023</v>
      </c>
      <c r="D79" s="92">
        <v>383.96999999999758</v>
      </c>
      <c r="E79" s="90">
        <v>2.0669999999999917</v>
      </c>
      <c r="F79" s="91">
        <v>131.70000000000002</v>
      </c>
      <c r="G79" s="92">
        <v>384.46999999999713</v>
      </c>
      <c r="H79" s="90">
        <v>2.5669999999999811</v>
      </c>
      <c r="I79" s="91">
        <v>192.09999999999991</v>
      </c>
      <c r="J79" s="104"/>
      <c r="K79" s="90"/>
      <c r="L79" s="91"/>
      <c r="M79" s="31"/>
      <c r="N79" s="114"/>
      <c r="O79" s="29"/>
      <c r="P79" s="32"/>
    </row>
    <row r="80" spans="1:16" s="8" customFormat="1" ht="14.1" customHeight="1">
      <c r="A80" s="68">
        <v>383.47999999999803</v>
      </c>
      <c r="B80" s="69">
        <v>1.5769999999999929</v>
      </c>
      <c r="C80" s="91">
        <v>85.40000000000002</v>
      </c>
      <c r="D80" s="92">
        <v>383.97999999999757</v>
      </c>
      <c r="E80" s="90">
        <v>2.0769999999999915</v>
      </c>
      <c r="F80" s="91">
        <v>132.80000000000001</v>
      </c>
      <c r="G80" s="92">
        <v>384.47999999999712</v>
      </c>
      <c r="H80" s="90">
        <v>2.5769999999999809</v>
      </c>
      <c r="I80" s="91">
        <v>193.39999999999992</v>
      </c>
      <c r="J80" s="104"/>
      <c r="K80" s="90"/>
      <c r="L80" s="91"/>
      <c r="M80" s="31"/>
      <c r="N80" s="114"/>
      <c r="O80" s="29"/>
      <c r="P80" s="32"/>
    </row>
    <row r="81" spans="1:16" s="8" customFormat="1" ht="14.1" customHeight="1">
      <c r="A81" s="68">
        <v>383.48999999999802</v>
      </c>
      <c r="B81" s="69">
        <v>1.5869999999999929</v>
      </c>
      <c r="C81" s="91">
        <v>86.200000000000017</v>
      </c>
      <c r="D81" s="92">
        <v>383.98999999999756</v>
      </c>
      <c r="E81" s="90">
        <v>2.0869999999999913</v>
      </c>
      <c r="F81" s="91">
        <v>133.9</v>
      </c>
      <c r="G81" s="92">
        <v>384.48999999999711</v>
      </c>
      <c r="H81" s="90">
        <v>2.5869999999999806</v>
      </c>
      <c r="I81" s="91">
        <v>194.69999999999993</v>
      </c>
      <c r="J81" s="104"/>
      <c r="K81" s="90"/>
      <c r="L81" s="91"/>
      <c r="M81" s="31"/>
      <c r="N81" s="114"/>
      <c r="O81" s="29"/>
      <c r="P81" s="32"/>
    </row>
    <row r="82" spans="1:16" s="8" customFormat="1" ht="14.1" customHeight="1">
      <c r="A82" s="72">
        <v>383.49999999999801</v>
      </c>
      <c r="B82" s="73">
        <v>1.5969999999999929</v>
      </c>
      <c r="C82" s="91">
        <v>87.000000000000014</v>
      </c>
      <c r="D82" s="95">
        <v>383.99999999999756</v>
      </c>
      <c r="E82" s="93">
        <v>2.0969999999999911</v>
      </c>
      <c r="F82" s="91">
        <v>135</v>
      </c>
      <c r="G82" s="95">
        <v>384.4999999999971</v>
      </c>
      <c r="H82" s="93">
        <v>2.5969999999999804</v>
      </c>
      <c r="I82" s="91">
        <v>195.99999999999994</v>
      </c>
      <c r="J82" s="106"/>
      <c r="K82" s="93"/>
      <c r="L82" s="94"/>
      <c r="M82" s="31"/>
      <c r="N82" s="114"/>
      <c r="O82" s="29"/>
      <c r="P82" s="32"/>
    </row>
    <row r="83" spans="1:16" s="8" customFormat="1" ht="14.1" customHeight="1">
      <c r="A83" s="84">
        <v>383.509999999998</v>
      </c>
      <c r="B83" s="85">
        <v>1.6069999999999929</v>
      </c>
      <c r="C83" s="89">
        <v>87.800000000000011</v>
      </c>
      <c r="D83" s="97">
        <v>384.00999999999755</v>
      </c>
      <c r="E83" s="96">
        <v>2.1069999999999909</v>
      </c>
      <c r="F83" s="89">
        <v>136.1</v>
      </c>
      <c r="G83" s="97">
        <v>384.50999999999709</v>
      </c>
      <c r="H83" s="96">
        <v>2.6069999999999802</v>
      </c>
      <c r="I83" s="89">
        <v>197.29999999999995</v>
      </c>
      <c r="J83" s="103"/>
      <c r="K83" s="96"/>
      <c r="L83" s="89"/>
      <c r="M83" s="31"/>
      <c r="N83" s="114"/>
      <c r="O83" s="29"/>
      <c r="P83" s="32"/>
    </row>
    <row r="84" spans="1:16" s="8" customFormat="1" ht="14.1" customHeight="1">
      <c r="A84" s="68">
        <v>383.51999999999799</v>
      </c>
      <c r="B84" s="69">
        <v>1.6169999999999929</v>
      </c>
      <c r="C84" s="91">
        <v>88.600000000000009</v>
      </c>
      <c r="D84" s="92">
        <v>384.01999999999754</v>
      </c>
      <c r="E84" s="90">
        <v>2.1169999999999907</v>
      </c>
      <c r="F84" s="91">
        <v>137.19999999999999</v>
      </c>
      <c r="G84" s="92">
        <v>384.51999999999708</v>
      </c>
      <c r="H84" s="90">
        <v>2.61699999999998</v>
      </c>
      <c r="I84" s="91">
        <v>198.59999999999997</v>
      </c>
      <c r="J84" s="104"/>
      <c r="K84" s="90"/>
      <c r="L84" s="91"/>
      <c r="M84" s="31"/>
      <c r="N84" s="114"/>
      <c r="O84" s="29"/>
      <c r="P84" s="32"/>
    </row>
    <row r="85" spans="1:16" s="8" customFormat="1" ht="14.1" customHeight="1">
      <c r="A85" s="68">
        <v>383.52999999999798</v>
      </c>
      <c r="B85" s="69">
        <v>1.6269999999999929</v>
      </c>
      <c r="C85" s="91">
        <v>89.4</v>
      </c>
      <c r="D85" s="92">
        <v>384.02999999999753</v>
      </c>
      <c r="E85" s="90">
        <v>2.1269999999999905</v>
      </c>
      <c r="F85" s="91">
        <v>138.29999999999998</v>
      </c>
      <c r="G85" s="92">
        <v>384.52999999999707</v>
      </c>
      <c r="H85" s="90">
        <v>2.6269999999999798</v>
      </c>
      <c r="I85" s="91">
        <v>199.89999999999998</v>
      </c>
      <c r="J85" s="104"/>
      <c r="K85" s="90"/>
      <c r="L85" s="91"/>
      <c r="M85" s="31"/>
      <c r="N85" s="114"/>
      <c r="O85" s="29"/>
      <c r="P85" s="32"/>
    </row>
    <row r="86" spans="1:16" s="8" customFormat="1" ht="14.1" customHeight="1">
      <c r="A86" s="68">
        <v>383.53999999999797</v>
      </c>
      <c r="B86" s="69">
        <v>1.6369999999999929</v>
      </c>
      <c r="C86" s="91">
        <v>90.2</v>
      </c>
      <c r="D86" s="92">
        <v>384.03999999999752</v>
      </c>
      <c r="E86" s="90">
        <v>2.1369999999999902</v>
      </c>
      <c r="F86" s="91">
        <v>139.39999999999998</v>
      </c>
      <c r="G86" s="92">
        <v>384.53999999999706</v>
      </c>
      <c r="H86" s="90">
        <v>2.6369999999999796</v>
      </c>
      <c r="I86" s="91">
        <v>201.2</v>
      </c>
      <c r="J86" s="104"/>
      <c r="K86" s="90"/>
      <c r="L86" s="91"/>
      <c r="M86" s="31"/>
      <c r="N86" s="114"/>
      <c r="O86" s="29"/>
      <c r="P86" s="32"/>
    </row>
    <row r="87" spans="1:16" s="8" customFormat="1" ht="14.1" customHeight="1">
      <c r="A87" s="68">
        <v>383.54999999999797</v>
      </c>
      <c r="B87" s="90">
        <v>1.6469999999999929</v>
      </c>
      <c r="C87" s="91">
        <v>91</v>
      </c>
      <c r="D87" s="92">
        <v>384.04999999999751</v>
      </c>
      <c r="E87" s="90">
        <v>2.14699999999999</v>
      </c>
      <c r="F87" s="91">
        <v>140.49999999999997</v>
      </c>
      <c r="G87" s="92">
        <v>384.54999999999706</v>
      </c>
      <c r="H87" s="90">
        <v>2.6469999999999794</v>
      </c>
      <c r="I87" s="91">
        <v>202.5</v>
      </c>
      <c r="J87" s="104"/>
      <c r="K87" s="90"/>
      <c r="L87" s="91"/>
      <c r="M87" s="31"/>
      <c r="N87" s="114"/>
      <c r="O87" s="29"/>
      <c r="P87" s="32"/>
    </row>
    <row r="88" spans="1:16" s="8" customFormat="1" ht="14.1" customHeight="1">
      <c r="A88" s="68">
        <v>383.55999999999796</v>
      </c>
      <c r="B88" s="90">
        <v>1.6569999999999929</v>
      </c>
      <c r="C88" s="91">
        <v>91.8</v>
      </c>
      <c r="D88" s="92">
        <v>384.0599999999975</v>
      </c>
      <c r="E88" s="90">
        <v>2.1569999999999898</v>
      </c>
      <c r="F88" s="91">
        <v>141.59999999999997</v>
      </c>
      <c r="G88" s="92">
        <v>384.55999999999705</v>
      </c>
      <c r="H88" s="90">
        <v>2.6569999999999792</v>
      </c>
      <c r="I88" s="91">
        <v>203.8</v>
      </c>
      <c r="J88" s="104"/>
      <c r="K88" s="90"/>
      <c r="L88" s="91"/>
      <c r="M88" s="31"/>
      <c r="N88" s="114"/>
      <c r="O88" s="29"/>
      <c r="P88" s="32"/>
    </row>
    <row r="89" spans="1:16" s="8" customFormat="1" ht="14.1" customHeight="1">
      <c r="A89" s="68">
        <v>383.56999999999795</v>
      </c>
      <c r="B89" s="90">
        <v>1.6669999999999929</v>
      </c>
      <c r="C89" s="91">
        <v>92.6</v>
      </c>
      <c r="D89" s="92">
        <v>384.06999999999749</v>
      </c>
      <c r="E89" s="90">
        <v>2.1669999999999896</v>
      </c>
      <c r="F89" s="91">
        <v>142.69999999999996</v>
      </c>
      <c r="G89" s="92">
        <v>384.56999999999704</v>
      </c>
      <c r="H89" s="90">
        <v>2.6669999999999789</v>
      </c>
      <c r="I89" s="91">
        <v>205.10000000000002</v>
      </c>
      <c r="J89" s="104"/>
      <c r="K89" s="90"/>
      <c r="L89" s="91"/>
      <c r="M89" s="31"/>
      <c r="N89" s="114"/>
      <c r="O89" s="29"/>
      <c r="P89" s="32"/>
    </row>
    <row r="90" spans="1:16" s="8" customFormat="1" ht="14.1" customHeight="1">
      <c r="A90" s="68">
        <v>383.57999999999794</v>
      </c>
      <c r="B90" s="90">
        <v>1.6769999999999929</v>
      </c>
      <c r="C90" s="91">
        <v>93.399999999999991</v>
      </c>
      <c r="D90" s="92">
        <v>384.07999999999748</v>
      </c>
      <c r="E90" s="90">
        <v>2.1769999999999894</v>
      </c>
      <c r="F90" s="91">
        <v>143.79999999999995</v>
      </c>
      <c r="G90" s="92">
        <v>384.57999999999703</v>
      </c>
      <c r="H90" s="90">
        <v>2.6769999999999787</v>
      </c>
      <c r="I90" s="91">
        <v>206.40000000000003</v>
      </c>
      <c r="J90" s="104"/>
      <c r="K90" s="90"/>
      <c r="L90" s="91"/>
      <c r="M90" s="31"/>
      <c r="N90" s="114"/>
      <c r="O90" s="29"/>
      <c r="P90" s="32"/>
    </row>
    <row r="91" spans="1:16" s="8" customFormat="1" ht="14.1" customHeight="1">
      <c r="A91" s="68">
        <v>383.58999999999793</v>
      </c>
      <c r="B91" s="90">
        <v>1.6869999999999929</v>
      </c>
      <c r="C91" s="91">
        <v>94.199999999999989</v>
      </c>
      <c r="D91" s="92">
        <v>384.08999999999747</v>
      </c>
      <c r="E91" s="90">
        <v>2.1869999999999892</v>
      </c>
      <c r="F91" s="91">
        <v>144.89999999999995</v>
      </c>
      <c r="G91" s="92">
        <v>384.58999999999702</v>
      </c>
      <c r="H91" s="90">
        <v>2.6869999999999785</v>
      </c>
      <c r="I91" s="91">
        <v>207.70000000000005</v>
      </c>
      <c r="J91" s="104"/>
      <c r="K91" s="90"/>
      <c r="L91" s="91"/>
      <c r="M91" s="31"/>
      <c r="N91" s="114"/>
      <c r="O91" s="36"/>
      <c r="P91" s="32"/>
    </row>
    <row r="92" spans="1:16" s="8" customFormat="1" ht="14.1" customHeight="1">
      <c r="A92" s="72">
        <v>383.59999999999792</v>
      </c>
      <c r="B92" s="93">
        <v>1.696999999999993</v>
      </c>
      <c r="C92" s="91">
        <v>94.999999999999986</v>
      </c>
      <c r="D92" s="95">
        <v>384.09999999999746</v>
      </c>
      <c r="E92" s="93">
        <v>2.196999999999989</v>
      </c>
      <c r="F92" s="91">
        <v>145.99999999999994</v>
      </c>
      <c r="G92" s="95">
        <v>384.59999999999701</v>
      </c>
      <c r="H92" s="93">
        <v>2.6969999999999783</v>
      </c>
      <c r="I92" s="91">
        <v>209.00000000000006</v>
      </c>
      <c r="J92" s="106"/>
      <c r="K92" s="93"/>
      <c r="L92" s="94"/>
      <c r="M92" s="31"/>
      <c r="N92" s="114"/>
      <c r="O92" s="36"/>
      <c r="P92" s="32"/>
    </row>
    <row r="93" spans="1:16" s="8" customFormat="1" ht="14.1" customHeight="1">
      <c r="A93" s="84">
        <v>383.60999999999791</v>
      </c>
      <c r="B93" s="96">
        <v>1.706999999999993</v>
      </c>
      <c r="C93" s="89">
        <v>95.899999999999991</v>
      </c>
      <c r="D93" s="97">
        <v>384.10999999999746</v>
      </c>
      <c r="E93" s="96">
        <v>2.2069999999999887</v>
      </c>
      <c r="F93" s="89">
        <v>147.19999999999993</v>
      </c>
      <c r="G93" s="97"/>
      <c r="H93" s="96"/>
      <c r="I93" s="89"/>
      <c r="J93" s="103"/>
      <c r="K93" s="96"/>
      <c r="L93" s="89"/>
      <c r="M93" s="31"/>
      <c r="N93" s="114"/>
      <c r="O93" s="36"/>
      <c r="P93" s="32"/>
    </row>
    <row r="94" spans="1:16" s="8" customFormat="1" ht="14.1" customHeight="1">
      <c r="A94" s="68">
        <v>383.6199999999979</v>
      </c>
      <c r="B94" s="90">
        <v>1.716999999999993</v>
      </c>
      <c r="C94" s="91">
        <v>96.8</v>
      </c>
      <c r="D94" s="92">
        <v>384.11999999999745</v>
      </c>
      <c r="E94" s="90">
        <v>2.2169999999999885</v>
      </c>
      <c r="F94" s="91">
        <v>148.39999999999992</v>
      </c>
      <c r="G94" s="92"/>
      <c r="H94" s="90"/>
      <c r="I94" s="91"/>
      <c r="J94" s="104"/>
      <c r="K94" s="90"/>
      <c r="L94" s="91"/>
      <c r="M94" s="31"/>
      <c r="N94" s="114"/>
      <c r="O94" s="36"/>
      <c r="P94" s="32"/>
    </row>
    <row r="95" spans="1:16" s="8" customFormat="1" ht="14.1" customHeight="1">
      <c r="A95" s="68">
        <v>383.62999999999789</v>
      </c>
      <c r="B95" s="90">
        <v>1.726999999999993</v>
      </c>
      <c r="C95" s="91">
        <v>97.7</v>
      </c>
      <c r="D95" s="92">
        <v>384.12999999999744</v>
      </c>
      <c r="E95" s="90">
        <v>2.2269999999999883</v>
      </c>
      <c r="F95" s="91">
        <v>149.59999999999991</v>
      </c>
      <c r="G95" s="92"/>
      <c r="H95" s="90"/>
      <c r="I95" s="91"/>
      <c r="J95" s="104"/>
      <c r="K95" s="90"/>
      <c r="L95" s="91"/>
      <c r="M95" s="31"/>
      <c r="N95" s="114"/>
      <c r="O95" s="36"/>
      <c r="P95" s="32"/>
    </row>
    <row r="96" spans="1:16" s="8" customFormat="1" ht="14.1" customHeight="1">
      <c r="A96" s="68">
        <v>383.63999999999788</v>
      </c>
      <c r="B96" s="90">
        <v>1.736999999999993</v>
      </c>
      <c r="C96" s="91">
        <v>98.600000000000009</v>
      </c>
      <c r="D96" s="92">
        <v>384.13999999999743</v>
      </c>
      <c r="E96" s="90">
        <v>2.2369999999999881</v>
      </c>
      <c r="F96" s="91">
        <v>150.7999999999999</v>
      </c>
      <c r="G96" s="92"/>
      <c r="H96" s="90"/>
      <c r="I96" s="91"/>
      <c r="J96" s="104"/>
      <c r="K96" s="90"/>
      <c r="L96" s="91"/>
      <c r="M96" s="31"/>
      <c r="N96" s="114"/>
      <c r="O96" s="36"/>
      <c r="P96" s="32"/>
    </row>
    <row r="97" spans="1:123" s="8" customFormat="1" ht="14.1" customHeight="1">
      <c r="A97" s="68">
        <v>383.64999999999787</v>
      </c>
      <c r="B97" s="90">
        <v>1.746999999999993</v>
      </c>
      <c r="C97" s="91">
        <v>99.500000000000014</v>
      </c>
      <c r="D97" s="92">
        <v>384.14999999999742</v>
      </c>
      <c r="E97" s="90">
        <v>2.2469999999999879</v>
      </c>
      <c r="F97" s="91">
        <v>151.99999999999989</v>
      </c>
      <c r="G97" s="92"/>
      <c r="H97" s="90"/>
      <c r="I97" s="91"/>
      <c r="J97" s="104"/>
      <c r="K97" s="90"/>
      <c r="L97" s="91"/>
      <c r="M97" s="31"/>
      <c r="N97" s="114"/>
      <c r="O97" s="36"/>
      <c r="P97" s="32"/>
    </row>
    <row r="98" spans="1:123" s="8" customFormat="1" ht="14.1" customHeight="1">
      <c r="A98" s="68">
        <v>383.65999999999786</v>
      </c>
      <c r="B98" s="90">
        <v>1.756999999999993</v>
      </c>
      <c r="C98" s="91">
        <v>100.40000000000002</v>
      </c>
      <c r="D98" s="92">
        <v>384.15999999999741</v>
      </c>
      <c r="E98" s="90">
        <v>2.2569999999999877</v>
      </c>
      <c r="F98" s="91">
        <v>153.19999999999987</v>
      </c>
      <c r="G98" s="92"/>
      <c r="H98" s="90"/>
      <c r="I98" s="91"/>
      <c r="J98" s="104"/>
      <c r="K98" s="90"/>
      <c r="L98" s="91"/>
      <c r="M98" s="31"/>
      <c r="N98" s="114"/>
      <c r="O98" s="36"/>
      <c r="P98" s="32"/>
    </row>
    <row r="99" spans="1:123" s="8" customFormat="1" ht="14.1" customHeight="1">
      <c r="A99" s="68">
        <v>383.66999999999786</v>
      </c>
      <c r="B99" s="90">
        <v>1.766999999999993</v>
      </c>
      <c r="C99" s="91">
        <v>101.30000000000003</v>
      </c>
      <c r="D99" s="92">
        <v>384.1699999999974</v>
      </c>
      <c r="E99" s="90">
        <v>2.2669999999999875</v>
      </c>
      <c r="F99" s="91">
        <v>154.39999999999986</v>
      </c>
      <c r="G99" s="92"/>
      <c r="H99" s="90"/>
      <c r="I99" s="91"/>
      <c r="J99" s="104"/>
      <c r="K99" s="90"/>
      <c r="L99" s="91"/>
      <c r="M99" s="31"/>
      <c r="N99" s="114"/>
      <c r="O99" s="36"/>
      <c r="P99" s="32"/>
    </row>
    <row r="100" spans="1:123" s="8" customFormat="1" ht="14.1" customHeight="1">
      <c r="A100" s="68">
        <v>383.67999999999785</v>
      </c>
      <c r="B100" s="90">
        <v>1.776999999999993</v>
      </c>
      <c r="C100" s="91">
        <v>102.20000000000003</v>
      </c>
      <c r="D100" s="92">
        <v>384.17999999999739</v>
      </c>
      <c r="E100" s="90">
        <v>2.2769999999999873</v>
      </c>
      <c r="F100" s="91">
        <v>155.59999999999985</v>
      </c>
      <c r="G100" s="92"/>
      <c r="H100" s="90"/>
      <c r="I100" s="91"/>
      <c r="J100" s="104"/>
      <c r="K100" s="90"/>
      <c r="L100" s="91"/>
      <c r="M100" s="31"/>
      <c r="N100" s="114"/>
      <c r="O100" s="36"/>
      <c r="P100" s="32"/>
    </row>
    <row r="101" spans="1:123" s="8" customFormat="1" ht="14.1" customHeight="1">
      <c r="A101" s="68">
        <v>383.68999999999784</v>
      </c>
      <c r="B101" s="90">
        <v>1.786999999999993</v>
      </c>
      <c r="C101" s="91">
        <v>103.10000000000004</v>
      </c>
      <c r="D101" s="92">
        <v>384.18999999999738</v>
      </c>
      <c r="E101" s="90">
        <v>2.286999999999987</v>
      </c>
      <c r="F101" s="91">
        <v>156.79999999999984</v>
      </c>
      <c r="G101" s="92"/>
      <c r="H101" s="90"/>
      <c r="I101" s="91"/>
      <c r="J101" s="104"/>
      <c r="K101" s="90"/>
      <c r="L101" s="91"/>
      <c r="M101" s="31"/>
      <c r="N101" s="114"/>
      <c r="O101" s="36"/>
      <c r="P101" s="32"/>
    </row>
    <row r="102" spans="1:123" s="8" customFormat="1" ht="14.1" customHeight="1">
      <c r="A102" s="72">
        <v>383.69999999999783</v>
      </c>
      <c r="B102" s="93">
        <v>1.796999999999993</v>
      </c>
      <c r="C102" s="91">
        <v>104.00000000000004</v>
      </c>
      <c r="D102" s="95">
        <v>384.19999999999737</v>
      </c>
      <c r="E102" s="93">
        <v>2.2969999999999868</v>
      </c>
      <c r="F102" s="91">
        <v>157.99999999999983</v>
      </c>
      <c r="G102" s="95"/>
      <c r="H102" s="93"/>
      <c r="I102" s="94"/>
      <c r="J102" s="106"/>
      <c r="K102" s="93"/>
      <c r="L102" s="94"/>
      <c r="M102" s="31"/>
      <c r="N102" s="114"/>
      <c r="O102" s="36"/>
      <c r="P102" s="32"/>
    </row>
    <row r="103" spans="1:123" s="8" customFormat="1" ht="14.1" customHeight="1">
      <c r="A103" s="84">
        <v>383.70999999999782</v>
      </c>
      <c r="B103" s="96">
        <v>1.8069999999999931</v>
      </c>
      <c r="C103" s="89">
        <v>105.00000000000004</v>
      </c>
      <c r="D103" s="97">
        <v>384.20999999999736</v>
      </c>
      <c r="E103" s="96">
        <v>2.3069999999999866</v>
      </c>
      <c r="F103" s="89">
        <v>159.19999999999982</v>
      </c>
      <c r="G103" s="97"/>
      <c r="H103" s="96"/>
      <c r="I103" s="89"/>
      <c r="J103" s="103"/>
      <c r="K103" s="96"/>
      <c r="L103" s="89"/>
      <c r="M103" s="31"/>
      <c r="N103" s="114"/>
      <c r="O103" s="36"/>
      <c r="P103" s="32"/>
    </row>
    <row r="104" spans="1:123" s="8" customFormat="1" ht="14.1" customHeight="1">
      <c r="A104" s="68">
        <v>383.71999999999781</v>
      </c>
      <c r="B104" s="90">
        <v>1.8169999999999931</v>
      </c>
      <c r="C104" s="91">
        <v>106.00000000000004</v>
      </c>
      <c r="D104" s="92">
        <v>384.21999999999736</v>
      </c>
      <c r="E104" s="90">
        <v>2.3169999999999864</v>
      </c>
      <c r="F104" s="91">
        <v>160.39999999999981</v>
      </c>
      <c r="G104" s="92"/>
      <c r="H104" s="90"/>
      <c r="I104" s="91"/>
      <c r="J104" s="104"/>
      <c r="K104" s="90"/>
      <c r="L104" s="91"/>
      <c r="M104" s="31"/>
      <c r="N104" s="114"/>
      <c r="O104" s="36"/>
      <c r="P104" s="32"/>
    </row>
    <row r="105" spans="1:123" s="8" customFormat="1" ht="14.1" customHeight="1">
      <c r="A105" s="68">
        <v>383.7299999999978</v>
      </c>
      <c r="B105" s="90">
        <v>1.8269999999999931</v>
      </c>
      <c r="C105" s="91">
        <v>107.00000000000004</v>
      </c>
      <c r="D105" s="92">
        <v>384.22999999999735</v>
      </c>
      <c r="E105" s="90">
        <v>2.3269999999999862</v>
      </c>
      <c r="F105" s="91">
        <v>161.5999999999998</v>
      </c>
      <c r="G105" s="92"/>
      <c r="H105" s="90"/>
      <c r="I105" s="91"/>
      <c r="J105" s="104"/>
      <c r="K105" s="90"/>
      <c r="L105" s="91"/>
      <c r="M105" s="31"/>
      <c r="N105" s="114"/>
      <c r="O105" s="36"/>
      <c r="P105" s="32"/>
    </row>
    <row r="106" spans="1:123" s="8" customFormat="1" ht="14.1" customHeight="1">
      <c r="A106" s="68">
        <v>383.73999999999779</v>
      </c>
      <c r="B106" s="90">
        <v>1.8369999999999931</v>
      </c>
      <c r="C106" s="91">
        <v>108.00000000000004</v>
      </c>
      <c r="D106" s="92">
        <v>384.23999999999734</v>
      </c>
      <c r="E106" s="90">
        <v>2.336999999999986</v>
      </c>
      <c r="F106" s="91">
        <v>162.79999999999978</v>
      </c>
      <c r="G106" s="92"/>
      <c r="H106" s="90"/>
      <c r="I106" s="91"/>
      <c r="J106" s="104"/>
      <c r="K106" s="90"/>
      <c r="L106" s="91"/>
      <c r="M106" s="31"/>
      <c r="N106" s="114"/>
      <c r="O106" s="36"/>
      <c r="P106" s="32"/>
    </row>
    <row r="107" spans="1:123" s="8" customFormat="1" ht="14.1" customHeight="1">
      <c r="A107" s="68">
        <v>383.74999999999778</v>
      </c>
      <c r="B107" s="69">
        <v>1.8469999999999931</v>
      </c>
      <c r="C107" s="91">
        <v>109.00000000000004</v>
      </c>
      <c r="D107" s="92">
        <v>384.24999999999733</v>
      </c>
      <c r="E107" s="90">
        <v>2.3469999999999858</v>
      </c>
      <c r="F107" s="91">
        <v>163.99999999999977</v>
      </c>
      <c r="G107" s="92"/>
      <c r="H107" s="90"/>
      <c r="I107" s="91"/>
      <c r="J107" s="104"/>
      <c r="K107" s="90"/>
      <c r="L107" s="91"/>
      <c r="M107" s="31"/>
      <c r="N107" s="114"/>
      <c r="O107" s="36"/>
      <c r="P107" s="32"/>
    </row>
    <row r="108" spans="1:123" s="8" customFormat="1" ht="14.1" customHeight="1">
      <c r="A108" s="68">
        <v>383.75999999999777</v>
      </c>
      <c r="B108" s="69">
        <v>1.8569999999999931</v>
      </c>
      <c r="C108" s="91">
        <v>110.00000000000004</v>
      </c>
      <c r="D108" s="92">
        <v>384.25999999999732</v>
      </c>
      <c r="E108" s="90">
        <v>2.3569999999999856</v>
      </c>
      <c r="F108" s="91">
        <v>165.19999999999976</v>
      </c>
      <c r="G108" s="92"/>
      <c r="H108" s="90"/>
      <c r="I108" s="91"/>
      <c r="J108" s="104"/>
      <c r="K108" s="90"/>
      <c r="L108" s="91"/>
      <c r="M108" s="31"/>
      <c r="N108" s="114"/>
      <c r="O108" s="36"/>
      <c r="P108" s="32"/>
    </row>
    <row r="109" spans="1:123" s="8" customFormat="1" ht="14.1" customHeight="1">
      <c r="A109" s="68">
        <v>383.76999999999776</v>
      </c>
      <c r="B109" s="69">
        <v>1.8669999999999931</v>
      </c>
      <c r="C109" s="91">
        <v>111.00000000000004</v>
      </c>
      <c r="D109" s="92">
        <v>384.26999999999731</v>
      </c>
      <c r="E109" s="90">
        <v>2.3669999999999853</v>
      </c>
      <c r="F109" s="91">
        <v>166.39999999999975</v>
      </c>
      <c r="G109" s="92"/>
      <c r="H109" s="90"/>
      <c r="I109" s="91"/>
      <c r="J109" s="104"/>
      <c r="K109" s="90"/>
      <c r="L109" s="91"/>
      <c r="M109" s="31"/>
      <c r="N109" s="114"/>
      <c r="O109" s="36"/>
      <c r="P109" s="32"/>
    </row>
    <row r="110" spans="1:123" s="8" customFormat="1" ht="14.1" customHeight="1">
      <c r="A110" s="68">
        <v>383.77999999999776</v>
      </c>
      <c r="B110" s="69">
        <v>1.8769999999999931</v>
      </c>
      <c r="C110" s="91">
        <v>112.00000000000004</v>
      </c>
      <c r="D110" s="92">
        <v>384.2799999999973</v>
      </c>
      <c r="E110" s="90">
        <v>2.3769999999999851</v>
      </c>
      <c r="F110" s="91">
        <v>167.59999999999974</v>
      </c>
      <c r="G110" s="92"/>
      <c r="H110" s="90"/>
      <c r="I110" s="91"/>
      <c r="J110" s="104"/>
      <c r="K110" s="90"/>
      <c r="L110" s="91"/>
      <c r="M110" s="31"/>
      <c r="N110" s="114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383.78999999999775</v>
      </c>
      <c r="B111" s="73">
        <v>1.8869999999999931</v>
      </c>
      <c r="C111" s="94">
        <v>113.00000000000004</v>
      </c>
      <c r="D111" s="95">
        <v>384.28999999999729</v>
      </c>
      <c r="E111" s="93">
        <v>2.3869999999999849</v>
      </c>
      <c r="F111" s="94">
        <v>168.79999999999973</v>
      </c>
      <c r="G111" s="95"/>
      <c r="H111" s="93"/>
      <c r="I111" s="94"/>
      <c r="J111" s="106"/>
      <c r="K111" s="93"/>
      <c r="L111" s="94"/>
      <c r="M111" s="31"/>
      <c r="N111" s="114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14"/>
      <c r="O112" s="22"/>
      <c r="P112" s="32"/>
    </row>
    <row r="113" spans="1:16" s="8" customFormat="1" ht="20.100000000000001" customHeight="1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31"/>
      <c r="N113" s="114"/>
      <c r="O113" s="36"/>
      <c r="P113" s="32"/>
    </row>
    <row r="114" spans="1:16" s="8" customFormat="1" ht="15" customHeight="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1"/>
      <c r="N114" s="114"/>
      <c r="O114" s="36"/>
      <c r="P114" s="32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1"/>
      <c r="N115" s="114"/>
      <c r="O115" s="38"/>
      <c r="P115" s="32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1"/>
      <c r="N116" s="114"/>
      <c r="O116" s="38"/>
      <c r="P116" s="32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1"/>
      <c r="N117" s="114"/>
      <c r="O117" s="38"/>
      <c r="P117" s="32"/>
    </row>
    <row r="118" spans="1:16" s="8" customFormat="1" ht="15" customHeight="1">
      <c r="A118" s="97"/>
      <c r="B118" s="96"/>
      <c r="C118" s="89"/>
      <c r="D118" s="97"/>
      <c r="E118" s="96"/>
      <c r="F118" s="89"/>
      <c r="G118" s="97"/>
      <c r="H118" s="96"/>
      <c r="I118" s="89"/>
      <c r="J118" s="103"/>
      <c r="K118" s="96"/>
      <c r="L118" s="89"/>
      <c r="M118" s="31"/>
      <c r="N118" s="114"/>
      <c r="O118" s="38"/>
      <c r="P118" s="32"/>
    </row>
    <row r="119" spans="1:16" s="8" customFormat="1" ht="15" customHeight="1">
      <c r="A119" s="92"/>
      <c r="B119" s="90"/>
      <c r="C119" s="91"/>
      <c r="D119" s="92"/>
      <c r="E119" s="90"/>
      <c r="F119" s="91"/>
      <c r="G119" s="92"/>
      <c r="H119" s="90"/>
      <c r="I119" s="91"/>
      <c r="J119" s="104"/>
      <c r="K119" s="90"/>
      <c r="L119" s="91"/>
      <c r="M119" s="31"/>
      <c r="N119" s="114"/>
      <c r="O119" s="38"/>
      <c r="P119" s="32"/>
    </row>
    <row r="120" spans="1:16" s="8" customFormat="1" ht="15" customHeight="1">
      <c r="A120" s="92"/>
      <c r="B120" s="90"/>
      <c r="C120" s="91"/>
      <c r="D120" s="92"/>
      <c r="E120" s="90"/>
      <c r="F120" s="91"/>
      <c r="G120" s="92"/>
      <c r="H120" s="90"/>
      <c r="I120" s="91"/>
      <c r="J120" s="104"/>
      <c r="K120" s="90"/>
      <c r="L120" s="91"/>
      <c r="M120" s="113"/>
      <c r="N120" s="114"/>
      <c r="O120" s="38"/>
      <c r="P120" s="32"/>
    </row>
    <row r="121" spans="1:16" s="8" customFormat="1" ht="15" customHeight="1">
      <c r="A121" s="92"/>
      <c r="B121" s="90"/>
      <c r="C121" s="91"/>
      <c r="D121" s="92"/>
      <c r="E121" s="90"/>
      <c r="F121" s="91"/>
      <c r="G121" s="92"/>
      <c r="H121" s="90"/>
      <c r="I121" s="91"/>
      <c r="J121" s="104"/>
      <c r="K121" s="90"/>
      <c r="L121" s="91"/>
      <c r="M121" s="113"/>
      <c r="N121" s="114"/>
      <c r="O121" s="38"/>
      <c r="P121" s="32"/>
    </row>
    <row r="122" spans="1:16" s="8" customFormat="1" ht="15" customHeight="1">
      <c r="A122" s="92"/>
      <c r="B122" s="90"/>
      <c r="C122" s="91"/>
      <c r="D122" s="92"/>
      <c r="E122" s="90"/>
      <c r="F122" s="91"/>
      <c r="G122" s="92"/>
      <c r="H122" s="90"/>
      <c r="I122" s="91"/>
      <c r="J122" s="104"/>
      <c r="K122" s="90"/>
      <c r="L122" s="91"/>
      <c r="M122" s="113"/>
      <c r="N122" s="114"/>
      <c r="O122" s="38"/>
      <c r="P122" s="32"/>
    </row>
    <row r="123" spans="1:16" s="8" customFormat="1" ht="15" customHeight="1">
      <c r="A123" s="92"/>
      <c r="B123" s="90"/>
      <c r="C123" s="91"/>
      <c r="D123" s="92"/>
      <c r="E123" s="90"/>
      <c r="F123" s="91"/>
      <c r="G123" s="92"/>
      <c r="H123" s="90"/>
      <c r="I123" s="91"/>
      <c r="J123" s="104"/>
      <c r="K123" s="90"/>
      <c r="L123" s="91"/>
      <c r="M123" s="113"/>
      <c r="N123" s="114"/>
      <c r="O123" s="38"/>
      <c r="P123" s="32"/>
    </row>
    <row r="124" spans="1:16" s="8" customFormat="1" ht="15" customHeight="1">
      <c r="A124" s="92"/>
      <c r="B124" s="90"/>
      <c r="C124" s="91"/>
      <c r="D124" s="92"/>
      <c r="E124" s="90"/>
      <c r="F124" s="91"/>
      <c r="G124" s="92"/>
      <c r="H124" s="90"/>
      <c r="I124" s="91"/>
      <c r="J124" s="104"/>
      <c r="K124" s="90"/>
      <c r="L124" s="91"/>
      <c r="M124" s="113"/>
      <c r="N124" s="114"/>
      <c r="O124" s="38"/>
      <c r="P124" s="32"/>
    </row>
    <row r="125" spans="1:16" s="8" customFormat="1" ht="15" customHeight="1">
      <c r="A125" s="92"/>
      <c r="B125" s="90"/>
      <c r="C125" s="91"/>
      <c r="D125" s="92"/>
      <c r="E125" s="90"/>
      <c r="F125" s="91"/>
      <c r="G125" s="92"/>
      <c r="H125" s="90"/>
      <c r="I125" s="91"/>
      <c r="J125" s="104"/>
      <c r="K125" s="90"/>
      <c r="L125" s="91"/>
      <c r="M125" s="113"/>
      <c r="N125" s="114"/>
      <c r="O125" s="38"/>
      <c r="P125" s="32"/>
    </row>
    <row r="126" spans="1:16" s="8" customFormat="1" ht="15" customHeight="1">
      <c r="A126" s="92"/>
      <c r="B126" s="90"/>
      <c r="C126" s="91"/>
      <c r="D126" s="92"/>
      <c r="E126" s="90"/>
      <c r="F126" s="91"/>
      <c r="G126" s="92"/>
      <c r="H126" s="90"/>
      <c r="I126" s="91"/>
      <c r="J126" s="104"/>
      <c r="K126" s="90"/>
      <c r="L126" s="91"/>
      <c r="M126" s="113"/>
      <c r="N126" s="114"/>
      <c r="O126" s="38"/>
      <c r="P126" s="32"/>
    </row>
    <row r="127" spans="1:16" s="8" customFormat="1" ht="15" customHeight="1">
      <c r="A127" s="92"/>
      <c r="B127" s="90"/>
      <c r="C127" s="91"/>
      <c r="D127" s="92"/>
      <c r="E127" s="90"/>
      <c r="F127" s="91"/>
      <c r="G127" s="92"/>
      <c r="H127" s="90"/>
      <c r="I127" s="91"/>
      <c r="J127" s="104"/>
      <c r="K127" s="90"/>
      <c r="L127" s="91"/>
      <c r="M127" s="113"/>
      <c r="N127" s="114"/>
      <c r="O127" s="38"/>
      <c r="P127" s="32"/>
    </row>
    <row r="128" spans="1:16" s="8" customFormat="1" ht="15" customHeight="1">
      <c r="A128" s="95"/>
      <c r="B128" s="93"/>
      <c r="C128" s="94"/>
      <c r="D128" s="95"/>
      <c r="E128" s="93"/>
      <c r="F128" s="94"/>
      <c r="G128" s="95"/>
      <c r="H128" s="93"/>
      <c r="I128" s="94"/>
      <c r="J128" s="106"/>
      <c r="K128" s="93"/>
      <c r="L128" s="94"/>
      <c r="M128" s="113"/>
      <c r="N128" s="87"/>
      <c r="O128" s="38"/>
      <c r="P128" s="38"/>
    </row>
    <row r="129" spans="1:16" s="8" customFormat="1" ht="15" customHeight="1">
      <c r="A129" s="97"/>
      <c r="B129" s="96"/>
      <c r="C129" s="89"/>
      <c r="D129" s="97"/>
      <c r="E129" s="96"/>
      <c r="F129" s="89"/>
      <c r="G129" s="97"/>
      <c r="H129" s="96"/>
      <c r="I129" s="89"/>
      <c r="J129" s="103"/>
      <c r="K129" s="96"/>
      <c r="L129" s="89"/>
      <c r="M129" s="113"/>
      <c r="N129" s="87"/>
      <c r="O129" s="38"/>
      <c r="P129" s="38"/>
    </row>
    <row r="130" spans="1:16" s="8" customFormat="1" ht="15" customHeight="1">
      <c r="A130" s="92"/>
      <c r="B130" s="90"/>
      <c r="C130" s="91"/>
      <c r="D130" s="92"/>
      <c r="E130" s="90"/>
      <c r="F130" s="91"/>
      <c r="G130" s="92"/>
      <c r="H130" s="90"/>
      <c r="I130" s="91"/>
      <c r="J130" s="104"/>
      <c r="K130" s="90"/>
      <c r="L130" s="91"/>
      <c r="M130" s="113"/>
      <c r="N130" s="87"/>
      <c r="O130" s="38"/>
      <c r="P130" s="38"/>
    </row>
    <row r="131" spans="1:16" s="8" customFormat="1" ht="15" customHeight="1">
      <c r="A131" s="92"/>
      <c r="B131" s="90"/>
      <c r="C131" s="91"/>
      <c r="D131" s="92"/>
      <c r="E131" s="90"/>
      <c r="F131" s="91"/>
      <c r="G131" s="92"/>
      <c r="H131" s="90"/>
      <c r="I131" s="91"/>
      <c r="J131" s="104"/>
      <c r="K131" s="90"/>
      <c r="L131" s="91"/>
      <c r="M131" s="113"/>
      <c r="N131" s="87"/>
      <c r="O131" s="38"/>
      <c r="P131" s="38"/>
    </row>
    <row r="132" spans="1:16" s="8" customFormat="1" ht="15" customHeight="1">
      <c r="A132" s="92"/>
      <c r="B132" s="90"/>
      <c r="C132" s="91"/>
      <c r="D132" s="92"/>
      <c r="E132" s="90"/>
      <c r="F132" s="91"/>
      <c r="G132" s="92"/>
      <c r="H132" s="90"/>
      <c r="I132" s="91"/>
      <c r="J132" s="104"/>
      <c r="K132" s="90"/>
      <c r="L132" s="91"/>
      <c r="M132" s="113"/>
      <c r="N132" s="87"/>
      <c r="O132" s="38"/>
      <c r="P132" s="38"/>
    </row>
    <row r="133" spans="1:16" s="8" customFormat="1" ht="15" customHeight="1">
      <c r="A133" s="92"/>
      <c r="B133" s="90"/>
      <c r="C133" s="91"/>
      <c r="D133" s="92"/>
      <c r="E133" s="90"/>
      <c r="F133" s="91"/>
      <c r="G133" s="92"/>
      <c r="H133" s="90"/>
      <c r="I133" s="91"/>
      <c r="J133" s="104"/>
      <c r="K133" s="90"/>
      <c r="L133" s="91"/>
      <c r="M133" s="113"/>
      <c r="N133" s="87"/>
      <c r="O133" s="38"/>
      <c r="P133" s="38"/>
    </row>
    <row r="134" spans="1:16" s="8" customFormat="1" ht="15" customHeight="1">
      <c r="A134" s="92"/>
      <c r="B134" s="90"/>
      <c r="C134" s="91"/>
      <c r="D134" s="92"/>
      <c r="E134" s="90"/>
      <c r="F134" s="91"/>
      <c r="G134" s="92"/>
      <c r="H134" s="90"/>
      <c r="I134" s="91"/>
      <c r="J134" s="104"/>
      <c r="K134" s="90"/>
      <c r="L134" s="91"/>
      <c r="M134" s="113"/>
      <c r="N134" s="87"/>
      <c r="O134" s="38"/>
      <c r="P134" s="38"/>
    </row>
    <row r="135" spans="1:16" s="8" customFormat="1" ht="15" customHeight="1">
      <c r="A135" s="92"/>
      <c r="B135" s="90"/>
      <c r="C135" s="91"/>
      <c r="D135" s="92"/>
      <c r="E135" s="90"/>
      <c r="F135" s="91"/>
      <c r="G135" s="92"/>
      <c r="H135" s="90"/>
      <c r="I135" s="91"/>
      <c r="J135" s="104"/>
      <c r="K135" s="90"/>
      <c r="L135" s="91"/>
      <c r="M135" s="110"/>
      <c r="N135" s="87"/>
      <c r="O135" s="38"/>
      <c r="P135" s="38"/>
    </row>
    <row r="136" spans="1:16" s="8" customFormat="1" ht="15" customHeight="1">
      <c r="A136" s="92"/>
      <c r="B136" s="90"/>
      <c r="C136" s="91"/>
      <c r="D136" s="92"/>
      <c r="E136" s="90"/>
      <c r="F136" s="91"/>
      <c r="G136" s="92"/>
      <c r="H136" s="90"/>
      <c r="I136" s="91"/>
      <c r="J136" s="104"/>
      <c r="K136" s="90"/>
      <c r="L136" s="91"/>
      <c r="M136" s="110"/>
      <c r="N136" s="87"/>
      <c r="O136" s="38"/>
      <c r="P136" s="38"/>
    </row>
    <row r="137" spans="1:16" s="8" customFormat="1" ht="15" customHeight="1">
      <c r="A137" s="92"/>
      <c r="B137" s="90"/>
      <c r="C137" s="91"/>
      <c r="D137" s="92"/>
      <c r="E137" s="90"/>
      <c r="F137" s="91"/>
      <c r="G137" s="92"/>
      <c r="H137" s="90"/>
      <c r="I137" s="91"/>
      <c r="J137" s="104"/>
      <c r="K137" s="90"/>
      <c r="L137" s="91"/>
      <c r="M137" s="110"/>
      <c r="N137" s="87"/>
      <c r="O137" s="38"/>
      <c r="P137" s="38"/>
    </row>
    <row r="138" spans="1:16" s="8" customFormat="1" ht="15" customHeight="1">
      <c r="A138" s="95"/>
      <c r="B138" s="93"/>
      <c r="C138" s="94"/>
      <c r="D138" s="95"/>
      <c r="E138" s="93"/>
      <c r="F138" s="94"/>
      <c r="G138" s="95"/>
      <c r="H138" s="93"/>
      <c r="I138" s="94"/>
      <c r="J138" s="106"/>
      <c r="K138" s="93"/>
      <c r="L138" s="94"/>
      <c r="M138" s="110"/>
      <c r="N138" s="87"/>
      <c r="O138" s="38"/>
      <c r="P138" s="38"/>
    </row>
    <row r="139" spans="1:16" s="8" customFormat="1" ht="15" customHeight="1">
      <c r="A139" s="97"/>
      <c r="B139" s="96"/>
      <c r="C139" s="89"/>
      <c r="D139" s="97"/>
      <c r="E139" s="96"/>
      <c r="F139" s="89"/>
      <c r="G139" s="97"/>
      <c r="H139" s="96"/>
      <c r="I139" s="89"/>
      <c r="J139" s="103"/>
      <c r="K139" s="96"/>
      <c r="L139" s="89"/>
      <c r="M139" s="110"/>
      <c r="N139" s="87"/>
      <c r="O139" s="38"/>
      <c r="P139" s="38"/>
    </row>
    <row r="140" spans="1:16" s="8" customFormat="1" ht="15" customHeight="1">
      <c r="A140" s="92"/>
      <c r="B140" s="90"/>
      <c r="C140" s="91"/>
      <c r="D140" s="92"/>
      <c r="E140" s="90"/>
      <c r="F140" s="91"/>
      <c r="G140" s="92"/>
      <c r="H140" s="90"/>
      <c r="I140" s="91"/>
      <c r="J140" s="104"/>
      <c r="K140" s="90"/>
      <c r="L140" s="91"/>
      <c r="M140" s="110"/>
      <c r="N140" s="87"/>
      <c r="O140" s="38"/>
      <c r="P140" s="38"/>
    </row>
    <row r="141" spans="1:16" s="8" customFormat="1" ht="15" customHeight="1">
      <c r="A141" s="92"/>
      <c r="B141" s="90"/>
      <c r="C141" s="91"/>
      <c r="D141" s="92"/>
      <c r="E141" s="90"/>
      <c r="F141" s="91"/>
      <c r="G141" s="92"/>
      <c r="H141" s="90"/>
      <c r="I141" s="91"/>
      <c r="J141" s="104"/>
      <c r="K141" s="90"/>
      <c r="L141" s="91"/>
      <c r="M141" s="110"/>
      <c r="N141" s="87"/>
      <c r="O141" s="38"/>
      <c r="P141" s="38"/>
    </row>
    <row r="142" spans="1:16" s="8" customFormat="1" ht="15" customHeight="1">
      <c r="A142" s="92"/>
      <c r="B142" s="90"/>
      <c r="C142" s="91"/>
      <c r="D142" s="92"/>
      <c r="E142" s="90"/>
      <c r="F142" s="91"/>
      <c r="G142" s="92"/>
      <c r="H142" s="90"/>
      <c r="I142" s="91"/>
      <c r="J142" s="104"/>
      <c r="K142" s="90"/>
      <c r="L142" s="91"/>
      <c r="M142" s="110"/>
      <c r="N142" s="87"/>
      <c r="O142" s="38"/>
      <c r="P142" s="38"/>
    </row>
    <row r="143" spans="1:16" s="8" customFormat="1" ht="15" customHeight="1">
      <c r="A143" s="92"/>
      <c r="B143" s="90"/>
      <c r="C143" s="91"/>
      <c r="D143" s="92"/>
      <c r="E143" s="90"/>
      <c r="F143" s="91"/>
      <c r="G143" s="92"/>
      <c r="H143" s="90"/>
      <c r="I143" s="91"/>
      <c r="J143" s="104"/>
      <c r="K143" s="90"/>
      <c r="L143" s="91"/>
      <c r="M143" s="110"/>
      <c r="N143" s="87"/>
      <c r="O143" s="38"/>
      <c r="P143" s="38"/>
    </row>
    <row r="144" spans="1:16" s="8" customFormat="1" ht="15" customHeight="1">
      <c r="A144" s="92"/>
      <c r="B144" s="90"/>
      <c r="C144" s="91"/>
      <c r="D144" s="92"/>
      <c r="E144" s="90"/>
      <c r="F144" s="91"/>
      <c r="G144" s="92"/>
      <c r="H144" s="90"/>
      <c r="I144" s="91"/>
      <c r="J144" s="104"/>
      <c r="K144" s="90"/>
      <c r="L144" s="91"/>
      <c r="M144" s="110"/>
      <c r="N144" s="87"/>
      <c r="O144" s="38"/>
      <c r="P144" s="38"/>
    </row>
    <row r="145" spans="1:16" s="8" customFormat="1" ht="15" customHeight="1">
      <c r="A145" s="92"/>
      <c r="B145" s="90"/>
      <c r="C145" s="91"/>
      <c r="D145" s="92"/>
      <c r="E145" s="90"/>
      <c r="F145" s="91"/>
      <c r="G145" s="92"/>
      <c r="H145" s="90"/>
      <c r="I145" s="91"/>
      <c r="J145" s="104"/>
      <c r="K145" s="90"/>
      <c r="L145" s="91"/>
      <c r="M145" s="110"/>
      <c r="N145" s="87"/>
      <c r="O145" s="38"/>
      <c r="P145" s="38"/>
    </row>
    <row r="146" spans="1:16" s="8" customFormat="1" ht="15" customHeight="1">
      <c r="A146" s="92"/>
      <c r="B146" s="90"/>
      <c r="C146" s="91"/>
      <c r="D146" s="92"/>
      <c r="E146" s="90"/>
      <c r="F146" s="91"/>
      <c r="G146" s="92"/>
      <c r="H146" s="90"/>
      <c r="I146" s="91"/>
      <c r="J146" s="104"/>
      <c r="K146" s="90"/>
      <c r="L146" s="91"/>
      <c r="M146" s="110"/>
      <c r="N146" s="87"/>
      <c r="O146" s="38"/>
      <c r="P146" s="38"/>
    </row>
    <row r="147" spans="1:16" s="8" customFormat="1" ht="15" customHeight="1">
      <c r="A147" s="92"/>
      <c r="B147" s="90"/>
      <c r="C147" s="91"/>
      <c r="D147" s="92"/>
      <c r="E147" s="90"/>
      <c r="F147" s="91"/>
      <c r="G147" s="92"/>
      <c r="H147" s="90"/>
      <c r="I147" s="91"/>
      <c r="J147" s="104"/>
      <c r="K147" s="90"/>
      <c r="L147" s="91"/>
      <c r="M147" s="37"/>
      <c r="N147" s="87"/>
      <c r="O147" s="38"/>
      <c r="P147" s="38"/>
    </row>
    <row r="148" spans="1:16" s="8" customFormat="1" ht="15" customHeight="1">
      <c r="A148" s="95"/>
      <c r="B148" s="93"/>
      <c r="C148" s="94"/>
      <c r="D148" s="95"/>
      <c r="E148" s="93"/>
      <c r="F148" s="94"/>
      <c r="G148" s="95"/>
      <c r="H148" s="93"/>
      <c r="I148" s="94"/>
      <c r="J148" s="106"/>
      <c r="K148" s="93"/>
      <c r="L148" s="94"/>
      <c r="M148" s="37"/>
      <c r="N148" s="87"/>
      <c r="O148" s="38"/>
      <c r="P148" s="38"/>
    </row>
    <row r="149" spans="1:16" s="8" customFormat="1" ht="15" customHeight="1">
      <c r="A149" s="97"/>
      <c r="B149" s="96"/>
      <c r="C149" s="89"/>
      <c r="D149" s="97"/>
      <c r="E149" s="96"/>
      <c r="F149" s="89"/>
      <c r="G149" s="97"/>
      <c r="H149" s="96"/>
      <c r="I149" s="89"/>
      <c r="J149" s="103"/>
      <c r="K149" s="96"/>
      <c r="L149" s="89"/>
      <c r="M149" s="37"/>
      <c r="N149" s="87"/>
      <c r="O149" s="38"/>
      <c r="P149" s="38"/>
    </row>
    <row r="150" spans="1:16" s="8" customFormat="1" ht="15" customHeight="1">
      <c r="A150" s="92"/>
      <c r="B150" s="90"/>
      <c r="C150" s="91"/>
      <c r="D150" s="92"/>
      <c r="E150" s="90"/>
      <c r="F150" s="91"/>
      <c r="G150" s="92"/>
      <c r="H150" s="90"/>
      <c r="I150" s="91"/>
      <c r="J150" s="104"/>
      <c r="K150" s="90"/>
      <c r="L150" s="91"/>
      <c r="M150" s="37"/>
      <c r="N150" s="87"/>
      <c r="O150" s="38"/>
      <c r="P150" s="38"/>
    </row>
    <row r="151" spans="1:16" s="8" customFormat="1" ht="15" customHeight="1">
      <c r="A151" s="92"/>
      <c r="B151" s="90"/>
      <c r="C151" s="91"/>
      <c r="D151" s="92"/>
      <c r="E151" s="90"/>
      <c r="F151" s="91"/>
      <c r="G151" s="92"/>
      <c r="H151" s="90"/>
      <c r="I151" s="91"/>
      <c r="J151" s="104"/>
      <c r="K151" s="90"/>
      <c r="L151" s="91"/>
      <c r="M151" s="37"/>
      <c r="N151" s="87"/>
      <c r="O151" s="38"/>
      <c r="P151" s="38"/>
    </row>
    <row r="152" spans="1:16" s="8" customFormat="1" ht="15" customHeight="1">
      <c r="A152" s="92"/>
      <c r="B152" s="90"/>
      <c r="C152" s="91"/>
      <c r="D152" s="92"/>
      <c r="E152" s="90"/>
      <c r="F152" s="91"/>
      <c r="G152" s="92"/>
      <c r="H152" s="90"/>
      <c r="I152" s="91"/>
      <c r="J152" s="104"/>
      <c r="K152" s="90"/>
      <c r="L152" s="91"/>
      <c r="M152" s="37"/>
      <c r="N152" s="87"/>
      <c r="O152" s="38"/>
      <c r="P152" s="38"/>
    </row>
    <row r="153" spans="1:16" s="8" customFormat="1" ht="15" customHeight="1">
      <c r="A153" s="92"/>
      <c r="B153" s="90"/>
      <c r="C153" s="91"/>
      <c r="D153" s="92"/>
      <c r="E153" s="90"/>
      <c r="F153" s="91"/>
      <c r="G153" s="92"/>
      <c r="H153" s="90"/>
      <c r="I153" s="91"/>
      <c r="J153" s="104"/>
      <c r="K153" s="90"/>
      <c r="L153" s="91"/>
      <c r="M153" s="37"/>
      <c r="N153" s="87"/>
      <c r="O153" s="38"/>
      <c r="P153" s="38"/>
    </row>
    <row r="154" spans="1:16" s="8" customFormat="1" ht="15" customHeight="1">
      <c r="A154" s="92"/>
      <c r="B154" s="90"/>
      <c r="C154" s="91"/>
      <c r="D154" s="92"/>
      <c r="E154" s="90"/>
      <c r="F154" s="91"/>
      <c r="G154" s="92"/>
      <c r="H154" s="90"/>
      <c r="I154" s="91"/>
      <c r="J154" s="104"/>
      <c r="K154" s="90"/>
      <c r="L154" s="91"/>
      <c r="M154" s="37"/>
      <c r="N154" s="87"/>
      <c r="O154" s="38"/>
      <c r="P154" s="38"/>
    </row>
    <row r="155" spans="1:16" s="8" customFormat="1" ht="15" customHeight="1">
      <c r="A155" s="92"/>
      <c r="B155" s="90"/>
      <c r="C155" s="91"/>
      <c r="D155" s="92"/>
      <c r="E155" s="90"/>
      <c r="F155" s="91"/>
      <c r="G155" s="92"/>
      <c r="H155" s="90"/>
      <c r="I155" s="91"/>
      <c r="J155" s="104"/>
      <c r="K155" s="90"/>
      <c r="L155" s="91"/>
      <c r="M155" s="37"/>
      <c r="N155" s="87"/>
      <c r="O155" s="38"/>
      <c r="P155" s="38"/>
    </row>
    <row r="156" spans="1:16" s="8" customFormat="1" ht="15" customHeight="1">
      <c r="A156" s="92"/>
      <c r="B156" s="90"/>
      <c r="C156" s="91"/>
      <c r="D156" s="92"/>
      <c r="E156" s="90"/>
      <c r="F156" s="91"/>
      <c r="G156" s="92"/>
      <c r="H156" s="90"/>
      <c r="I156" s="91"/>
      <c r="J156" s="104"/>
      <c r="K156" s="90"/>
      <c r="L156" s="91"/>
      <c r="M156" s="37"/>
      <c r="N156" s="87"/>
      <c r="O156" s="38"/>
      <c r="P156" s="38"/>
    </row>
    <row r="157" spans="1:16" s="8" customFormat="1" ht="15" customHeight="1">
      <c r="A157" s="92"/>
      <c r="B157" s="90"/>
      <c r="C157" s="91"/>
      <c r="D157" s="92"/>
      <c r="E157" s="90"/>
      <c r="F157" s="91"/>
      <c r="G157" s="92"/>
      <c r="H157" s="90"/>
      <c r="I157" s="91"/>
      <c r="J157" s="104"/>
      <c r="K157" s="90"/>
      <c r="L157" s="91"/>
      <c r="M157" s="37"/>
      <c r="N157" s="87"/>
      <c r="O157" s="38"/>
      <c r="P157" s="38"/>
    </row>
    <row r="158" spans="1:16" s="8" customFormat="1" ht="15" customHeight="1">
      <c r="A158" s="95"/>
      <c r="B158" s="93"/>
      <c r="C158" s="94"/>
      <c r="D158" s="95"/>
      <c r="E158" s="93"/>
      <c r="F158" s="94"/>
      <c r="G158" s="95"/>
      <c r="H158" s="93"/>
      <c r="I158" s="94"/>
      <c r="J158" s="106"/>
      <c r="K158" s="93"/>
      <c r="L158" s="94"/>
      <c r="M158" s="38"/>
      <c r="N158" s="87"/>
      <c r="O158" s="38"/>
      <c r="P158" s="38"/>
    </row>
    <row r="159" spans="1:16" s="8" customFormat="1" ht="15" customHeight="1">
      <c r="A159" s="97"/>
      <c r="B159" s="96"/>
      <c r="C159" s="89"/>
      <c r="D159" s="97"/>
      <c r="E159" s="96"/>
      <c r="F159" s="89"/>
      <c r="G159" s="97"/>
      <c r="H159" s="96"/>
      <c r="I159" s="89"/>
      <c r="J159" s="103"/>
      <c r="K159" s="96"/>
      <c r="L159" s="89"/>
      <c r="M159" s="38"/>
      <c r="N159" s="87"/>
      <c r="O159" s="38"/>
      <c r="P159" s="38"/>
    </row>
    <row r="160" spans="1:16" s="8" customFormat="1" ht="15" customHeight="1">
      <c r="A160" s="92"/>
      <c r="B160" s="90"/>
      <c r="C160" s="91"/>
      <c r="D160" s="92"/>
      <c r="E160" s="90"/>
      <c r="F160" s="91"/>
      <c r="G160" s="92"/>
      <c r="H160" s="90"/>
      <c r="I160" s="91"/>
      <c r="J160" s="104"/>
      <c r="K160" s="90"/>
      <c r="L160" s="91"/>
      <c r="M160" s="38"/>
      <c r="N160" s="87"/>
      <c r="O160" s="38"/>
      <c r="P160" s="38"/>
    </row>
    <row r="161" spans="1:16" s="8" customFormat="1" ht="15" customHeight="1">
      <c r="A161" s="92"/>
      <c r="B161" s="90"/>
      <c r="C161" s="91"/>
      <c r="D161" s="92"/>
      <c r="E161" s="90"/>
      <c r="F161" s="91"/>
      <c r="G161" s="92"/>
      <c r="H161" s="90"/>
      <c r="I161" s="91"/>
      <c r="J161" s="104"/>
      <c r="K161" s="90"/>
      <c r="L161" s="91"/>
      <c r="M161" s="38"/>
      <c r="N161" s="87"/>
      <c r="O161" s="38"/>
      <c r="P161" s="38"/>
    </row>
    <row r="162" spans="1:16" s="8" customFormat="1" ht="15" customHeight="1">
      <c r="A162" s="92"/>
      <c r="B162" s="90"/>
      <c r="C162" s="91"/>
      <c r="D162" s="92"/>
      <c r="E162" s="90"/>
      <c r="F162" s="91"/>
      <c r="G162" s="92"/>
      <c r="H162" s="90"/>
      <c r="I162" s="91"/>
      <c r="J162" s="104"/>
      <c r="K162" s="90"/>
      <c r="L162" s="91"/>
      <c r="M162" s="38"/>
      <c r="N162" s="87"/>
      <c r="O162" s="38"/>
      <c r="P162" s="38"/>
    </row>
    <row r="163" spans="1:16" s="8" customFormat="1" ht="15" customHeight="1">
      <c r="A163" s="92"/>
      <c r="B163" s="90"/>
      <c r="C163" s="91"/>
      <c r="D163" s="92"/>
      <c r="E163" s="90"/>
      <c r="F163" s="91"/>
      <c r="G163" s="92"/>
      <c r="H163" s="90"/>
      <c r="I163" s="91"/>
      <c r="J163" s="104"/>
      <c r="K163" s="90"/>
      <c r="L163" s="91"/>
      <c r="M163" s="38"/>
      <c r="N163" s="87"/>
      <c r="O163" s="38"/>
      <c r="P163" s="38"/>
    </row>
    <row r="164" spans="1:16" s="8" customFormat="1" ht="15" customHeight="1">
      <c r="A164" s="92"/>
      <c r="B164" s="90"/>
      <c r="C164" s="91"/>
      <c r="D164" s="92"/>
      <c r="E164" s="90"/>
      <c r="F164" s="91"/>
      <c r="G164" s="92"/>
      <c r="H164" s="90"/>
      <c r="I164" s="91"/>
      <c r="J164" s="104"/>
      <c r="K164" s="90"/>
      <c r="L164" s="91"/>
      <c r="M164" s="38"/>
      <c r="N164" s="87"/>
      <c r="O164" s="38"/>
      <c r="P164" s="38"/>
    </row>
    <row r="165" spans="1:16" s="8" customFormat="1" ht="15" customHeight="1">
      <c r="A165" s="92"/>
      <c r="B165" s="90"/>
      <c r="C165" s="91"/>
      <c r="D165" s="92"/>
      <c r="E165" s="90"/>
      <c r="F165" s="91"/>
      <c r="G165" s="92"/>
      <c r="H165" s="90"/>
      <c r="I165" s="91"/>
      <c r="J165" s="104"/>
      <c r="K165" s="90"/>
      <c r="L165" s="91"/>
      <c r="M165" s="38"/>
      <c r="N165" s="87"/>
      <c r="O165" s="38"/>
      <c r="P165" s="38"/>
    </row>
    <row r="166" spans="1:16" s="8" customFormat="1" ht="15" customHeight="1">
      <c r="A166" s="92"/>
      <c r="B166" s="90"/>
      <c r="C166" s="91"/>
      <c r="D166" s="92"/>
      <c r="E166" s="90"/>
      <c r="F166" s="91"/>
      <c r="G166" s="92"/>
      <c r="H166" s="90"/>
      <c r="I166" s="91"/>
      <c r="J166" s="104"/>
      <c r="K166" s="90"/>
      <c r="L166" s="91"/>
      <c r="M166" s="38"/>
      <c r="N166" s="87"/>
      <c r="O166" s="38"/>
      <c r="P166" s="38"/>
    </row>
    <row r="167" spans="1:16" s="8" customFormat="1" ht="15" customHeight="1">
      <c r="A167" s="95"/>
      <c r="B167" s="93"/>
      <c r="C167" s="94"/>
      <c r="D167" s="95"/>
      <c r="E167" s="93"/>
      <c r="F167" s="94"/>
      <c r="G167" s="95"/>
      <c r="H167" s="93"/>
      <c r="I167" s="94"/>
      <c r="J167" s="106"/>
      <c r="K167" s="93"/>
      <c r="L167" s="94"/>
      <c r="M167" s="38"/>
      <c r="N167" s="87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87"/>
      <c r="O168" s="38"/>
      <c r="P168" s="38"/>
    </row>
    <row r="169" spans="1:16" s="8" customFormat="1" ht="20.100000000000001" customHeight="1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8"/>
      <c r="N169" s="87"/>
      <c r="O169" s="38"/>
      <c r="P169" s="38"/>
    </row>
    <row r="170" spans="1:16" s="8" customFormat="1" ht="15" customHeight="1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8"/>
      <c r="N170" s="87"/>
      <c r="O170" s="38"/>
      <c r="P170" s="38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8"/>
      <c r="N171" s="87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87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87"/>
      <c r="O173" s="38"/>
      <c r="P173" s="38"/>
    </row>
    <row r="174" spans="1:16" s="8" customFormat="1" ht="15" customHeight="1">
      <c r="A174" s="97"/>
      <c r="B174" s="96"/>
      <c r="C174" s="89"/>
      <c r="D174" s="97"/>
      <c r="E174" s="96"/>
      <c r="F174" s="89"/>
      <c r="G174" s="97"/>
      <c r="H174" s="96"/>
      <c r="I174" s="89"/>
      <c r="J174" s="103"/>
      <c r="K174" s="96"/>
      <c r="L174" s="89"/>
      <c r="M174" s="38"/>
      <c r="N174" s="87"/>
      <c r="O174" s="38"/>
      <c r="P174" s="38"/>
    </row>
    <row r="175" spans="1:16" s="8" customFormat="1" ht="15" customHeight="1">
      <c r="A175" s="92"/>
      <c r="B175" s="90"/>
      <c r="C175" s="91"/>
      <c r="D175" s="92"/>
      <c r="E175" s="90"/>
      <c r="F175" s="91"/>
      <c r="G175" s="92"/>
      <c r="H175" s="90"/>
      <c r="I175" s="91"/>
      <c r="J175" s="104"/>
      <c r="K175" s="90"/>
      <c r="L175" s="91"/>
      <c r="M175" s="38"/>
      <c r="N175" s="87"/>
      <c r="O175" s="38"/>
      <c r="P175" s="38"/>
    </row>
    <row r="176" spans="1:16" s="8" customFormat="1" ht="15" customHeight="1">
      <c r="A176" s="92"/>
      <c r="B176" s="90"/>
      <c r="C176" s="91"/>
      <c r="D176" s="92"/>
      <c r="E176" s="90"/>
      <c r="F176" s="91"/>
      <c r="G176" s="92"/>
      <c r="H176" s="90"/>
      <c r="I176" s="91"/>
      <c r="J176" s="104"/>
      <c r="K176" s="90"/>
      <c r="L176" s="91"/>
      <c r="M176" s="38"/>
      <c r="N176" s="87"/>
      <c r="O176" s="38"/>
      <c r="P176" s="38"/>
    </row>
    <row r="177" spans="1:16" s="8" customFormat="1" ht="15" customHeight="1">
      <c r="A177" s="92"/>
      <c r="B177" s="90"/>
      <c r="C177" s="91"/>
      <c r="D177" s="92"/>
      <c r="E177" s="90"/>
      <c r="F177" s="91"/>
      <c r="G177" s="92"/>
      <c r="H177" s="90"/>
      <c r="I177" s="91"/>
      <c r="J177" s="104"/>
      <c r="K177" s="90"/>
      <c r="L177" s="91"/>
      <c r="M177" s="38"/>
      <c r="N177" s="87"/>
      <c r="O177" s="38"/>
      <c r="P177" s="38"/>
    </row>
    <row r="178" spans="1:16" s="8" customFormat="1" ht="15" customHeight="1">
      <c r="A178" s="92"/>
      <c r="B178" s="90"/>
      <c r="C178" s="91"/>
      <c r="D178" s="92"/>
      <c r="E178" s="90"/>
      <c r="F178" s="91"/>
      <c r="G178" s="92"/>
      <c r="H178" s="90"/>
      <c r="I178" s="91"/>
      <c r="J178" s="104"/>
      <c r="K178" s="90"/>
      <c r="L178" s="91"/>
      <c r="M178" s="38"/>
      <c r="N178" s="87"/>
      <c r="O178" s="38"/>
      <c r="P178" s="38"/>
    </row>
    <row r="179" spans="1:16" s="8" customFormat="1" ht="15" customHeight="1">
      <c r="A179" s="92"/>
      <c r="B179" s="90"/>
      <c r="C179" s="91"/>
      <c r="D179" s="92"/>
      <c r="E179" s="90"/>
      <c r="F179" s="91"/>
      <c r="G179" s="92"/>
      <c r="H179" s="90"/>
      <c r="I179" s="91"/>
      <c r="J179" s="104"/>
      <c r="K179" s="90"/>
      <c r="L179" s="91"/>
      <c r="M179" s="38"/>
      <c r="N179" s="87"/>
      <c r="O179" s="38"/>
      <c r="P179" s="38"/>
    </row>
    <row r="180" spans="1:16" s="8" customFormat="1" ht="15" customHeight="1">
      <c r="A180" s="92"/>
      <c r="B180" s="90"/>
      <c r="C180" s="91"/>
      <c r="D180" s="92"/>
      <c r="E180" s="90"/>
      <c r="F180" s="91"/>
      <c r="G180" s="92"/>
      <c r="H180" s="90"/>
      <c r="I180" s="91"/>
      <c r="J180" s="104"/>
      <c r="K180" s="90"/>
      <c r="L180" s="91"/>
      <c r="M180" s="38"/>
      <c r="N180" s="87"/>
      <c r="O180" s="38"/>
      <c r="P180" s="38"/>
    </row>
    <row r="181" spans="1:16" s="8" customFormat="1" ht="15" customHeight="1">
      <c r="A181" s="92"/>
      <c r="B181" s="90"/>
      <c r="C181" s="91"/>
      <c r="D181" s="92"/>
      <c r="E181" s="90"/>
      <c r="F181" s="91"/>
      <c r="G181" s="92"/>
      <c r="H181" s="90"/>
      <c r="I181" s="91"/>
      <c r="J181" s="104"/>
      <c r="K181" s="90"/>
      <c r="L181" s="91"/>
      <c r="M181" s="38"/>
      <c r="N181" s="87"/>
      <c r="O181" s="38"/>
      <c r="P181" s="38"/>
    </row>
    <row r="182" spans="1:16" s="8" customFormat="1" ht="15" customHeight="1">
      <c r="A182" s="92"/>
      <c r="B182" s="90"/>
      <c r="C182" s="91"/>
      <c r="D182" s="92"/>
      <c r="E182" s="90"/>
      <c r="F182" s="91"/>
      <c r="G182" s="92"/>
      <c r="H182" s="90"/>
      <c r="I182" s="91"/>
      <c r="J182" s="104"/>
      <c r="K182" s="90"/>
      <c r="L182" s="91"/>
      <c r="M182" s="38"/>
      <c r="N182" s="87"/>
      <c r="O182" s="38"/>
      <c r="P182" s="38"/>
    </row>
    <row r="183" spans="1:16" s="8" customFormat="1" ht="15" customHeight="1">
      <c r="A183" s="92"/>
      <c r="B183" s="90"/>
      <c r="C183" s="91"/>
      <c r="D183" s="92"/>
      <c r="E183" s="90"/>
      <c r="F183" s="91"/>
      <c r="G183" s="92"/>
      <c r="H183" s="90"/>
      <c r="I183" s="91"/>
      <c r="J183" s="104"/>
      <c r="K183" s="90"/>
      <c r="L183" s="91"/>
      <c r="M183" s="38"/>
      <c r="N183" s="87"/>
      <c r="O183" s="38"/>
      <c r="P183" s="38"/>
    </row>
    <row r="184" spans="1:16" s="8" customFormat="1" ht="15" customHeight="1">
      <c r="A184" s="95"/>
      <c r="B184" s="93"/>
      <c r="C184" s="94"/>
      <c r="D184" s="95"/>
      <c r="E184" s="93"/>
      <c r="F184" s="94"/>
      <c r="G184" s="95"/>
      <c r="H184" s="93"/>
      <c r="I184" s="94"/>
      <c r="J184" s="106"/>
      <c r="K184" s="93"/>
      <c r="L184" s="94"/>
      <c r="M184" s="38"/>
      <c r="N184" s="87"/>
      <c r="O184" s="38"/>
      <c r="P184" s="38"/>
    </row>
    <row r="185" spans="1:16" s="8" customFormat="1" ht="15" customHeight="1">
      <c r="A185" s="97"/>
      <c r="B185" s="96"/>
      <c r="C185" s="89"/>
      <c r="D185" s="97"/>
      <c r="E185" s="96"/>
      <c r="F185" s="89"/>
      <c r="G185" s="97"/>
      <c r="H185" s="96"/>
      <c r="I185" s="89"/>
      <c r="J185" s="103"/>
      <c r="K185" s="96"/>
      <c r="L185" s="89"/>
      <c r="M185" s="38"/>
      <c r="N185" s="87"/>
      <c r="O185" s="38"/>
      <c r="P185" s="38"/>
    </row>
    <row r="186" spans="1:16" s="8" customFormat="1" ht="15" customHeight="1">
      <c r="A186" s="92"/>
      <c r="B186" s="90"/>
      <c r="C186" s="91"/>
      <c r="D186" s="92"/>
      <c r="E186" s="90"/>
      <c r="F186" s="91"/>
      <c r="G186" s="92"/>
      <c r="H186" s="90"/>
      <c r="I186" s="91"/>
      <c r="J186" s="104"/>
      <c r="K186" s="90"/>
      <c r="L186" s="91"/>
      <c r="M186" s="38"/>
      <c r="N186" s="87"/>
      <c r="O186" s="38"/>
      <c r="P186" s="38"/>
    </row>
    <row r="187" spans="1:16" s="8" customFormat="1" ht="15" customHeight="1">
      <c r="A187" s="92"/>
      <c r="B187" s="90"/>
      <c r="C187" s="91"/>
      <c r="D187" s="92"/>
      <c r="E187" s="90"/>
      <c r="F187" s="91"/>
      <c r="G187" s="92"/>
      <c r="H187" s="90"/>
      <c r="I187" s="91"/>
      <c r="J187" s="104"/>
      <c r="K187" s="90"/>
      <c r="L187" s="91"/>
      <c r="M187" s="38"/>
      <c r="N187" s="87"/>
      <c r="O187" s="38"/>
      <c r="P187" s="38"/>
    </row>
    <row r="188" spans="1:16" s="8" customFormat="1" ht="15" customHeight="1">
      <c r="A188" s="92"/>
      <c r="B188" s="90"/>
      <c r="C188" s="91"/>
      <c r="D188" s="92"/>
      <c r="E188" s="90"/>
      <c r="F188" s="91"/>
      <c r="G188" s="92"/>
      <c r="H188" s="90"/>
      <c r="I188" s="91"/>
      <c r="J188" s="104"/>
      <c r="K188" s="90"/>
      <c r="L188" s="91"/>
      <c r="M188" s="38"/>
      <c r="N188" s="87"/>
      <c r="O188" s="38"/>
      <c r="P188" s="38"/>
    </row>
    <row r="189" spans="1:16" s="8" customFormat="1" ht="15" customHeight="1">
      <c r="A189" s="92"/>
      <c r="B189" s="90"/>
      <c r="C189" s="91"/>
      <c r="D189" s="92"/>
      <c r="E189" s="90"/>
      <c r="F189" s="91"/>
      <c r="G189" s="92"/>
      <c r="H189" s="90"/>
      <c r="I189" s="91"/>
      <c r="J189" s="104"/>
      <c r="K189" s="90"/>
      <c r="L189" s="91"/>
      <c r="M189" s="38"/>
      <c r="N189" s="87"/>
      <c r="O189" s="38"/>
      <c r="P189" s="38"/>
    </row>
    <row r="190" spans="1:16" s="8" customFormat="1" ht="15" customHeight="1">
      <c r="A190" s="92"/>
      <c r="B190" s="90"/>
      <c r="C190" s="91"/>
      <c r="D190" s="92"/>
      <c r="E190" s="90"/>
      <c r="F190" s="91"/>
      <c r="G190" s="92"/>
      <c r="H190" s="90"/>
      <c r="I190" s="91"/>
      <c r="J190" s="104"/>
      <c r="K190" s="90"/>
      <c r="L190" s="91"/>
      <c r="M190" s="38"/>
      <c r="N190" s="87"/>
      <c r="O190" s="38"/>
      <c r="P190" s="38"/>
    </row>
    <row r="191" spans="1:16" s="8" customFormat="1" ht="15" customHeight="1">
      <c r="A191" s="92"/>
      <c r="B191" s="90"/>
      <c r="C191" s="91"/>
      <c r="D191" s="92"/>
      <c r="E191" s="90"/>
      <c r="F191" s="91"/>
      <c r="G191" s="92"/>
      <c r="H191" s="90"/>
      <c r="I191" s="91"/>
      <c r="J191" s="104"/>
      <c r="K191" s="90"/>
      <c r="L191" s="91"/>
      <c r="M191" s="38"/>
      <c r="N191" s="87"/>
      <c r="O191" s="38"/>
      <c r="P191" s="38"/>
    </row>
    <row r="192" spans="1:16" s="8" customFormat="1" ht="15" customHeight="1">
      <c r="A192" s="92"/>
      <c r="B192" s="90"/>
      <c r="C192" s="91"/>
      <c r="D192" s="92"/>
      <c r="E192" s="90"/>
      <c r="F192" s="91"/>
      <c r="G192" s="92"/>
      <c r="H192" s="90"/>
      <c r="I192" s="91"/>
      <c r="J192" s="104"/>
      <c r="K192" s="90"/>
      <c r="L192" s="91"/>
      <c r="M192" s="38"/>
      <c r="N192" s="87"/>
      <c r="O192" s="38"/>
      <c r="P192" s="38"/>
    </row>
    <row r="193" spans="1:16" s="8" customFormat="1" ht="15" customHeight="1">
      <c r="A193" s="92"/>
      <c r="B193" s="90"/>
      <c r="C193" s="91"/>
      <c r="D193" s="92"/>
      <c r="E193" s="90"/>
      <c r="F193" s="91"/>
      <c r="G193" s="92"/>
      <c r="H193" s="90"/>
      <c r="I193" s="91"/>
      <c r="J193" s="104"/>
      <c r="K193" s="90"/>
      <c r="L193" s="91"/>
      <c r="M193" s="38"/>
      <c r="N193" s="87"/>
      <c r="O193" s="38"/>
      <c r="P193" s="38"/>
    </row>
    <row r="194" spans="1:16" s="8" customFormat="1" ht="15" customHeight="1">
      <c r="A194" s="95"/>
      <c r="B194" s="93"/>
      <c r="C194" s="94"/>
      <c r="D194" s="95"/>
      <c r="E194" s="93"/>
      <c r="F194" s="94"/>
      <c r="G194" s="95"/>
      <c r="H194" s="93"/>
      <c r="I194" s="94"/>
      <c r="J194" s="106"/>
      <c r="K194" s="93"/>
      <c r="L194" s="94"/>
      <c r="M194" s="38"/>
      <c r="N194" s="87"/>
      <c r="O194" s="38"/>
      <c r="P194" s="38"/>
    </row>
    <row r="195" spans="1:16" s="8" customFormat="1" ht="15" customHeight="1">
      <c r="A195" s="97"/>
      <c r="B195" s="96"/>
      <c r="C195" s="89"/>
      <c r="D195" s="97"/>
      <c r="E195" s="96"/>
      <c r="F195" s="89"/>
      <c r="G195" s="97"/>
      <c r="H195" s="96"/>
      <c r="I195" s="89"/>
      <c r="J195" s="103"/>
      <c r="K195" s="96"/>
      <c r="L195" s="89"/>
      <c r="M195" s="38"/>
      <c r="N195" s="87"/>
      <c r="O195" s="38"/>
      <c r="P195" s="38"/>
    </row>
    <row r="196" spans="1:16" s="8" customFormat="1" ht="15" customHeight="1">
      <c r="A196" s="92"/>
      <c r="B196" s="90"/>
      <c r="C196" s="91"/>
      <c r="D196" s="92"/>
      <c r="E196" s="90"/>
      <c r="F196" s="91"/>
      <c r="G196" s="92"/>
      <c r="H196" s="90"/>
      <c r="I196" s="91"/>
      <c r="J196" s="104"/>
      <c r="K196" s="90"/>
      <c r="L196" s="91"/>
      <c r="M196" s="38"/>
      <c r="N196" s="87"/>
      <c r="O196" s="38"/>
      <c r="P196" s="38"/>
    </row>
    <row r="197" spans="1:16" s="8" customFormat="1" ht="15" customHeight="1">
      <c r="A197" s="92"/>
      <c r="B197" s="90"/>
      <c r="C197" s="91"/>
      <c r="D197" s="92"/>
      <c r="E197" s="90"/>
      <c r="F197" s="91"/>
      <c r="G197" s="92"/>
      <c r="H197" s="90"/>
      <c r="I197" s="91"/>
      <c r="J197" s="104"/>
      <c r="K197" s="90"/>
      <c r="L197" s="91"/>
      <c r="M197" s="38"/>
      <c r="N197" s="87"/>
      <c r="O197" s="38"/>
      <c r="P197" s="38"/>
    </row>
    <row r="198" spans="1:16" s="8" customFormat="1" ht="15" customHeight="1">
      <c r="A198" s="92"/>
      <c r="B198" s="90"/>
      <c r="C198" s="91"/>
      <c r="D198" s="92"/>
      <c r="E198" s="90"/>
      <c r="F198" s="91"/>
      <c r="G198" s="92"/>
      <c r="H198" s="90"/>
      <c r="I198" s="91"/>
      <c r="J198" s="104"/>
      <c r="K198" s="90"/>
      <c r="L198" s="91"/>
      <c r="M198" s="38"/>
      <c r="N198" s="87"/>
      <c r="O198" s="38"/>
      <c r="P198" s="38"/>
    </row>
    <row r="199" spans="1:16" s="8" customFormat="1" ht="15" customHeight="1">
      <c r="A199" s="92"/>
      <c r="B199" s="90"/>
      <c r="C199" s="91"/>
      <c r="D199" s="92"/>
      <c r="E199" s="90"/>
      <c r="F199" s="91"/>
      <c r="G199" s="92"/>
      <c r="H199" s="90"/>
      <c r="I199" s="91"/>
      <c r="J199" s="104"/>
      <c r="K199" s="90"/>
      <c r="L199" s="91"/>
      <c r="M199" s="38"/>
      <c r="N199" s="87"/>
      <c r="O199" s="38"/>
      <c r="P199" s="38"/>
    </row>
    <row r="200" spans="1:16" s="8" customFormat="1" ht="15" customHeight="1">
      <c r="A200" s="92"/>
      <c r="B200" s="90"/>
      <c r="C200" s="91"/>
      <c r="D200" s="92"/>
      <c r="E200" s="90"/>
      <c r="F200" s="91"/>
      <c r="G200" s="92"/>
      <c r="H200" s="90"/>
      <c r="I200" s="91"/>
      <c r="J200" s="104"/>
      <c r="K200" s="90"/>
      <c r="L200" s="91"/>
      <c r="M200" s="38"/>
      <c r="N200" s="87"/>
      <c r="O200" s="38"/>
      <c r="P200" s="38"/>
    </row>
    <row r="201" spans="1:16" s="8" customFormat="1" ht="15" customHeight="1">
      <c r="A201" s="92"/>
      <c r="B201" s="90"/>
      <c r="C201" s="91"/>
      <c r="D201" s="92"/>
      <c r="E201" s="90"/>
      <c r="F201" s="91"/>
      <c r="G201" s="92"/>
      <c r="H201" s="90"/>
      <c r="I201" s="91"/>
      <c r="J201" s="104"/>
      <c r="K201" s="90"/>
      <c r="L201" s="91"/>
      <c r="M201" s="38"/>
      <c r="N201" s="87"/>
      <c r="O201" s="38"/>
      <c r="P201" s="38"/>
    </row>
    <row r="202" spans="1:16" s="8" customFormat="1" ht="15" customHeight="1">
      <c r="A202" s="92"/>
      <c r="B202" s="90"/>
      <c r="C202" s="91"/>
      <c r="D202" s="92"/>
      <c r="E202" s="90"/>
      <c r="F202" s="91"/>
      <c r="G202" s="92"/>
      <c r="H202" s="90"/>
      <c r="I202" s="91"/>
      <c r="J202" s="104"/>
      <c r="K202" s="90"/>
      <c r="L202" s="91"/>
      <c r="M202" s="38"/>
      <c r="N202" s="87"/>
      <c r="O202" s="38"/>
      <c r="P202" s="38"/>
    </row>
    <row r="203" spans="1:16" s="8" customFormat="1" ht="15" customHeight="1">
      <c r="A203" s="92"/>
      <c r="B203" s="90"/>
      <c r="C203" s="91"/>
      <c r="D203" s="92"/>
      <c r="E203" s="90"/>
      <c r="F203" s="91"/>
      <c r="G203" s="92"/>
      <c r="H203" s="90"/>
      <c r="I203" s="91"/>
      <c r="J203" s="104"/>
      <c r="K203" s="90"/>
      <c r="L203" s="91"/>
      <c r="M203" s="38"/>
      <c r="N203" s="87"/>
      <c r="O203" s="38"/>
      <c r="P203" s="38"/>
    </row>
    <row r="204" spans="1:16" s="8" customFormat="1" ht="15" customHeight="1">
      <c r="A204" s="95"/>
      <c r="B204" s="93"/>
      <c r="C204" s="94"/>
      <c r="D204" s="95"/>
      <c r="E204" s="93"/>
      <c r="F204" s="94"/>
      <c r="G204" s="95"/>
      <c r="H204" s="93"/>
      <c r="I204" s="94"/>
      <c r="J204" s="106"/>
      <c r="K204" s="93"/>
      <c r="L204" s="94"/>
      <c r="M204" s="38"/>
      <c r="N204" s="87"/>
      <c r="O204" s="38"/>
      <c r="P204" s="38"/>
    </row>
    <row r="205" spans="1:16" s="8" customFormat="1" ht="15" customHeight="1">
      <c r="A205" s="97"/>
      <c r="B205" s="96"/>
      <c r="C205" s="89"/>
      <c r="D205" s="97"/>
      <c r="E205" s="96"/>
      <c r="F205" s="89"/>
      <c r="G205" s="97"/>
      <c r="H205" s="96"/>
      <c r="I205" s="89"/>
      <c r="J205" s="103"/>
      <c r="K205" s="96"/>
      <c r="L205" s="89"/>
      <c r="M205" s="38"/>
      <c r="N205" s="87"/>
      <c r="O205" s="38"/>
      <c r="P205" s="38"/>
    </row>
    <row r="206" spans="1:16" s="8" customFormat="1" ht="15" customHeight="1">
      <c r="A206" s="92"/>
      <c r="B206" s="90"/>
      <c r="C206" s="91"/>
      <c r="D206" s="92"/>
      <c r="E206" s="90"/>
      <c r="F206" s="91"/>
      <c r="G206" s="92"/>
      <c r="H206" s="90"/>
      <c r="I206" s="91"/>
      <c r="J206" s="104"/>
      <c r="K206" s="90"/>
      <c r="L206" s="91"/>
      <c r="M206" s="38"/>
      <c r="N206" s="87"/>
      <c r="O206" s="38"/>
      <c r="P206" s="38"/>
    </row>
    <row r="207" spans="1:16" s="8" customFormat="1" ht="15" customHeight="1">
      <c r="A207" s="92"/>
      <c r="B207" s="90"/>
      <c r="C207" s="91"/>
      <c r="D207" s="92"/>
      <c r="E207" s="90"/>
      <c r="F207" s="91"/>
      <c r="G207" s="92"/>
      <c r="H207" s="90"/>
      <c r="I207" s="91"/>
      <c r="J207" s="104"/>
      <c r="K207" s="90"/>
      <c r="L207" s="91"/>
      <c r="M207" s="38"/>
      <c r="N207" s="87"/>
      <c r="O207" s="38"/>
      <c r="P207" s="38"/>
    </row>
    <row r="208" spans="1:16" s="8" customFormat="1" ht="15" customHeight="1">
      <c r="A208" s="92"/>
      <c r="B208" s="90"/>
      <c r="C208" s="91"/>
      <c r="D208" s="92"/>
      <c r="E208" s="90"/>
      <c r="F208" s="91"/>
      <c r="G208" s="92"/>
      <c r="H208" s="90"/>
      <c r="I208" s="91"/>
      <c r="J208" s="104"/>
      <c r="K208" s="90"/>
      <c r="L208" s="91"/>
      <c r="M208" s="38"/>
      <c r="N208" s="87"/>
      <c r="O208" s="38"/>
      <c r="P208" s="38"/>
    </row>
    <row r="209" spans="1:16" s="8" customFormat="1" ht="15" customHeight="1">
      <c r="A209" s="92"/>
      <c r="B209" s="90"/>
      <c r="C209" s="91"/>
      <c r="D209" s="92"/>
      <c r="E209" s="90"/>
      <c r="F209" s="91"/>
      <c r="G209" s="92"/>
      <c r="H209" s="90"/>
      <c r="I209" s="91"/>
      <c r="J209" s="104"/>
      <c r="K209" s="90"/>
      <c r="L209" s="91"/>
      <c r="M209" s="38"/>
      <c r="N209" s="87"/>
      <c r="O209" s="38"/>
      <c r="P209" s="38"/>
    </row>
    <row r="210" spans="1:16" s="8" customFormat="1" ht="15" customHeight="1">
      <c r="A210" s="92"/>
      <c r="B210" s="90"/>
      <c r="C210" s="91"/>
      <c r="D210" s="92"/>
      <c r="E210" s="90"/>
      <c r="F210" s="91"/>
      <c r="G210" s="92"/>
      <c r="H210" s="90"/>
      <c r="I210" s="91"/>
      <c r="J210" s="104"/>
      <c r="K210" s="90"/>
      <c r="L210" s="91"/>
      <c r="M210" s="38"/>
      <c r="N210" s="87"/>
      <c r="O210" s="38"/>
      <c r="P210" s="38"/>
    </row>
    <row r="211" spans="1:16" s="8" customFormat="1" ht="15" customHeight="1">
      <c r="A211" s="92"/>
      <c r="B211" s="90"/>
      <c r="C211" s="91"/>
      <c r="D211" s="92"/>
      <c r="E211" s="90"/>
      <c r="F211" s="91"/>
      <c r="G211" s="92"/>
      <c r="H211" s="90"/>
      <c r="I211" s="91"/>
      <c r="J211" s="104"/>
      <c r="K211" s="90"/>
      <c r="L211" s="91"/>
      <c r="M211" s="38"/>
      <c r="N211" s="87"/>
      <c r="O211" s="38"/>
      <c r="P211" s="38"/>
    </row>
    <row r="212" spans="1:16" s="8" customFormat="1" ht="15" customHeight="1">
      <c r="A212" s="92"/>
      <c r="B212" s="90"/>
      <c r="C212" s="91"/>
      <c r="D212" s="92"/>
      <c r="E212" s="90"/>
      <c r="F212" s="91"/>
      <c r="G212" s="92"/>
      <c r="H212" s="90"/>
      <c r="I212" s="91"/>
      <c r="J212" s="104"/>
      <c r="K212" s="90"/>
      <c r="L212" s="91"/>
      <c r="M212" s="38"/>
      <c r="N212" s="87"/>
      <c r="O212" s="38"/>
      <c r="P212" s="38"/>
    </row>
    <row r="213" spans="1:16" s="8" customFormat="1" ht="15" customHeight="1">
      <c r="A213" s="92"/>
      <c r="B213" s="90"/>
      <c r="C213" s="91"/>
      <c r="D213" s="92"/>
      <c r="E213" s="90"/>
      <c r="F213" s="91"/>
      <c r="G213" s="92"/>
      <c r="H213" s="90"/>
      <c r="I213" s="91"/>
      <c r="J213" s="104"/>
      <c r="K213" s="90"/>
      <c r="L213" s="91"/>
      <c r="M213" s="38"/>
      <c r="N213" s="87"/>
      <c r="O213" s="38"/>
      <c r="P213" s="38"/>
    </row>
    <row r="214" spans="1:16" s="8" customFormat="1" ht="15" customHeight="1">
      <c r="A214" s="95"/>
      <c r="B214" s="93"/>
      <c r="C214" s="94"/>
      <c r="D214" s="95"/>
      <c r="E214" s="93"/>
      <c r="F214" s="94"/>
      <c r="G214" s="95"/>
      <c r="H214" s="93"/>
      <c r="I214" s="94"/>
      <c r="J214" s="106"/>
      <c r="K214" s="93"/>
      <c r="L214" s="94"/>
      <c r="M214" s="38"/>
      <c r="N214" s="87"/>
      <c r="O214" s="38"/>
      <c r="P214" s="38"/>
    </row>
    <row r="215" spans="1:16" s="8" customFormat="1" ht="15" customHeight="1">
      <c r="A215" s="97"/>
      <c r="B215" s="96"/>
      <c r="C215" s="89"/>
      <c r="D215" s="97"/>
      <c r="E215" s="96"/>
      <c r="F215" s="89"/>
      <c r="G215" s="97"/>
      <c r="H215" s="96"/>
      <c r="I215" s="89"/>
      <c r="J215" s="103"/>
      <c r="K215" s="96"/>
      <c r="L215" s="89"/>
      <c r="M215" s="38"/>
      <c r="N215" s="87"/>
      <c r="O215" s="38"/>
      <c r="P215" s="38"/>
    </row>
    <row r="216" spans="1:16" s="8" customFormat="1" ht="15" customHeight="1">
      <c r="A216" s="92"/>
      <c r="B216" s="90"/>
      <c r="C216" s="91"/>
      <c r="D216" s="92"/>
      <c r="E216" s="90"/>
      <c r="F216" s="91"/>
      <c r="G216" s="92"/>
      <c r="H216" s="90"/>
      <c r="I216" s="91"/>
      <c r="J216" s="104"/>
      <c r="K216" s="90"/>
      <c r="L216" s="91"/>
      <c r="M216" s="38"/>
      <c r="N216" s="87"/>
      <c r="O216" s="38"/>
      <c r="P216" s="38"/>
    </row>
    <row r="217" spans="1:16" s="8" customFormat="1" ht="15" customHeight="1">
      <c r="A217" s="92"/>
      <c r="B217" s="90"/>
      <c r="C217" s="91"/>
      <c r="D217" s="92"/>
      <c r="E217" s="90"/>
      <c r="F217" s="91"/>
      <c r="G217" s="92"/>
      <c r="H217" s="90"/>
      <c r="I217" s="91"/>
      <c r="J217" s="104"/>
      <c r="K217" s="90"/>
      <c r="L217" s="91"/>
      <c r="M217" s="38"/>
      <c r="N217" s="87"/>
      <c r="O217" s="38"/>
      <c r="P217" s="38"/>
    </row>
    <row r="218" spans="1:16" s="8" customFormat="1" ht="15" customHeight="1">
      <c r="A218" s="92"/>
      <c r="B218" s="90"/>
      <c r="C218" s="91"/>
      <c r="D218" s="92"/>
      <c r="E218" s="90"/>
      <c r="F218" s="91"/>
      <c r="G218" s="92"/>
      <c r="H218" s="90"/>
      <c r="I218" s="91"/>
      <c r="J218" s="104"/>
      <c r="K218" s="90"/>
      <c r="L218" s="91"/>
      <c r="M218" s="38"/>
      <c r="N218" s="87"/>
      <c r="O218" s="38"/>
      <c r="P218" s="38"/>
    </row>
    <row r="219" spans="1:16" s="8" customFormat="1" ht="15" customHeight="1">
      <c r="A219" s="92"/>
      <c r="B219" s="90"/>
      <c r="C219" s="91"/>
      <c r="D219" s="92"/>
      <c r="E219" s="90"/>
      <c r="F219" s="91"/>
      <c r="G219" s="92"/>
      <c r="H219" s="90"/>
      <c r="I219" s="91"/>
      <c r="J219" s="104"/>
      <c r="K219" s="90"/>
      <c r="L219" s="91"/>
      <c r="M219" s="38"/>
      <c r="N219" s="87"/>
      <c r="O219" s="38"/>
      <c r="P219" s="38"/>
    </row>
    <row r="220" spans="1:16" s="8" customFormat="1" ht="15" customHeight="1">
      <c r="A220" s="92"/>
      <c r="B220" s="90"/>
      <c r="C220" s="91"/>
      <c r="D220" s="92"/>
      <c r="E220" s="90"/>
      <c r="F220" s="91"/>
      <c r="G220" s="92"/>
      <c r="H220" s="90"/>
      <c r="I220" s="91"/>
      <c r="J220" s="104"/>
      <c r="K220" s="90"/>
      <c r="L220" s="91"/>
      <c r="M220" s="38"/>
      <c r="N220" s="87"/>
      <c r="O220" s="38"/>
      <c r="P220" s="38"/>
    </row>
    <row r="221" spans="1:16" s="8" customFormat="1" ht="15" customHeight="1">
      <c r="A221" s="92"/>
      <c r="B221" s="90"/>
      <c r="C221" s="91"/>
      <c r="D221" s="92"/>
      <c r="E221" s="90"/>
      <c r="F221" s="91"/>
      <c r="G221" s="92"/>
      <c r="H221" s="90"/>
      <c r="I221" s="91"/>
      <c r="J221" s="104"/>
      <c r="K221" s="90"/>
      <c r="L221" s="91"/>
      <c r="M221" s="38"/>
      <c r="N221" s="87"/>
      <c r="O221" s="38"/>
      <c r="P221" s="38"/>
    </row>
    <row r="222" spans="1:16" s="8" customFormat="1" ht="15" customHeight="1">
      <c r="A222" s="92"/>
      <c r="B222" s="90"/>
      <c r="C222" s="91"/>
      <c r="D222" s="92"/>
      <c r="E222" s="90"/>
      <c r="F222" s="91"/>
      <c r="G222" s="92"/>
      <c r="H222" s="90"/>
      <c r="I222" s="91"/>
      <c r="J222" s="104"/>
      <c r="K222" s="90"/>
      <c r="L222" s="91"/>
      <c r="M222" s="38"/>
      <c r="N222" s="87"/>
      <c r="O222" s="38"/>
      <c r="P222" s="38"/>
    </row>
    <row r="223" spans="1:16" s="8" customFormat="1" ht="15" customHeight="1">
      <c r="A223" s="95"/>
      <c r="B223" s="93"/>
      <c r="C223" s="94"/>
      <c r="D223" s="95"/>
      <c r="E223" s="93"/>
      <c r="F223" s="94"/>
      <c r="G223" s="95"/>
      <c r="H223" s="93"/>
      <c r="I223" s="94"/>
      <c r="J223" s="106"/>
      <c r="K223" s="93"/>
      <c r="L223" s="94"/>
      <c r="M223" s="38"/>
      <c r="N223" s="87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8"/>
      <c r="N225" s="87"/>
      <c r="O225" s="38"/>
      <c r="P225" s="38"/>
    </row>
    <row r="226" spans="1:16" s="8" customFormat="1" ht="18" customHeight="1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8"/>
      <c r="N226" s="87"/>
      <c r="O226" s="38"/>
      <c r="P226" s="38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8"/>
      <c r="N227" s="87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87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87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>
      <c r="A240" s="95"/>
      <c r="B240" s="93"/>
      <c r="C240" s="91"/>
      <c r="D240" s="95"/>
      <c r="E240" s="93"/>
      <c r="F240" s="91"/>
      <c r="G240" s="95"/>
      <c r="H240" s="93"/>
      <c r="I240" s="91"/>
      <c r="J240" s="106"/>
      <c r="K240" s="93"/>
      <c r="L240" s="91"/>
      <c r="M240" s="38"/>
      <c r="N240" s="87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>
      <c r="A244" s="92"/>
      <c r="B244" s="90"/>
      <c r="C244" s="91"/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>
      <c r="A245" s="92"/>
      <c r="B245" s="90"/>
      <c r="C245" s="91"/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>
      <c r="A246" s="92"/>
      <c r="B246" s="90"/>
      <c r="C246" s="91"/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>
      <c r="A247" s="92"/>
      <c r="B247" s="90"/>
      <c r="C247" s="91"/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>
      <c r="A248" s="92"/>
      <c r="B248" s="90"/>
      <c r="C248" s="91"/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>
      <c r="A249" s="92"/>
      <c r="B249" s="90"/>
      <c r="C249" s="91"/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>
      <c r="A250" s="95"/>
      <c r="B250" s="93"/>
      <c r="C250" s="94"/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>
      <c r="A251" s="97"/>
      <c r="B251" s="96"/>
      <c r="C251" s="89"/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>
      <c r="A252" s="92"/>
      <c r="B252" s="90"/>
      <c r="C252" s="91"/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>
      <c r="A253" s="92"/>
      <c r="B253" s="90"/>
      <c r="C253" s="91"/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>
      <c r="A254" s="92"/>
      <c r="B254" s="90"/>
      <c r="C254" s="91"/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>
      <c r="A255" s="92"/>
      <c r="B255" s="90"/>
      <c r="C255" s="91"/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>
      <c r="A256" s="92"/>
      <c r="B256" s="90"/>
      <c r="C256" s="91"/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>
      <c r="A257" s="92"/>
      <c r="B257" s="90"/>
      <c r="C257" s="91"/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>
      <c r="A258" s="92"/>
      <c r="B258" s="90"/>
      <c r="C258" s="91"/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>
      <c r="A259" s="92"/>
      <c r="B259" s="90"/>
      <c r="C259" s="91"/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>
      <c r="A260" s="95"/>
      <c r="B260" s="93"/>
      <c r="C260" s="94"/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>
      <c r="A261" s="97"/>
      <c r="B261" s="96"/>
      <c r="C261" s="89"/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>
      <c r="A262" s="92"/>
      <c r="B262" s="90"/>
      <c r="C262" s="91"/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>
      <c r="A263" s="92"/>
      <c r="B263" s="90"/>
      <c r="C263" s="91"/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>
      <c r="A264" s="92"/>
      <c r="B264" s="90"/>
      <c r="C264" s="91"/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>
      <c r="A265" s="92"/>
      <c r="B265" s="90"/>
      <c r="C265" s="91"/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>
      <c r="A266" s="92"/>
      <c r="B266" s="90"/>
      <c r="C266" s="91"/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>
      <c r="A267" s="92"/>
      <c r="B267" s="90"/>
      <c r="C267" s="91"/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>
      <c r="A268" s="92"/>
      <c r="B268" s="90"/>
      <c r="C268" s="91"/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>
      <c r="A269" s="92"/>
      <c r="B269" s="90"/>
      <c r="C269" s="91"/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>
      <c r="A270" s="95"/>
      <c r="B270" s="93"/>
      <c r="C270" s="94"/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>
      <c r="A271" s="97"/>
      <c r="B271" s="96"/>
      <c r="C271" s="89"/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>
      <c r="A272" s="92"/>
      <c r="B272" s="90"/>
      <c r="C272" s="91"/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>
      <c r="A273" s="92"/>
      <c r="B273" s="90"/>
      <c r="C273" s="91"/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>
      <c r="A274" s="92"/>
      <c r="B274" s="90"/>
      <c r="C274" s="91"/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>
      <c r="A275" s="92"/>
      <c r="B275" s="90"/>
      <c r="C275" s="91"/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>
      <c r="A276" s="92"/>
      <c r="B276" s="90"/>
      <c r="C276" s="91"/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>
      <c r="A277" s="92"/>
      <c r="B277" s="90"/>
      <c r="C277" s="91"/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>
      <c r="A278" s="92"/>
      <c r="B278" s="90"/>
      <c r="C278" s="91"/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>
      <c r="A279" s="95"/>
      <c r="B279" s="93"/>
      <c r="C279" s="94"/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8"/>
      <c r="N281" s="87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87"/>
      <c r="O282" s="38"/>
      <c r="P282" s="38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8"/>
      <c r="N283" s="87"/>
      <c r="O283" s="38"/>
      <c r="P283" s="38"/>
    </row>
    <row r="284" spans="1:16" s="8" customFormat="1" ht="1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87"/>
      <c r="O284" s="38"/>
      <c r="P284" s="38"/>
    </row>
    <row r="285" spans="1:16" s="8" customFormat="1" ht="1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87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>
      <c r="A300" s="92"/>
      <c r="B300" s="90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18.75">
      <c r="A301" s="92"/>
      <c r="B301" s="90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18.75">
      <c r="A302" s="92"/>
      <c r="B302" s="90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18.75">
      <c r="A303" s="92"/>
      <c r="B303" s="90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18.75">
      <c r="A304" s="92"/>
      <c r="B304" s="90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18.75">
      <c r="A305" s="92"/>
      <c r="B305" s="90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18.75">
      <c r="A306" s="95"/>
      <c r="B306" s="9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18.75">
      <c r="A307" s="97"/>
      <c r="B307" s="96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18.75">
      <c r="A308" s="92"/>
      <c r="B308" s="90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18.75">
      <c r="A309" s="92"/>
      <c r="B309" s="90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18.75">
      <c r="A310" s="92"/>
      <c r="B310" s="90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18.75">
      <c r="A311" s="92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18.75">
      <c r="A312" s="92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18.75">
      <c r="A313" s="92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18.75">
      <c r="A314" s="92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18.75">
      <c r="A315" s="92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18.75">
      <c r="A316" s="95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18.75">
      <c r="A317" s="97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18.75">
      <c r="A318" s="92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18.75">
      <c r="A319" s="92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18.75">
      <c r="A320" s="92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18.75">
      <c r="A321" s="92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18.75">
      <c r="A322" s="92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18.75">
      <c r="A323" s="92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18.75">
      <c r="A324" s="92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18.75">
      <c r="A325" s="92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18.75">
      <c r="A326" s="95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18.75">
      <c r="A327" s="97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18.75">
      <c r="A328" s="92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18.75">
      <c r="A329" s="92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18.75">
      <c r="A330" s="92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18.75">
      <c r="A331" s="92"/>
      <c r="B331" s="90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18.75">
      <c r="A332" s="92"/>
      <c r="B332" s="90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18.75">
      <c r="A333" s="92"/>
      <c r="B333" s="90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18.75">
      <c r="A334" s="92"/>
      <c r="B334" s="90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18.75">
      <c r="A335" s="95"/>
      <c r="B335" s="9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18.75">
      <c r="M352" s="38"/>
      <c r="N352" s="87"/>
      <c r="O352" s="38"/>
      <c r="P352" s="38"/>
    </row>
    <row r="353" spans="13:16" s="8" customFormat="1" ht="18.75">
      <c r="M353" s="38"/>
      <c r="N353" s="87"/>
      <c r="O353" s="38"/>
      <c r="P353" s="38"/>
    </row>
    <row r="354" spans="13:16" s="8" customFormat="1" ht="18.75">
      <c r="M354" s="38"/>
      <c r="N354" s="87"/>
      <c r="O354" s="38"/>
      <c r="P354" s="38"/>
    </row>
    <row r="355" spans="13:16" s="8" customFormat="1" ht="18.75">
      <c r="M355" s="38"/>
      <c r="N355" s="87"/>
      <c r="O355" s="38"/>
      <c r="P355" s="38"/>
    </row>
    <row r="356" spans="13:16" s="8" customFormat="1" ht="18.75">
      <c r="M356" s="38"/>
      <c r="N356" s="87"/>
      <c r="O356" s="38"/>
      <c r="P356" s="38"/>
    </row>
    <row r="357" spans="13:16" s="8" customFormat="1" ht="18.75">
      <c r="M357" s="38"/>
      <c r="N357" s="87"/>
      <c r="O357" s="38"/>
      <c r="P357" s="38"/>
    </row>
    <row r="358" spans="13:16" s="8" customFormat="1" ht="18.75">
      <c r="M358" s="38"/>
      <c r="N358" s="87"/>
      <c r="O358" s="38"/>
      <c r="P358" s="38"/>
    </row>
    <row r="359" spans="13:16" s="8" customFormat="1" ht="18.75">
      <c r="M359" s="38"/>
      <c r="N359" s="87"/>
      <c r="O359" s="38"/>
      <c r="P359" s="38"/>
    </row>
    <row r="360" spans="13:16" s="8" customFormat="1" ht="18.75">
      <c r="M360" s="38"/>
      <c r="N360" s="87"/>
      <c r="O360" s="38"/>
      <c r="P360" s="38"/>
    </row>
    <row r="361" spans="13:16" s="8" customFormat="1" ht="18.75">
      <c r="M361" s="38"/>
      <c r="N361" s="87"/>
      <c r="O361" s="38"/>
      <c r="P361" s="38"/>
    </row>
    <row r="362" spans="13:16" s="8" customFormat="1" ht="18.75">
      <c r="M362" s="38"/>
      <c r="N362" s="87"/>
      <c r="O362" s="38"/>
      <c r="P362" s="38"/>
    </row>
    <row r="363" spans="13:16" s="8" customFormat="1" ht="18.75">
      <c r="M363" s="38"/>
      <c r="N363" s="87"/>
      <c r="O363" s="38"/>
      <c r="P363" s="38"/>
    </row>
    <row r="364" spans="13:16" s="8" customFormat="1" ht="18.75">
      <c r="M364" s="38"/>
      <c r="N364" s="87"/>
      <c r="O364" s="38"/>
      <c r="P364" s="38"/>
    </row>
    <row r="365" spans="13:16" s="8" customFormat="1" ht="18.75">
      <c r="M365" s="38"/>
      <c r="N365" s="87"/>
      <c r="O365" s="38"/>
      <c r="P365" s="38"/>
    </row>
    <row r="366" spans="13:16" s="8" customFormat="1" ht="18.75">
      <c r="M366" s="38"/>
      <c r="N366" s="87"/>
      <c r="O366" s="38"/>
      <c r="P366" s="38"/>
    </row>
    <row r="367" spans="13:16" s="8" customFormat="1" ht="18.75">
      <c r="M367" s="38"/>
      <c r="N367" s="87"/>
      <c r="O367" s="38"/>
      <c r="P367" s="38"/>
    </row>
    <row r="368" spans="13:16" s="8" customFormat="1" ht="18.75">
      <c r="M368" s="38"/>
      <c r="N368" s="87"/>
      <c r="O368" s="38"/>
      <c r="P368" s="38"/>
    </row>
    <row r="369" spans="13:16" s="8" customFormat="1" ht="18.75">
      <c r="M369" s="38"/>
      <c r="N369" s="87"/>
      <c r="O369" s="38"/>
      <c r="P369" s="38"/>
    </row>
    <row r="370" spans="13:16" s="8" customFormat="1" ht="18.75">
      <c r="M370" s="38"/>
      <c r="N370" s="87"/>
      <c r="O370" s="38"/>
      <c r="P370" s="38"/>
    </row>
    <row r="371" spans="13:16" s="8" customFormat="1" ht="18.75">
      <c r="M371" s="38"/>
      <c r="N371" s="87"/>
      <c r="O371" s="38"/>
      <c r="P371" s="38"/>
    </row>
    <row r="372" spans="13:16" s="8" customFormat="1" ht="18.75">
      <c r="M372" s="38"/>
      <c r="N372" s="87"/>
      <c r="O372" s="38"/>
      <c r="P372" s="38"/>
    </row>
    <row r="373" spans="13:16" s="8" customFormat="1" ht="18.75">
      <c r="M373" s="38"/>
      <c r="N373" s="87"/>
      <c r="O373" s="38"/>
      <c r="P373" s="38"/>
    </row>
    <row r="374" spans="13:16" s="8" customFormat="1" ht="18.75">
      <c r="M374" s="38"/>
      <c r="N374" s="87"/>
      <c r="O374" s="38"/>
      <c r="P374" s="38"/>
    </row>
    <row r="375" spans="13:16" s="8" customFormat="1" ht="18.75">
      <c r="M375" s="38"/>
      <c r="N375" s="87"/>
      <c r="O375" s="38"/>
      <c r="P375" s="38"/>
    </row>
    <row r="376" spans="13:16" s="8" customFormat="1" ht="18.75">
      <c r="M376" s="38"/>
      <c r="N376" s="87"/>
      <c r="O376" s="38"/>
      <c r="P376" s="38"/>
    </row>
    <row r="377" spans="13:16" s="8" customFormat="1" ht="18.75">
      <c r="M377" s="38"/>
      <c r="N377" s="87"/>
      <c r="O377" s="38"/>
      <c r="P377" s="38"/>
    </row>
    <row r="378" spans="13:16" s="8" customFormat="1" ht="18.75">
      <c r="M378" s="38"/>
      <c r="N378" s="87"/>
      <c r="O378" s="38"/>
      <c r="P378" s="38"/>
    </row>
    <row r="379" spans="13:16" s="8" customFormat="1" ht="18.75">
      <c r="M379" s="38"/>
      <c r="N379" s="87"/>
      <c r="O379" s="38"/>
      <c r="P379" s="38"/>
    </row>
    <row r="380" spans="13:16" s="8" customFormat="1" ht="18.75">
      <c r="M380" s="38"/>
      <c r="N380" s="87"/>
      <c r="O380" s="38"/>
      <c r="P380" s="38"/>
    </row>
    <row r="381" spans="13:16" s="8" customFormat="1" ht="18.75">
      <c r="M381" s="38"/>
      <c r="N381" s="87"/>
      <c r="O381" s="38"/>
      <c r="P381" s="38"/>
    </row>
    <row r="382" spans="13:16" s="8" customFormat="1" ht="18.75">
      <c r="M382" s="38"/>
      <c r="N382" s="87"/>
      <c r="O382" s="38"/>
      <c r="P382" s="38"/>
    </row>
    <row r="383" spans="13:16" s="8" customFormat="1" ht="18.75">
      <c r="M383" s="38"/>
      <c r="N383" s="87"/>
      <c r="O383" s="38"/>
      <c r="P383" s="38"/>
    </row>
    <row r="384" spans="13:16" s="8" customFormat="1" ht="18.75">
      <c r="M384" s="38"/>
      <c r="N384" s="87"/>
      <c r="O384" s="38"/>
      <c r="P384" s="38"/>
    </row>
    <row r="385" spans="13:16" s="8" customFormat="1" ht="18.75">
      <c r="M385" s="38"/>
      <c r="N385" s="87"/>
      <c r="O385" s="38"/>
      <c r="P385" s="38"/>
    </row>
    <row r="386" spans="13:16" s="8" customFormat="1" ht="18.75">
      <c r="M386" s="38"/>
      <c r="N386" s="87"/>
      <c r="O386" s="38"/>
      <c r="P386" s="38"/>
    </row>
    <row r="387" spans="13:16" s="8" customFormat="1" ht="18.75">
      <c r="M387" s="38"/>
      <c r="N387" s="87"/>
      <c r="O387" s="38"/>
      <c r="P387" s="38"/>
    </row>
    <row r="388" spans="13:16" s="8" customFormat="1" ht="18.75">
      <c r="M388" s="38"/>
      <c r="N388" s="87"/>
      <c r="O388" s="38"/>
      <c r="P388" s="38"/>
    </row>
    <row r="389" spans="13:16" s="8" customFormat="1" ht="18.75">
      <c r="M389" s="38"/>
      <c r="N389" s="87"/>
      <c r="O389" s="38"/>
      <c r="P389" s="38"/>
    </row>
    <row r="390" spans="13:16" s="8" customFormat="1" ht="18.75">
      <c r="M390" s="38"/>
      <c r="N390" s="87"/>
      <c r="O390" s="38"/>
      <c r="P390" s="38"/>
    </row>
    <row r="391" spans="13:16" s="8" customFormat="1" ht="18.75">
      <c r="M391" s="38"/>
      <c r="N391" s="87"/>
      <c r="O391" s="38"/>
      <c r="P391" s="38"/>
    </row>
    <row r="392" spans="13:16" s="8" customFormat="1" ht="18.75">
      <c r="M392" s="38"/>
      <c r="N392" s="87"/>
      <c r="O392" s="38"/>
      <c r="P392" s="38"/>
    </row>
    <row r="393" spans="13:16" s="8" customFormat="1" ht="18.75">
      <c r="M393" s="38"/>
      <c r="N393" s="87"/>
      <c r="O393" s="38"/>
      <c r="P393" s="38"/>
    </row>
    <row r="394" spans="13:16" s="8" customFormat="1" ht="18.75">
      <c r="M394" s="38"/>
      <c r="N394" s="87"/>
      <c r="O394" s="38"/>
      <c r="P394" s="38"/>
    </row>
    <row r="395" spans="13:16" s="8" customFormat="1" ht="18.75">
      <c r="M395" s="38"/>
      <c r="N395" s="87"/>
      <c r="O395" s="38"/>
      <c r="P395" s="38"/>
    </row>
    <row r="396" spans="13:16" s="8" customFormat="1" ht="18.75">
      <c r="M396" s="38"/>
      <c r="N396" s="87"/>
      <c r="O396" s="38"/>
      <c r="P396" s="38"/>
    </row>
    <row r="397" spans="13:16" s="8" customFormat="1" ht="18.75">
      <c r="M397" s="38"/>
      <c r="N397" s="87"/>
      <c r="O397" s="38"/>
      <c r="P397" s="38"/>
    </row>
    <row r="398" spans="13:16" s="8" customFormat="1" ht="18.75">
      <c r="M398" s="38"/>
      <c r="N398" s="87"/>
      <c r="O398" s="38"/>
      <c r="P398" s="38"/>
    </row>
    <row r="399" spans="13:16" s="8" customFormat="1" ht="18.75">
      <c r="M399" s="38"/>
      <c r="N399" s="87"/>
      <c r="O399" s="38"/>
      <c r="P399" s="38"/>
    </row>
    <row r="400" spans="13:16" s="8" customFormat="1" ht="18.75">
      <c r="M400" s="38"/>
      <c r="N400" s="87"/>
      <c r="O400" s="38"/>
      <c r="P400" s="38"/>
    </row>
    <row r="401" spans="13:16" s="8" customFormat="1" ht="18.75">
      <c r="M401" s="38"/>
      <c r="N401" s="87"/>
      <c r="O401" s="38"/>
      <c r="P401" s="38"/>
    </row>
    <row r="402" spans="13:16" s="8" customFormat="1" ht="18.75">
      <c r="M402" s="38"/>
      <c r="N402" s="87"/>
      <c r="O402" s="38"/>
      <c r="P402" s="38"/>
    </row>
    <row r="403" spans="13:16" s="8" customFormat="1" ht="18.75">
      <c r="M403" s="38"/>
      <c r="N403" s="87"/>
      <c r="O403" s="38"/>
      <c r="P403" s="38"/>
    </row>
    <row r="404" spans="13:16" s="8" customFormat="1" ht="18.75">
      <c r="M404" s="38"/>
      <c r="N404" s="87"/>
      <c r="O404" s="38"/>
      <c r="P404" s="38"/>
    </row>
    <row r="405" spans="13:16" s="8" customFormat="1" ht="18.75">
      <c r="M405" s="38"/>
      <c r="N405" s="87"/>
      <c r="O405" s="38"/>
      <c r="P405" s="38"/>
    </row>
    <row r="406" spans="13:16" s="8" customFormat="1" ht="18.75">
      <c r="M406" s="38"/>
      <c r="N406" s="87"/>
      <c r="O406" s="38"/>
      <c r="P406" s="38"/>
    </row>
    <row r="407" spans="13:16" s="8" customFormat="1" ht="18.75">
      <c r="M407" s="38"/>
      <c r="N407" s="87"/>
      <c r="O407" s="38"/>
      <c r="P407" s="38"/>
    </row>
    <row r="408" spans="13:16" s="8" customFormat="1" ht="18.75">
      <c r="M408" s="38"/>
      <c r="N408" s="87"/>
      <c r="O408" s="38"/>
      <c r="P408" s="38"/>
    </row>
    <row r="409" spans="13:16" s="8" customFormat="1" ht="18.75">
      <c r="M409" s="38"/>
      <c r="N409" s="87"/>
      <c r="O409" s="38"/>
      <c r="P409" s="38"/>
    </row>
    <row r="410" spans="13:16" s="8" customFormat="1" ht="18.75">
      <c r="M410" s="38"/>
      <c r="N410" s="87"/>
      <c r="O410" s="38"/>
      <c r="P410" s="38"/>
    </row>
    <row r="411" spans="13:16" s="8" customFormat="1" ht="18.75">
      <c r="M411" s="38"/>
      <c r="N411" s="87"/>
      <c r="O411" s="38"/>
      <c r="P411" s="38"/>
    </row>
    <row r="412" spans="13:16" s="8" customFormat="1" ht="18.75">
      <c r="M412" s="38"/>
      <c r="N412" s="87"/>
      <c r="O412" s="38"/>
      <c r="P412" s="38"/>
    </row>
    <row r="413" spans="13:16" s="8" customFormat="1" ht="18.75">
      <c r="M413" s="38"/>
      <c r="N413" s="87"/>
      <c r="O413" s="38"/>
      <c r="P413" s="38"/>
    </row>
    <row r="414" spans="13:16" s="8" customFormat="1" ht="18.75">
      <c r="M414" s="38"/>
      <c r="N414" s="87"/>
      <c r="O414" s="38"/>
      <c r="P414" s="38"/>
    </row>
    <row r="415" spans="13:16" s="8" customFormat="1" ht="18.75">
      <c r="M415" s="38"/>
      <c r="N415" s="87"/>
      <c r="O415" s="38"/>
      <c r="P415" s="38"/>
    </row>
    <row r="416" spans="13:16" s="8" customFormat="1" ht="18.75">
      <c r="M416" s="38"/>
      <c r="N416" s="87"/>
      <c r="O416" s="38"/>
      <c r="P416" s="38"/>
    </row>
    <row r="417" spans="14:1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2020-07-10T03:53:53Z</dcterms:modified>
</cp:coreProperties>
</file>