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W.25" sheetId="1" r:id="rId1"/>
  </sheets>
  <externalReferences>
    <externalReference r:id="rId2"/>
  </externalReferences>
  <definedNames>
    <definedName name="_xlnm.Print_Titles" localSheetId="0">W.25!$1:$10</definedName>
  </definedNames>
  <calcPr calcId="125725"/>
</workbook>
</file>

<file path=xl/calcChain.xml><?xml version="1.0" encoding="utf-8"?>
<calcChain xmlns="http://schemas.openxmlformats.org/spreadsheetml/2006/main">
  <c r="B73" i="1"/>
</calcChain>
</file>

<file path=xl/sharedStrings.xml><?xml version="1.0" encoding="utf-8"?>
<sst xmlns="http://schemas.openxmlformats.org/spreadsheetml/2006/main" count="108" uniqueCount="77">
  <si>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</si>
  <si>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</si>
  <si>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</si>
  <si>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</si>
  <si>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</si>
  <si>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วัง</t>
  </si>
  <si>
    <t xml:space="preserve">สถานี     </t>
  </si>
  <si>
    <t>บ้านร่องเคาะ</t>
  </si>
  <si>
    <t>รหัส</t>
  </si>
  <si>
    <t>W.25</t>
  </si>
  <si>
    <t xml:space="preserve">ตำบล   </t>
  </si>
  <si>
    <t>ร่องเคาะ</t>
  </si>
  <si>
    <t xml:space="preserve">อำเภอ   </t>
  </si>
  <si>
    <t>วังเหนือ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</si>
  <si>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</si>
  <si>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</si>
  <si>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</si>
  <si>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</si>
  <si>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</si>
  <si>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</si>
  <si>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</si>
  <si>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</si>
  <si>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</si>
  <si>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</si>
  <si>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</si>
  <si>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</si>
  <si>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</si>
  <si>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</si>
  <si>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</si>
  <si>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</si>
  <si>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</si>
  <si>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</si>
  <si>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</si>
  <si>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</si>
  <si>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</si>
  <si>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สำรวจที่แนวสะพาน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</si>
  <si>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</si>
  <si>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</si>
  <si>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</si>
  <si>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</si>
  <si>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</si>
  <si>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>02 เม.ย. 2562</t>
  </si>
  <si>
    <t>22 เม.ย. 2562</t>
  </si>
  <si>
    <t>02 พ.ค. 2562</t>
  </si>
  <si>
    <t>15 พ.ค. 2562</t>
  </si>
  <si>
    <t>04 มิ.ย. 2562</t>
  </si>
  <si>
    <t>12 มิ.ย. 2562</t>
  </si>
  <si>
    <t>24 มิ.ย. 2562</t>
  </si>
  <si>
    <t>03 ก.ค. 2562</t>
  </si>
  <si>
    <t>10 ก.ค. 2562</t>
  </si>
  <si>
    <t>18 ก.ค. 2562</t>
  </si>
  <si>
    <t>05 ส.ค. 2562</t>
  </si>
  <si>
    <t>14 ส.ค. 2562</t>
  </si>
  <si>
    <t>21 ส.ค. 2562</t>
  </si>
  <si>
    <t>23 ส.ค. 2562</t>
  </si>
  <si>
    <t>28 ส.ค. 2562</t>
  </si>
  <si>
    <t>05 ก.ย. 2562</t>
  </si>
  <si>
    <t>10 ก.ย. 2562</t>
  </si>
  <si>
    <t>16 ก.ย. 2562</t>
  </si>
  <si>
    <t>02 ต.ค. 2562</t>
  </si>
  <si>
    <t>16 ต.ค. 2562</t>
  </si>
  <si>
    <t>21 ต.ค. 2562</t>
  </si>
  <si>
    <t>04 พ.ย. 2562</t>
  </si>
  <si>
    <t>19 พ.ย. 2562</t>
  </si>
  <si>
    <t>09 ธ.ค. 2562</t>
  </si>
  <si>
    <t>23 ธ.ค. 2562</t>
  </si>
  <si>
    <t>07 ม.ค. 2563</t>
  </si>
  <si>
    <t>20 ม.ค. 2563</t>
  </si>
  <si>
    <t>03 ก.พ. 2563</t>
  </si>
  <si>
    <t>18 ก.พ. 2563</t>
  </si>
  <si>
    <t>03 มี.ค. 2563</t>
  </si>
  <si>
    <t xml:space="preserve"> ปีน้ำ     2562 ( 2019 )</t>
  </si>
  <si>
    <t>14.20</t>
  </si>
  <si>
    <t>13.50</t>
  </si>
  <si>
    <t>14.00</t>
  </si>
  <si>
    <t>12.00</t>
  </si>
  <si>
    <t>12.10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</si>
</sst>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 applyBorder="0"/>
    <xf numFmtId="0" fontId="9" fillId="0" borderId="0"/>
  </cellStyleXfs>
  <cellXfs count="6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88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8" fontId="8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/>
    </xf>
    <xf numFmtId="49" fontId="1" fillId="0" borderId="4" xfId="0" applyNumberFormat="1" applyFont="1" applyBorder="1"/>
    <xf numFmtId="2" fontId="1" fillId="0" borderId="4" xfId="0" applyNumberFormat="1" applyFont="1" applyBorder="1"/>
    <xf numFmtId="188" fontId="1" fillId="0" borderId="4" xfId="0" applyNumberFormat="1" applyFont="1" applyBorder="1"/>
    <xf numFmtId="0" fontId="1" fillId="0" borderId="4" xfId="0" applyFont="1" applyBorder="1"/>
    <xf numFmtId="0" fontId="1" fillId="0" borderId="5" xfId="0" applyFont="1" applyBorder="1"/>
    <xf numFmtId="49" fontId="1" fillId="0" borderId="5" xfId="0" applyNumberFormat="1" applyFont="1" applyBorder="1"/>
    <xf numFmtId="2" fontId="1" fillId="0" borderId="5" xfId="0" applyNumberFormat="1" applyFont="1" applyBorder="1"/>
    <xf numFmtId="188" fontId="1" fillId="0" borderId="5" xfId="0" applyNumberFormat="1" applyFont="1" applyBorder="1"/>
    <xf numFmtId="49" fontId="1" fillId="0" borderId="0" xfId="0" applyNumberFormat="1" applyFont="1" applyBorder="1"/>
    <xf numFmtId="2" fontId="1" fillId="0" borderId="0" xfId="0" applyNumberFormat="1" applyFont="1" applyBorder="1"/>
    <xf numFmtId="188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([1]W20!$H$13:$H$17,[1]W20!$H$17:$H$64)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([1]W20!$B$13:$B$14,[1]W20!$B$17:$B$64)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115308032"/>
        <c:axId val="115309952"/>
      </c:scatterChart>
      <c:valAx>
        <c:axId val="115308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309952"/>
        <c:crosses val="autoZero"/>
        <c:crossBetween val="midCat"/>
      </c:valAx>
      <c:valAx>
        <c:axId val="115309952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308032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55" r="0.75000000000000655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"/>
          <c:y val="0.11581067472306143"/>
          <c:w val="0"/>
          <c:h val="0.83685800604229643"/>
        </c:manualLayout>
      </c:layou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([1]W20!$G$13,[1]W20!$G$17:$G$64)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115618560"/>
        <c:axId val="115620480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([1]W20!$F$13,[1]W20!$F$17:$F$64)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115634560"/>
        <c:axId val="115636096"/>
      </c:scatterChart>
      <c:valAx>
        <c:axId val="115618560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620480"/>
        <c:crosses val="max"/>
        <c:crossBetween val="midCat"/>
      </c:valAx>
      <c:valAx>
        <c:axId val="115620480"/>
        <c:scaling>
          <c:orientation val="minMax"/>
        </c:scaling>
        <c:delete val="1"/>
        <c:axPos val="l"/>
        <c:numFmt formatCode="General" sourceLinked="1"/>
        <c:tickLblPos val="none"/>
        <c:crossAx val="115618560"/>
        <c:crosses val="autoZero"/>
        <c:crossBetween val="midCat"/>
      </c:valAx>
      <c:valAx>
        <c:axId val="115634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636096"/>
        <c:crosses val="autoZero"/>
        <c:crossBetween val="midCat"/>
      </c:valAx>
      <c:valAx>
        <c:axId val="115636096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563456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55" r="0.75000000000000655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([1]W20!$H$13:$H$17,[1]W20!$H$17:$H$64)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([1]W20!$B$13:$B$14,[1]W20!$B$17:$B$64)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115239552"/>
        <c:axId val="115680000"/>
      </c:scatterChart>
      <c:valAx>
        <c:axId val="1152395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680000"/>
        <c:crosses val="autoZero"/>
        <c:crossBetween val="midCat"/>
      </c:valAx>
      <c:valAx>
        <c:axId val="115680000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239552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55" r="0.75000000000000655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"/>
          <c:y val="6.9993913572732824E-2"/>
          <c:w val="0"/>
          <c:h val="0.90139987827145462"/>
        </c:manualLayout>
      </c:layou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([1]W20!$G$13,[1]W20!$G$17:$G$64)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115725824"/>
        <c:axId val="115727744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([1]W20!$F$13,[1]W20!$F$17:$F$64)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115737728"/>
        <c:axId val="115739264"/>
      </c:scatterChart>
      <c:valAx>
        <c:axId val="115725824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27744"/>
        <c:crosses val="max"/>
        <c:crossBetween val="midCat"/>
      </c:valAx>
      <c:valAx>
        <c:axId val="115727744"/>
        <c:scaling>
          <c:orientation val="minMax"/>
        </c:scaling>
        <c:delete val="1"/>
        <c:axPos val="l"/>
        <c:numFmt formatCode="General" sourceLinked="1"/>
        <c:tickLblPos val="none"/>
        <c:crossAx val="115725824"/>
        <c:crosses val="autoZero"/>
        <c:crossBetween val="midCat"/>
      </c:valAx>
      <c:valAx>
        <c:axId val="1157377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739264"/>
        <c:crosses val="autoZero"/>
        <c:crossBetween val="midCat"/>
      </c:valAx>
      <c:valAx>
        <c:axId val="115739264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57377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55" r="0.75000000000000655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852184100251888"/>
          <c:y val="7.5075075075075076E-2"/>
          <c:w val="0.7557433168305403"/>
          <c:h val="0.6486486486486493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W.25!$I$11:$I$42</c:f>
              <c:numCache>
                <c:formatCode>0.000</c:formatCode>
                <c:ptCount val="32"/>
                <c:pt idx="0">
                  <c:v>0.114</c:v>
                </c:pt>
                <c:pt idx="1">
                  <c:v>0.113</c:v>
                </c:pt>
                <c:pt idx="2">
                  <c:v>0.10100000000000001</c:v>
                </c:pt>
                <c:pt idx="3">
                  <c:v>5.0999999999999997E-2</c:v>
                </c:pt>
                <c:pt idx="4">
                  <c:v>1.119</c:v>
                </c:pt>
                <c:pt idx="5">
                  <c:v>0.36399999999999999</c:v>
                </c:pt>
                <c:pt idx="6">
                  <c:v>8.7999999999999995E-2</c:v>
                </c:pt>
                <c:pt idx="7">
                  <c:v>0.49299999999999999</c:v>
                </c:pt>
                <c:pt idx="8">
                  <c:v>2.3E-2</c:v>
                </c:pt>
                <c:pt idx="9">
                  <c:v>2.4E-2</c:v>
                </c:pt>
                <c:pt idx="10">
                  <c:v>38.576000000000001</c:v>
                </c:pt>
                <c:pt idx="11">
                  <c:v>30.876999999999999</c:v>
                </c:pt>
                <c:pt idx="12">
                  <c:v>2.6230000000000002</c:v>
                </c:pt>
                <c:pt idx="13">
                  <c:v>33.847999999999999</c:v>
                </c:pt>
                <c:pt idx="14">
                  <c:v>40.701999999999998</c:v>
                </c:pt>
                <c:pt idx="15">
                  <c:v>64.98</c:v>
                </c:pt>
                <c:pt idx="16">
                  <c:v>14.478</c:v>
                </c:pt>
                <c:pt idx="17">
                  <c:v>3.6480000000000001</c:v>
                </c:pt>
                <c:pt idx="18" formatCode="General">
                  <c:v>1.9810000000000001</c:v>
                </c:pt>
                <c:pt idx="19" formatCode="General">
                  <c:v>1.032</c:v>
                </c:pt>
                <c:pt idx="20">
                  <c:v>1.1279999999999999</c:v>
                </c:pt>
                <c:pt idx="21">
                  <c:v>0.42299999999999999</c:v>
                </c:pt>
                <c:pt idx="22">
                  <c:v>0.22900000000000001</c:v>
                </c:pt>
                <c:pt idx="23">
                  <c:v>0.14000000000000001</c:v>
                </c:pt>
                <c:pt idx="24">
                  <c:v>9.7000000000000003E-2</c:v>
                </c:pt>
                <c:pt idx="25">
                  <c:v>4.4999999999999998E-2</c:v>
                </c:pt>
                <c:pt idx="26">
                  <c:v>2.4E-2</c:v>
                </c:pt>
                <c:pt idx="27">
                  <c:v>1.4999999999999999E-2</c:v>
                </c:pt>
                <c:pt idx="28">
                  <c:v>8.1000000000000003E-2</c:v>
                </c:pt>
                <c:pt idx="29" formatCode="General">
                  <c:v>9.1999999999999998E-2</c:v>
                </c:pt>
                <c:pt idx="30" formatCode="General">
                  <c:v>2.3E-2</c:v>
                </c:pt>
              </c:numCache>
            </c:numRef>
          </c:xVal>
          <c:yVal>
            <c:numRef>
              <c:f>W.25!$C$11:$C$42</c:f>
              <c:numCache>
                <c:formatCode>0.000</c:formatCode>
                <c:ptCount val="32"/>
                <c:pt idx="0">
                  <c:v>382.15300000000002</c:v>
                </c:pt>
                <c:pt idx="1">
                  <c:v>382.15300000000002</c:v>
                </c:pt>
                <c:pt idx="2">
                  <c:v>382.10300000000001</c:v>
                </c:pt>
                <c:pt idx="3">
                  <c:v>381.87299999999999</c:v>
                </c:pt>
                <c:pt idx="4">
                  <c:v>382.00299999999999</c:v>
                </c:pt>
                <c:pt idx="5">
                  <c:v>381.803</c:v>
                </c:pt>
                <c:pt idx="6">
                  <c:v>381.77300000000002</c:v>
                </c:pt>
                <c:pt idx="7">
                  <c:v>381.803</c:v>
                </c:pt>
                <c:pt idx="8">
                  <c:v>381.77300000000002</c:v>
                </c:pt>
                <c:pt idx="9">
                  <c:v>381.77300000000002</c:v>
                </c:pt>
                <c:pt idx="10">
                  <c:v>383.72300000000001</c:v>
                </c:pt>
                <c:pt idx="11">
                  <c:v>383.63299999999998</c:v>
                </c:pt>
                <c:pt idx="12">
                  <c:v>382.00299999999999</c:v>
                </c:pt>
                <c:pt idx="13">
                  <c:v>383.47300000000001</c:v>
                </c:pt>
                <c:pt idx="14">
                  <c:v>383.863</c:v>
                </c:pt>
                <c:pt idx="15">
                  <c:v>383.97300000000001</c:v>
                </c:pt>
                <c:pt idx="16">
                  <c:v>382.60300000000001</c:v>
                </c:pt>
                <c:pt idx="17">
                  <c:v>382.06299999999999</c:v>
                </c:pt>
                <c:pt idx="18">
                  <c:v>381.95299999999997</c:v>
                </c:pt>
                <c:pt idx="19">
                  <c:v>381.87299999999999</c:v>
                </c:pt>
                <c:pt idx="20">
                  <c:v>381.88299999999998</c:v>
                </c:pt>
                <c:pt idx="21">
                  <c:v>381.81299999999999</c:v>
                </c:pt>
                <c:pt idx="22">
                  <c:v>381.78300000000002</c:v>
                </c:pt>
                <c:pt idx="23">
                  <c:v>381.72300000000001</c:v>
                </c:pt>
                <c:pt idx="24">
                  <c:v>381.70299999999997</c:v>
                </c:pt>
                <c:pt idx="25">
                  <c:v>381.68299999999999</c:v>
                </c:pt>
                <c:pt idx="26">
                  <c:v>381.66300000000001</c:v>
                </c:pt>
                <c:pt idx="27">
                  <c:v>381.65300000000002</c:v>
                </c:pt>
                <c:pt idx="28">
                  <c:v>382.02300000000002</c:v>
                </c:pt>
                <c:pt idx="29" formatCode="General">
                  <c:v>382.04300000000001</c:v>
                </c:pt>
                <c:pt idx="30" formatCode="General">
                  <c:v>381.66300000000001</c:v>
                </c:pt>
              </c:numCache>
            </c:numRef>
          </c:yVal>
        </c:ser>
        <c:axId val="115779456"/>
        <c:axId val="115786112"/>
      </c:scatterChart>
      <c:valAx>
        <c:axId val="115779456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39785015108405603"/>
              <c:y val="0.8432614878364085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786112"/>
        <c:crossesAt val="381"/>
        <c:crossBetween val="midCat"/>
        <c:majorUnit val="50"/>
        <c:minorUnit val="25"/>
      </c:valAx>
      <c:valAx>
        <c:axId val="115786112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1216833189968901E-2"/>
              <c:y val="0.2296893485329260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57794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55" r="0.75000000000000655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45797501989377"/>
          <c:y val="9.0909090909091064E-2"/>
          <c:w val="0.78890945475795116"/>
          <c:h val="0.6655844155844240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W.25!$G$11:$G$42</c:f>
              <c:numCache>
                <c:formatCode>0.00</c:formatCode>
                <c:ptCount val="32"/>
                <c:pt idx="0">
                  <c:v>14.5</c:v>
                </c:pt>
                <c:pt idx="1">
                  <c:v>14.54</c:v>
                </c:pt>
                <c:pt idx="2">
                  <c:v>12.86</c:v>
                </c:pt>
                <c:pt idx="3">
                  <c:v>6.53</c:v>
                </c:pt>
                <c:pt idx="4">
                  <c:v>9.18</c:v>
                </c:pt>
                <c:pt idx="5">
                  <c:v>3.84</c:v>
                </c:pt>
                <c:pt idx="6">
                  <c:v>3</c:v>
                </c:pt>
                <c:pt idx="7">
                  <c:v>3.08</c:v>
                </c:pt>
                <c:pt idx="8">
                  <c:v>2.91</c:v>
                </c:pt>
                <c:pt idx="9">
                  <c:v>3.1</c:v>
                </c:pt>
                <c:pt idx="10">
                  <c:v>107.71</c:v>
                </c:pt>
                <c:pt idx="11">
                  <c:v>94.78</c:v>
                </c:pt>
                <c:pt idx="12">
                  <c:v>10.029999999999999</c:v>
                </c:pt>
                <c:pt idx="13">
                  <c:v>84.04</c:v>
                </c:pt>
                <c:pt idx="14">
                  <c:v>122.73</c:v>
                </c:pt>
                <c:pt idx="15">
                  <c:v>134.04</c:v>
                </c:pt>
                <c:pt idx="16">
                  <c:v>31.68</c:v>
                </c:pt>
                <c:pt idx="17">
                  <c:v>14.33</c:v>
                </c:pt>
                <c:pt idx="18">
                  <c:v>6.64</c:v>
                </c:pt>
                <c:pt idx="19">
                  <c:v>4.3899999999999997</c:v>
                </c:pt>
                <c:pt idx="20">
                  <c:v>6.03</c:v>
                </c:pt>
                <c:pt idx="21">
                  <c:v>3.63</c:v>
                </c:pt>
                <c:pt idx="22">
                  <c:v>2.98</c:v>
                </c:pt>
                <c:pt idx="23">
                  <c:v>0.37</c:v>
                </c:pt>
                <c:pt idx="24">
                  <c:v>0.65</c:v>
                </c:pt>
                <c:pt idx="25">
                  <c:v>0.68</c:v>
                </c:pt>
                <c:pt idx="26">
                  <c:v>0.53</c:v>
                </c:pt>
                <c:pt idx="27">
                  <c:v>0.34</c:v>
                </c:pt>
                <c:pt idx="28">
                  <c:v>10.23</c:v>
                </c:pt>
                <c:pt idx="29" formatCode="General">
                  <c:v>11.72</c:v>
                </c:pt>
                <c:pt idx="30" formatCode="General">
                  <c:v>3.04</c:v>
                </c:pt>
              </c:numCache>
            </c:numRef>
          </c:xVal>
          <c:yVal>
            <c:numRef>
              <c:f>W.25!$C$11:$C$42</c:f>
              <c:numCache>
                <c:formatCode>0.000</c:formatCode>
                <c:ptCount val="32"/>
                <c:pt idx="0">
                  <c:v>382.15300000000002</c:v>
                </c:pt>
                <c:pt idx="1">
                  <c:v>382.15300000000002</c:v>
                </c:pt>
                <c:pt idx="2">
                  <c:v>382.10300000000001</c:v>
                </c:pt>
                <c:pt idx="3">
                  <c:v>381.87299999999999</c:v>
                </c:pt>
                <c:pt idx="4">
                  <c:v>382.00299999999999</c:v>
                </c:pt>
                <c:pt idx="5">
                  <c:v>381.803</c:v>
                </c:pt>
                <c:pt idx="6">
                  <c:v>381.77300000000002</c:v>
                </c:pt>
                <c:pt idx="7">
                  <c:v>381.803</c:v>
                </c:pt>
                <c:pt idx="8">
                  <c:v>381.77300000000002</c:v>
                </c:pt>
                <c:pt idx="9">
                  <c:v>381.77300000000002</c:v>
                </c:pt>
                <c:pt idx="10">
                  <c:v>383.72300000000001</c:v>
                </c:pt>
                <c:pt idx="11">
                  <c:v>383.63299999999998</c:v>
                </c:pt>
                <c:pt idx="12">
                  <c:v>382.00299999999999</c:v>
                </c:pt>
                <c:pt idx="13">
                  <c:v>383.47300000000001</c:v>
                </c:pt>
                <c:pt idx="14">
                  <c:v>383.863</c:v>
                </c:pt>
                <c:pt idx="15">
                  <c:v>383.97300000000001</c:v>
                </c:pt>
                <c:pt idx="16">
                  <c:v>382.60300000000001</c:v>
                </c:pt>
                <c:pt idx="17">
                  <c:v>382.06299999999999</c:v>
                </c:pt>
                <c:pt idx="18">
                  <c:v>381.95299999999997</c:v>
                </c:pt>
                <c:pt idx="19">
                  <c:v>381.87299999999999</c:v>
                </c:pt>
                <c:pt idx="20">
                  <c:v>381.88299999999998</c:v>
                </c:pt>
                <c:pt idx="21">
                  <c:v>381.81299999999999</c:v>
                </c:pt>
                <c:pt idx="22">
                  <c:v>381.78300000000002</c:v>
                </c:pt>
                <c:pt idx="23">
                  <c:v>381.72300000000001</c:v>
                </c:pt>
                <c:pt idx="24">
                  <c:v>381.70299999999997</c:v>
                </c:pt>
                <c:pt idx="25">
                  <c:v>381.68299999999999</c:v>
                </c:pt>
                <c:pt idx="26">
                  <c:v>381.66300000000001</c:v>
                </c:pt>
                <c:pt idx="27">
                  <c:v>381.65300000000002</c:v>
                </c:pt>
                <c:pt idx="28">
                  <c:v>382.02300000000002</c:v>
                </c:pt>
                <c:pt idx="29" formatCode="General">
                  <c:v>382.04300000000001</c:v>
                </c:pt>
                <c:pt idx="30" formatCode="General">
                  <c:v>381.66300000000001</c:v>
                </c:pt>
              </c:numCache>
            </c:numRef>
          </c:yVal>
        </c:ser>
        <c:axId val="115801088"/>
        <c:axId val="115836416"/>
      </c:scatterChart>
      <c:valAx>
        <c:axId val="115801088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582764654418208"/>
              <c:y val="0.8775991814582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836416"/>
        <c:crossesAt val="381"/>
        <c:crossBetween val="midCat"/>
        <c:majorUnit val="50"/>
        <c:minorUnit val="25"/>
      </c:valAx>
      <c:valAx>
        <c:axId val="115836416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255818022747173E-2"/>
              <c:y val="0.2694803149606300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580108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55" r="0.7500000000000065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567861390057717"/>
          <c:y val="0.1490201785392867"/>
          <c:w val="0.83417221879615988"/>
          <c:h val="0.59994327803514003"/>
        </c:manualLayout>
      </c:layout>
      <c:scatterChart>
        <c:scatterStyle val="lineMarker"/>
        <c:ser>
          <c:idx val="1"/>
          <c:order val="0"/>
          <c:spPr>
            <a:ln w="28575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W.25!$H$11:$H$42</c:f>
              <c:numCache>
                <c:formatCode>0.000</c:formatCode>
                <c:ptCount val="32"/>
                <c:pt idx="0">
                  <c:v>8.0000000000000002E-3</c:v>
                </c:pt>
                <c:pt idx="1">
                  <c:v>8.0000000000000002E-3</c:v>
                </c:pt>
                <c:pt idx="2">
                  <c:v>8.0000000000000002E-3</c:v>
                </c:pt>
                <c:pt idx="3">
                  <c:v>8.0000000000000002E-3</c:v>
                </c:pt>
                <c:pt idx="4">
                  <c:v>0.122</c:v>
                </c:pt>
                <c:pt idx="5">
                  <c:v>9.5000000000000001E-2</c:v>
                </c:pt>
                <c:pt idx="6">
                  <c:v>2.9000000000000001E-2</c:v>
                </c:pt>
                <c:pt idx="7">
                  <c:v>0.16</c:v>
                </c:pt>
                <c:pt idx="8">
                  <c:v>8.0000000000000002E-3</c:v>
                </c:pt>
                <c:pt idx="9">
                  <c:v>8.0000000000000002E-3</c:v>
                </c:pt>
                <c:pt idx="10">
                  <c:v>0.35799999999999998</c:v>
                </c:pt>
                <c:pt idx="11">
                  <c:v>0.32600000000000001</c:v>
                </c:pt>
                <c:pt idx="12">
                  <c:v>0.26200000000000001</c:v>
                </c:pt>
                <c:pt idx="13">
                  <c:v>0.40300000000000002</c:v>
                </c:pt>
                <c:pt idx="14">
                  <c:v>0.33200000000000002</c:v>
                </c:pt>
                <c:pt idx="15">
                  <c:v>0.48499999999999999</c:v>
                </c:pt>
                <c:pt idx="16">
                  <c:v>0.45700000000000002</c:v>
                </c:pt>
                <c:pt idx="17">
                  <c:v>0.255</c:v>
                </c:pt>
                <c:pt idx="18">
                  <c:v>0.29799999999999999</c:v>
                </c:pt>
                <c:pt idx="19">
                  <c:v>0.23499999999999999</c:v>
                </c:pt>
                <c:pt idx="20">
                  <c:v>0.187</c:v>
                </c:pt>
                <c:pt idx="21">
                  <c:v>0.11700000000000001</c:v>
                </c:pt>
                <c:pt idx="22">
                  <c:v>7.6999999999999999E-2</c:v>
                </c:pt>
                <c:pt idx="23">
                  <c:v>0.378</c:v>
                </c:pt>
                <c:pt idx="24">
                  <c:v>0.14899999999999999</c:v>
                </c:pt>
                <c:pt idx="25">
                  <c:v>6.6000000000000003E-2</c:v>
                </c:pt>
                <c:pt idx="26">
                  <c:v>4.4999999999999998E-2</c:v>
                </c:pt>
                <c:pt idx="27">
                  <c:v>4.3999999999999997E-2</c:v>
                </c:pt>
                <c:pt idx="28">
                  <c:v>8.0000000000000002E-3</c:v>
                </c:pt>
                <c:pt idx="29" formatCode="General">
                  <c:v>8.0000000000000002E-3</c:v>
                </c:pt>
                <c:pt idx="30" formatCode="General">
                  <c:v>8.0000000000000002E-3</c:v>
                </c:pt>
              </c:numCache>
            </c:numRef>
          </c:xVal>
          <c:yVal>
            <c:numRef>
              <c:f>W.25!$C$11:$C$42</c:f>
              <c:numCache>
                <c:formatCode>0.000</c:formatCode>
                <c:ptCount val="32"/>
                <c:pt idx="0">
                  <c:v>382.15300000000002</c:v>
                </c:pt>
                <c:pt idx="1">
                  <c:v>382.15300000000002</c:v>
                </c:pt>
                <c:pt idx="2">
                  <c:v>382.10300000000001</c:v>
                </c:pt>
                <c:pt idx="3">
                  <c:v>381.87299999999999</c:v>
                </c:pt>
                <c:pt idx="4">
                  <c:v>382.00299999999999</c:v>
                </c:pt>
                <c:pt idx="5">
                  <c:v>381.803</c:v>
                </c:pt>
                <c:pt idx="6">
                  <c:v>381.77300000000002</c:v>
                </c:pt>
                <c:pt idx="7">
                  <c:v>381.803</c:v>
                </c:pt>
                <c:pt idx="8">
                  <c:v>381.77300000000002</c:v>
                </c:pt>
                <c:pt idx="9">
                  <c:v>381.77300000000002</c:v>
                </c:pt>
                <c:pt idx="10">
                  <c:v>383.72300000000001</c:v>
                </c:pt>
                <c:pt idx="11">
                  <c:v>383.63299999999998</c:v>
                </c:pt>
                <c:pt idx="12">
                  <c:v>382.00299999999999</c:v>
                </c:pt>
                <c:pt idx="13">
                  <c:v>383.47300000000001</c:v>
                </c:pt>
                <c:pt idx="14">
                  <c:v>383.863</c:v>
                </c:pt>
                <c:pt idx="15">
                  <c:v>383.97300000000001</c:v>
                </c:pt>
                <c:pt idx="16">
                  <c:v>382.60300000000001</c:v>
                </c:pt>
                <c:pt idx="17">
                  <c:v>382.06299999999999</c:v>
                </c:pt>
                <c:pt idx="18">
                  <c:v>381.95299999999997</c:v>
                </c:pt>
                <c:pt idx="19">
                  <c:v>381.87299999999999</c:v>
                </c:pt>
                <c:pt idx="20">
                  <c:v>381.88299999999998</c:v>
                </c:pt>
                <c:pt idx="21">
                  <c:v>381.81299999999999</c:v>
                </c:pt>
                <c:pt idx="22">
                  <c:v>381.78300000000002</c:v>
                </c:pt>
                <c:pt idx="23">
                  <c:v>381.72300000000001</c:v>
                </c:pt>
                <c:pt idx="24">
                  <c:v>381.70299999999997</c:v>
                </c:pt>
                <c:pt idx="25">
                  <c:v>381.68299999999999</c:v>
                </c:pt>
                <c:pt idx="26">
                  <c:v>381.66300000000001</c:v>
                </c:pt>
                <c:pt idx="27">
                  <c:v>381.65300000000002</c:v>
                </c:pt>
                <c:pt idx="28">
                  <c:v>382.02300000000002</c:v>
                </c:pt>
                <c:pt idx="29" formatCode="General">
                  <c:v>382.04300000000001</c:v>
                </c:pt>
                <c:pt idx="30" formatCode="General">
                  <c:v>381.66300000000001</c:v>
                </c:pt>
              </c:numCache>
            </c:numRef>
          </c:yVal>
        </c:ser>
        <c:ser>
          <c:idx val="0"/>
          <c:order val="1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5864704"/>
        <c:axId val="115867008"/>
      </c:scatterChart>
      <c:valAx>
        <c:axId val="115864704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155975503062133"/>
              <c:y val="0.88238568863102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867008"/>
        <c:crossesAt val="381"/>
        <c:crossBetween val="midCat"/>
        <c:majorUnit val="0.30000000000000032"/>
        <c:minorUnit val="0.1"/>
      </c:valAx>
      <c:valAx>
        <c:axId val="115867008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0573928258967641E-2"/>
              <c:y val="0.2731347561817928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586470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55" r="0.7500000000000065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19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95250</xdr:rowOff>
    </xdr:from>
    <xdr:to>
      <xdr:col>11</xdr:col>
      <xdr:colOff>0</xdr:colOff>
      <xdr:row>58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63</xdr:row>
      <xdr:rowOff>0</xdr:rowOff>
    </xdr:from>
    <xdr:to>
      <xdr:col>0</xdr:col>
      <xdr:colOff>514350</xdr:colOff>
      <xdr:row>63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8100" y="157924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63</xdr:row>
      <xdr:rowOff>0</xdr:rowOff>
    </xdr:from>
    <xdr:to>
      <xdr:col>8</xdr:col>
      <xdr:colOff>800100</xdr:colOff>
      <xdr:row>63</xdr:row>
      <xdr:rowOff>0</xdr:rowOff>
    </xdr:to>
    <xdr:sp macro="" textlink="">
      <xdr:nvSpPr>
        <xdr:cNvPr id="5" name="Text 11"/>
        <xdr:cNvSpPr txBox="1">
          <a:spLocks noChangeArrowheads="1"/>
        </xdr:cNvSpPr>
      </xdr:nvSpPr>
      <xdr:spPr bwMode="auto">
        <a:xfrm>
          <a:off x="5362575" y="157924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26</xdr:row>
      <xdr:rowOff>0</xdr:rowOff>
    </xdr:from>
    <xdr:to>
      <xdr:col>0</xdr:col>
      <xdr:colOff>504825</xdr:colOff>
      <xdr:row>26</xdr:row>
      <xdr:rowOff>0</xdr:rowOff>
    </xdr:to>
    <xdr:sp macro="" textlink="">
      <xdr:nvSpPr>
        <xdr:cNvPr id="6" name="Text 14"/>
        <xdr:cNvSpPr txBox="1">
          <a:spLocks noChangeArrowheads="1"/>
        </xdr:cNvSpPr>
      </xdr:nvSpPr>
      <xdr:spPr bwMode="auto">
        <a:xfrm>
          <a:off x="38100" y="6648450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31</xdr:row>
      <xdr:rowOff>0</xdr:rowOff>
    </xdr:from>
    <xdr:to>
      <xdr:col>8</xdr:col>
      <xdr:colOff>1152525</xdr:colOff>
      <xdr:row>31</xdr:row>
      <xdr:rowOff>0</xdr:rowOff>
    </xdr:to>
    <xdr:sp macro="" textlink="">
      <xdr:nvSpPr>
        <xdr:cNvPr id="7" name="Text 15"/>
        <xdr:cNvSpPr txBox="1">
          <a:spLocks noChangeArrowheads="1"/>
        </xdr:cNvSpPr>
      </xdr:nvSpPr>
      <xdr:spPr bwMode="auto">
        <a:xfrm>
          <a:off x="5715000" y="788670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5</xdr:col>
      <xdr:colOff>47625</xdr:colOff>
      <xdr:row>0</xdr:row>
      <xdr:rowOff>104775</xdr:rowOff>
    </xdr:from>
    <xdr:to>
      <xdr:col>6</xdr:col>
      <xdr:colOff>76200</xdr:colOff>
      <xdr:row>2</xdr:row>
      <xdr:rowOff>190500</xdr:rowOff>
    </xdr:to>
    <xdr:pic>
      <xdr:nvPicPr>
        <xdr:cNvPr id="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0" y="104775"/>
          <a:ext cx="62865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95250</xdr:rowOff>
    </xdr:from>
    <xdr:to>
      <xdr:col>11</xdr:col>
      <xdr:colOff>0</xdr:colOff>
      <xdr:row>82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561975</xdr:colOff>
      <xdr:row>71</xdr:row>
      <xdr:rowOff>0</xdr:rowOff>
    </xdr:to>
    <xdr:sp macro="" textlink="">
      <xdr:nvSpPr>
        <xdr:cNvPr id="11" name="Text 8"/>
        <xdr:cNvSpPr txBox="1">
          <a:spLocks noChangeArrowheads="1"/>
        </xdr:cNvSpPr>
      </xdr:nvSpPr>
      <xdr:spPr bwMode="auto">
        <a:xfrm>
          <a:off x="7124700" y="176974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15</xdr:col>
      <xdr:colOff>323850</xdr:colOff>
      <xdr:row>4</xdr:row>
      <xdr:rowOff>104775</xdr:rowOff>
    </xdr:from>
    <xdr:to>
      <xdr:col>24</xdr:col>
      <xdr:colOff>466725</xdr:colOff>
      <xdr:row>16</xdr:row>
      <xdr:rowOff>171450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323850</xdr:colOff>
      <xdr:row>17</xdr:row>
      <xdr:rowOff>95250</xdr:rowOff>
    </xdr:from>
    <xdr:to>
      <xdr:col>24</xdr:col>
      <xdr:colOff>514350</xdr:colOff>
      <xdr:row>28</xdr:row>
      <xdr:rowOff>180975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257175</xdr:colOff>
      <xdr:row>30</xdr:row>
      <xdr:rowOff>152400</xdr:rowOff>
    </xdr:from>
    <xdr:to>
      <xdr:col>24</xdr:col>
      <xdr:colOff>447675</xdr:colOff>
      <xdr:row>42</xdr:row>
      <xdr:rowOff>38100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15</xdr:col>
      <xdr:colOff>393539</xdr:colOff>
      <xdr:row>0</xdr:row>
      <xdr:rowOff>123825</xdr:rowOff>
    </xdr:from>
    <xdr:ext cx="5091009" cy="871008"/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0804364" y="123825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W.25)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อ.วังเหนือ  จ.ลำปาง  (ปีน้ำ  20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0</xdr:col>
      <xdr:colOff>38100</xdr:colOff>
      <xdr:row>40</xdr:row>
      <xdr:rowOff>0</xdr:rowOff>
    </xdr:from>
    <xdr:to>
      <xdr:col>0</xdr:col>
      <xdr:colOff>514350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38100" y="101155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40</xdr:row>
      <xdr:rowOff>0</xdr:rowOff>
    </xdr:from>
    <xdr:to>
      <xdr:col>8</xdr:col>
      <xdr:colOff>800100</xdr:colOff>
      <xdr:row>40</xdr:row>
      <xdr:rowOff>0</xdr:rowOff>
    </xdr:to>
    <xdr:sp macro="" textlink="">
      <xdr:nvSpPr>
        <xdr:cNvPr id="17" name="Text 11"/>
        <xdr:cNvSpPr txBox="1">
          <a:spLocks noChangeArrowheads="1"/>
        </xdr:cNvSpPr>
      </xdr:nvSpPr>
      <xdr:spPr bwMode="auto">
        <a:xfrm>
          <a:off x="5362575" y="101155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23</xdr:row>
      <xdr:rowOff>0</xdr:rowOff>
    </xdr:from>
    <xdr:to>
      <xdr:col>0</xdr:col>
      <xdr:colOff>504825</xdr:colOff>
      <xdr:row>23</xdr:row>
      <xdr:rowOff>0</xdr:rowOff>
    </xdr:to>
    <xdr:sp macro="" textlink="">
      <xdr:nvSpPr>
        <xdr:cNvPr id="18" name="Text 14"/>
        <xdr:cNvSpPr txBox="1">
          <a:spLocks noChangeArrowheads="1"/>
        </xdr:cNvSpPr>
      </xdr:nvSpPr>
      <xdr:spPr bwMode="auto">
        <a:xfrm>
          <a:off x="38100" y="6648450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28</xdr:row>
      <xdr:rowOff>0</xdr:rowOff>
    </xdr:from>
    <xdr:to>
      <xdr:col>8</xdr:col>
      <xdr:colOff>1152525</xdr:colOff>
      <xdr:row>28</xdr:row>
      <xdr:rowOff>0</xdr:rowOff>
    </xdr:to>
    <xdr:sp macro="" textlink="">
      <xdr:nvSpPr>
        <xdr:cNvPr id="19" name="Text 15"/>
        <xdr:cNvSpPr txBox="1">
          <a:spLocks noChangeArrowheads="1"/>
        </xdr:cNvSpPr>
      </xdr:nvSpPr>
      <xdr:spPr bwMode="auto">
        <a:xfrm>
          <a:off x="5715000" y="788670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37</xdr:row>
      <xdr:rowOff>0</xdr:rowOff>
    </xdr:from>
    <xdr:to>
      <xdr:col>0</xdr:col>
      <xdr:colOff>514350</xdr:colOff>
      <xdr:row>37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38100" y="101155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37</xdr:row>
      <xdr:rowOff>0</xdr:rowOff>
    </xdr:from>
    <xdr:to>
      <xdr:col>8</xdr:col>
      <xdr:colOff>800100</xdr:colOff>
      <xdr:row>37</xdr:row>
      <xdr:rowOff>0</xdr:rowOff>
    </xdr:to>
    <xdr:sp macro="" textlink="">
      <xdr:nvSpPr>
        <xdr:cNvPr id="21" name="Text 11"/>
        <xdr:cNvSpPr txBox="1">
          <a:spLocks noChangeArrowheads="1"/>
        </xdr:cNvSpPr>
      </xdr:nvSpPr>
      <xdr:spPr bwMode="auto">
        <a:xfrm>
          <a:off x="5362575" y="101155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W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1c"/>
      <sheetName val="W3a"/>
      <sheetName val="W10a"/>
      <sheetName val="W16A"/>
      <sheetName val="W17"/>
      <sheetName val="W20"/>
      <sheetName val="W21"/>
      <sheetName val="W22"/>
      <sheetName val="แม่นึง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0.21</v>
          </cell>
          <cell r="F13">
            <v>0.19</v>
          </cell>
          <cell r="G13">
            <v>0.29473684210526319</v>
          </cell>
          <cell r="H13">
            <v>5.6000000000000001E-2</v>
          </cell>
        </row>
        <row r="14">
          <cell r="B14">
            <v>0.21</v>
          </cell>
          <cell r="H14">
            <v>8.7999999999999995E-2</v>
          </cell>
        </row>
        <row r="15">
          <cell r="H15">
            <v>25.122</v>
          </cell>
        </row>
        <row r="16">
          <cell r="H16">
            <v>33.488</v>
          </cell>
        </row>
        <row r="17">
          <cell r="B17">
            <v>0.56999999999999995</v>
          </cell>
          <cell r="F17">
            <v>2.42</v>
          </cell>
          <cell r="G17">
            <v>0.64834710743801649</v>
          </cell>
          <cell r="H17">
            <v>1.569</v>
          </cell>
        </row>
        <row r="18">
          <cell r="B18">
            <v>3.395</v>
          </cell>
          <cell r="F18">
            <v>107.17</v>
          </cell>
          <cell r="G18">
            <v>0.93373145469814312</v>
          </cell>
          <cell r="H18">
            <v>100.068</v>
          </cell>
        </row>
        <row r="19">
          <cell r="B19">
            <v>3.2749999999999999</v>
          </cell>
          <cell r="F19">
            <v>95.9</v>
          </cell>
          <cell r="G19">
            <v>1.038091762252346</v>
          </cell>
          <cell r="H19">
            <v>99.552999999999997</v>
          </cell>
        </row>
        <row r="20">
          <cell r="B20">
            <v>0.92</v>
          </cell>
          <cell r="F20">
            <v>10.49</v>
          </cell>
          <cell r="G20">
            <v>0.73307912297426125</v>
          </cell>
          <cell r="H20">
            <v>7.69</v>
          </cell>
        </row>
        <row r="21">
          <cell r="B21">
            <v>0.88</v>
          </cell>
          <cell r="F21">
            <v>8.86</v>
          </cell>
          <cell r="G21">
            <v>0.59887133182844243</v>
          </cell>
          <cell r="H21">
            <v>5.306</v>
          </cell>
        </row>
        <row r="22">
          <cell r="B22">
            <v>0.61</v>
          </cell>
          <cell r="F22">
            <v>5.59</v>
          </cell>
          <cell r="G22">
            <v>0.38407871198568871</v>
          </cell>
          <cell r="H22">
            <v>2.1469999999999998</v>
          </cell>
        </row>
        <row r="23">
          <cell r="B23">
            <v>0.39</v>
          </cell>
          <cell r="F23">
            <v>1.45</v>
          </cell>
          <cell r="G23">
            <v>0.39655172413793099</v>
          </cell>
          <cell r="H23">
            <v>0.57499999999999996</v>
          </cell>
        </row>
        <row r="24">
          <cell r="B24">
            <v>0.59</v>
          </cell>
          <cell r="F24">
            <v>5.56</v>
          </cell>
          <cell r="G24">
            <v>0.37320143884892093</v>
          </cell>
          <cell r="H24">
            <v>2.0750000000000002</v>
          </cell>
        </row>
        <row r="25">
          <cell r="B25">
            <v>0.78</v>
          </cell>
          <cell r="F25">
            <v>7.51</v>
          </cell>
          <cell r="G25">
            <v>0.51704394141145138</v>
          </cell>
          <cell r="H25">
            <v>3.883</v>
          </cell>
        </row>
        <row r="26">
          <cell r="B26">
            <v>0.74</v>
          </cell>
          <cell r="F26">
            <v>6.87</v>
          </cell>
          <cell r="G26">
            <v>0.47918486171761276</v>
          </cell>
          <cell r="H26">
            <v>3.2919999999999998</v>
          </cell>
        </row>
        <row r="27">
          <cell r="B27">
            <v>1.23</v>
          </cell>
          <cell r="F27">
            <v>18.41</v>
          </cell>
          <cell r="G27">
            <v>0.90239000543183046</v>
          </cell>
          <cell r="H27">
            <v>16.613</v>
          </cell>
        </row>
        <row r="28">
          <cell r="B28">
            <v>0.9</v>
          </cell>
          <cell r="F28">
            <v>9.51</v>
          </cell>
          <cell r="G28">
            <v>0.58937960042060999</v>
          </cell>
          <cell r="H28">
            <v>5.6050000000000004</v>
          </cell>
        </row>
        <row r="29">
          <cell r="B29">
            <v>1.9550000000000001</v>
          </cell>
          <cell r="F29">
            <v>42.1</v>
          </cell>
          <cell r="G29">
            <v>0.72641330166270779</v>
          </cell>
          <cell r="H29">
            <v>30.582000000000001</v>
          </cell>
        </row>
        <row r="30">
          <cell r="B30">
            <v>1.9</v>
          </cell>
          <cell r="F30">
            <v>36.81</v>
          </cell>
          <cell r="G30">
            <v>0.88810105949470253</v>
          </cell>
          <cell r="H30">
            <v>32.691000000000003</v>
          </cell>
        </row>
        <row r="31">
          <cell r="B31">
            <v>2.0649999999999999</v>
          </cell>
          <cell r="F31">
            <v>41.29</v>
          </cell>
          <cell r="G31">
            <v>0.85768951319932196</v>
          </cell>
          <cell r="H31">
            <v>35.414000000000001</v>
          </cell>
        </row>
        <row r="32">
          <cell r="B32">
            <v>1.58</v>
          </cell>
          <cell r="F32">
            <v>29.2</v>
          </cell>
          <cell r="G32">
            <v>0.76880136986301373</v>
          </cell>
          <cell r="H32">
            <v>22.449000000000002</v>
          </cell>
        </row>
        <row r="33">
          <cell r="B33">
            <v>1.94</v>
          </cell>
          <cell r="F33">
            <v>35.94</v>
          </cell>
          <cell r="G33">
            <v>1.0679744017807458</v>
          </cell>
          <cell r="H33">
            <v>38.383000000000003</v>
          </cell>
        </row>
        <row r="34">
          <cell r="B34">
            <v>2.4249999999999998</v>
          </cell>
          <cell r="F34">
            <v>60.32</v>
          </cell>
          <cell r="G34">
            <v>0.9908985411140584</v>
          </cell>
          <cell r="H34">
            <v>59.771000000000001</v>
          </cell>
        </row>
        <row r="35">
          <cell r="B35">
            <v>1.5</v>
          </cell>
          <cell r="F35">
            <v>22.16</v>
          </cell>
          <cell r="G35">
            <v>0.92897111913357389</v>
          </cell>
          <cell r="H35">
            <v>20.585999999999999</v>
          </cell>
        </row>
        <row r="36">
          <cell r="B36">
            <v>0.97</v>
          </cell>
          <cell r="F36">
            <v>11.95</v>
          </cell>
          <cell r="G36">
            <v>0.61414225941422607</v>
          </cell>
          <cell r="H36">
            <v>7.3390000000000004</v>
          </cell>
        </row>
        <row r="37">
          <cell r="B37">
            <v>0.8</v>
          </cell>
          <cell r="F37">
            <v>5.29</v>
          </cell>
          <cell r="G37">
            <v>0.75009451795841209</v>
          </cell>
          <cell r="H37">
            <v>3.968</v>
          </cell>
        </row>
        <row r="38">
          <cell r="B38">
            <v>1.31</v>
          </cell>
          <cell r="F38">
            <v>18.21</v>
          </cell>
          <cell r="G38">
            <v>0.95392641405820966</v>
          </cell>
          <cell r="H38">
            <v>17.370999999999999</v>
          </cell>
        </row>
        <row r="39">
          <cell r="B39">
            <v>1.66</v>
          </cell>
          <cell r="F39">
            <v>31.61</v>
          </cell>
          <cell r="G39">
            <v>0.97817146472635252</v>
          </cell>
          <cell r="H39">
            <v>30.92</v>
          </cell>
        </row>
        <row r="40">
          <cell r="B40">
            <v>0.9</v>
          </cell>
          <cell r="F40">
            <v>7.48</v>
          </cell>
          <cell r="G40">
            <v>0.69117647058823528</v>
          </cell>
          <cell r="H40">
            <v>5.17</v>
          </cell>
        </row>
        <row r="41">
          <cell r="B41" t="str">
            <v>ระดับน้ำ</v>
          </cell>
          <cell r="F41" t="str">
            <v>เนื้อที่รูปตัด</v>
          </cell>
          <cell r="G41" t="str">
            <v xml:space="preserve">ความเร็วเฉลี่ย </v>
          </cell>
          <cell r="H41" t="str">
            <v>ปริมาณน้ำ</v>
          </cell>
        </row>
        <row r="42">
          <cell r="B42" t="str">
            <v>ม.(ร.ส.ม.)</v>
          </cell>
          <cell r="F42" t="str">
            <v>ตร.ม.</v>
          </cell>
          <cell r="G42" t="str">
            <v>ม./วินาที</v>
          </cell>
          <cell r="H42" t="str">
            <v>ลบ.ม./วินาที</v>
          </cell>
        </row>
        <row r="43">
          <cell r="B43">
            <v>0.89</v>
          </cell>
          <cell r="F43">
            <v>7.84</v>
          </cell>
          <cell r="G43">
            <v>0.70956632653061225</v>
          </cell>
          <cell r="H43">
            <v>5.5629999999999997</v>
          </cell>
        </row>
        <row r="44">
          <cell r="B44">
            <v>1.1000000000000001</v>
          </cell>
          <cell r="F44">
            <v>13.02</v>
          </cell>
          <cell r="G44">
            <v>0.77734254992319518</v>
          </cell>
          <cell r="H44">
            <v>10.121</v>
          </cell>
        </row>
        <row r="45">
          <cell r="B45">
            <v>0.85</v>
          </cell>
          <cell r="F45">
            <v>7.97</v>
          </cell>
          <cell r="G45">
            <v>0.6816813048933501</v>
          </cell>
          <cell r="H45">
            <v>5.4329999999999998</v>
          </cell>
        </row>
        <row r="46">
          <cell r="B46">
            <v>0.99</v>
          </cell>
          <cell r="F46">
            <v>11.08</v>
          </cell>
          <cell r="G46">
            <v>0.72851985559566779</v>
          </cell>
          <cell r="H46">
            <v>8.0719999999999992</v>
          </cell>
        </row>
        <row r="47">
          <cell r="B47">
            <v>0.8</v>
          </cell>
          <cell r="F47">
            <v>7.28</v>
          </cell>
          <cell r="G47">
            <v>0.60521978021978018</v>
          </cell>
          <cell r="H47">
            <v>4.4059999999999997</v>
          </cell>
        </row>
        <row r="48">
          <cell r="B48">
            <v>0.72</v>
          </cell>
          <cell r="F48">
            <v>6.12</v>
          </cell>
          <cell r="G48">
            <v>0.47843137254901957</v>
          </cell>
          <cell r="H48">
            <v>2.9279999999999999</v>
          </cell>
        </row>
        <row r="49">
          <cell r="B49">
            <v>0.65</v>
          </cell>
          <cell r="F49">
            <v>4.09</v>
          </cell>
          <cell r="G49">
            <v>0.60953545232273842</v>
          </cell>
          <cell r="H49">
            <v>2.4929999999999999</v>
          </cell>
        </row>
        <row r="50">
          <cell r="B50">
            <v>0.76</v>
          </cell>
          <cell r="F50">
            <v>6.7</v>
          </cell>
          <cell r="G50">
            <v>0.57432835820895523</v>
          </cell>
          <cell r="H50">
            <v>3.8479999999999999</v>
          </cell>
        </row>
        <row r="51">
          <cell r="B51">
            <v>0.88</v>
          </cell>
          <cell r="F51">
            <v>9.0500000000000007</v>
          </cell>
          <cell r="G51">
            <v>0.64309392265193366</v>
          </cell>
          <cell r="H51">
            <v>5.82</v>
          </cell>
        </row>
        <row r="52">
          <cell r="B52">
            <v>0.59</v>
          </cell>
          <cell r="F52">
            <v>3.39</v>
          </cell>
          <cell r="G52">
            <v>0.33480825958702065</v>
          </cell>
          <cell r="H52">
            <v>1.135</v>
          </cell>
        </row>
        <row r="53">
          <cell r="B53">
            <v>0.61</v>
          </cell>
          <cell r="F53">
            <v>4.1500000000000004</v>
          </cell>
          <cell r="G53">
            <v>0.38216867469879517</v>
          </cell>
          <cell r="H53">
            <v>1.5860000000000001</v>
          </cell>
        </row>
        <row r="54">
          <cell r="B54">
            <v>0.56000000000000005</v>
          </cell>
          <cell r="F54">
            <v>3.03</v>
          </cell>
          <cell r="G54">
            <v>0.29042904290429045</v>
          </cell>
          <cell r="H54">
            <v>0.88</v>
          </cell>
        </row>
        <row r="55">
          <cell r="B55">
            <v>0.68</v>
          </cell>
          <cell r="F55">
            <v>4.8</v>
          </cell>
          <cell r="G55">
            <v>0.56416666666666671</v>
          </cell>
          <cell r="H55">
            <v>2.7080000000000002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T161"/>
  <sheetViews>
    <sheetView tabSelected="1" topLeftCell="A7" zoomScaleNormal="100" workbookViewId="0">
      <selection activeCell="L46" sqref="L46"/>
    </sheetView>
  </sheetViews>
  <sheetFormatPr defaultRowHeight="21.75"/>
  <cols>
    <col min="1" max="1" width="12.28515625" style="5" customWidth="1"/>
    <col min="2" max="2" width="8.42578125" style="5" customWidth="1"/>
    <col min="3" max="3" width="9.140625" style="5"/>
    <col min="4" max="6" width="9" style="5" customWidth="1"/>
    <col min="7" max="7" width="9.85546875" style="5" customWidth="1"/>
    <col min="8" max="8" width="10.85546875" style="5" customWidth="1"/>
    <col min="9" max="9" width="10.5703125" style="5" customWidth="1"/>
    <col min="10" max="10" width="18.7109375" style="7" customWidth="1"/>
    <col min="11" max="11" width="9.140625" style="5"/>
    <col min="12" max="12" width="10.7109375" style="5" customWidth="1"/>
    <col min="13" max="13" width="10.140625" style="5" customWidth="1"/>
    <col min="14" max="14" width="9.140625" style="5"/>
    <col min="15" max="15" width="10.140625" style="5" customWidth="1"/>
    <col min="16" max="16" width="9.7109375" style="5" customWidth="1"/>
    <col min="17" max="19" width="9.140625" style="5"/>
    <col min="20" max="28" width="9.140625" style="8"/>
    <col min="29" max="16384" width="9.140625" style="5"/>
  </cols>
  <sheetData>
    <row r="1" spans="1:72" s="2" customFormat="1" ht="21" customHeight="1">
      <c r="A1" s="1" t="s">
        <v>0</v>
      </c>
      <c r="J1" s="3" t="s">
        <v>1</v>
      </c>
      <c r="T1" s="4"/>
      <c r="U1" s="4"/>
      <c r="V1" s="4"/>
      <c r="W1" s="4"/>
      <c r="X1" s="4"/>
      <c r="Y1" s="4"/>
      <c r="Z1" s="4"/>
      <c r="AA1" s="4"/>
      <c r="AB1" s="4"/>
    </row>
    <row r="2" spans="1:72" s="2" customFormat="1" ht="21" customHeight="1">
      <c r="A2" s="5" t="s">
        <v>2</v>
      </c>
      <c r="J2" s="6"/>
      <c r="T2" s="4"/>
      <c r="U2" s="4"/>
      <c r="V2" s="4"/>
      <c r="W2" s="4"/>
      <c r="X2" s="4"/>
      <c r="Y2" s="4"/>
      <c r="Z2" s="4"/>
      <c r="AA2" s="4"/>
      <c r="AB2" s="4"/>
    </row>
    <row r="3" spans="1:72" ht="15.75" customHeight="1"/>
    <row r="4" spans="1:72" s="9" customFormat="1" ht="24.75" customHeight="1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T4" s="10"/>
      <c r="U4" s="10"/>
      <c r="V4" s="10"/>
      <c r="W4" s="10"/>
      <c r="X4" s="10"/>
      <c r="Y4" s="10"/>
      <c r="Z4" s="10"/>
      <c r="AA4" s="10"/>
      <c r="AB4" s="10"/>
    </row>
    <row r="5" spans="1:72" s="1" customFormat="1" ht="21" customHeight="1">
      <c r="C5" s="11"/>
      <c r="D5" s="12"/>
      <c r="E5" s="12"/>
      <c r="F5" s="12"/>
      <c r="G5" s="12"/>
      <c r="H5" s="12"/>
      <c r="J5" s="13"/>
      <c r="K5" s="5"/>
      <c r="L5" s="5"/>
      <c r="M5" s="5"/>
      <c r="N5" s="5"/>
      <c r="O5" s="5"/>
      <c r="P5" s="5"/>
      <c r="Q5" s="5"/>
      <c r="R5" s="5"/>
      <c r="S5" s="5"/>
      <c r="T5" s="14"/>
      <c r="U5" s="14"/>
      <c r="V5" s="14"/>
      <c r="W5" s="14"/>
      <c r="X5" s="14"/>
      <c r="Y5" s="14"/>
      <c r="Z5" s="14"/>
      <c r="AA5" s="14"/>
      <c r="AB5" s="14"/>
    </row>
    <row r="6" spans="1:72" s="1" customFormat="1" ht="21" customHeight="1">
      <c r="A6" s="15" t="s">
        <v>4</v>
      </c>
      <c r="B6" s="16" t="s">
        <v>5</v>
      </c>
      <c r="C6" s="17"/>
      <c r="D6" s="16" t="s">
        <v>6</v>
      </c>
      <c r="E6" s="16"/>
      <c r="F6" s="16" t="s">
        <v>7</v>
      </c>
      <c r="G6" s="13"/>
      <c r="H6" s="16" t="s">
        <v>8</v>
      </c>
      <c r="I6" s="18" t="s">
        <v>9</v>
      </c>
      <c r="J6" s="19"/>
      <c r="K6" s="5"/>
      <c r="L6" s="5"/>
      <c r="M6" s="5"/>
      <c r="N6" s="5"/>
      <c r="O6" s="5"/>
      <c r="P6" s="5"/>
      <c r="Q6" s="5"/>
      <c r="R6" s="5"/>
      <c r="S6" s="5"/>
      <c r="T6" s="14"/>
      <c r="U6" s="14"/>
      <c r="V6" s="14"/>
      <c r="W6" s="14"/>
      <c r="X6" s="14"/>
      <c r="Y6" s="14"/>
      <c r="Z6" s="14"/>
      <c r="AA6" s="14"/>
      <c r="AB6" s="14"/>
    </row>
    <row r="7" spans="1:72" s="1" customFormat="1" ht="21" customHeight="1">
      <c r="A7" s="15" t="s">
        <v>10</v>
      </c>
      <c r="B7" s="16" t="s">
        <v>11</v>
      </c>
      <c r="D7" s="16" t="s">
        <v>12</v>
      </c>
      <c r="E7" s="16"/>
      <c r="F7" s="16" t="s">
        <v>13</v>
      </c>
      <c r="G7" s="13"/>
      <c r="H7" s="20" t="s">
        <v>14</v>
      </c>
      <c r="I7" s="14" t="s">
        <v>15</v>
      </c>
      <c r="J7" s="13"/>
      <c r="K7" s="5"/>
      <c r="L7" s="5"/>
      <c r="M7" s="5"/>
      <c r="N7" s="5"/>
      <c r="O7" s="5"/>
      <c r="P7" s="5"/>
      <c r="Q7" s="5"/>
      <c r="R7" s="5"/>
      <c r="S7" s="5"/>
      <c r="T7" s="14"/>
      <c r="U7" s="14"/>
      <c r="V7" s="14"/>
      <c r="W7" s="14"/>
      <c r="X7" s="14"/>
      <c r="Y7" s="14"/>
      <c r="Z7" s="14"/>
      <c r="AA7" s="14"/>
      <c r="AB7" s="14"/>
    </row>
    <row r="8" spans="1:72" s="1" customFormat="1" ht="21" customHeight="1">
      <c r="A8" s="15" t="s">
        <v>16</v>
      </c>
      <c r="B8" s="13"/>
      <c r="C8" s="21">
        <v>381.90300000000002</v>
      </c>
      <c r="D8" s="16" t="s">
        <v>17</v>
      </c>
      <c r="E8" s="16"/>
      <c r="H8" s="16" t="s">
        <v>71</v>
      </c>
      <c r="I8" s="18"/>
      <c r="J8" s="13"/>
      <c r="K8" s="5"/>
      <c r="L8" s="5"/>
      <c r="M8" s="5"/>
      <c r="N8" s="5"/>
      <c r="O8" s="5"/>
      <c r="P8" s="5"/>
      <c r="Q8" s="5"/>
      <c r="R8" s="5"/>
      <c r="S8" s="5"/>
      <c r="T8" s="14"/>
      <c r="U8" s="14"/>
      <c r="V8" s="14"/>
      <c r="W8" s="14"/>
      <c r="X8" s="14"/>
      <c r="Y8" s="14"/>
      <c r="Z8" s="14"/>
      <c r="AA8" s="14"/>
      <c r="AB8" s="14"/>
    </row>
    <row r="9" spans="1:72" s="2" customFormat="1" ht="23.1" customHeight="1">
      <c r="A9" s="62" t="s">
        <v>18</v>
      </c>
      <c r="B9" s="22" t="s">
        <v>19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23</v>
      </c>
      <c r="H9" s="22" t="s">
        <v>24</v>
      </c>
      <c r="I9" s="22" t="s">
        <v>25</v>
      </c>
      <c r="J9" s="62" t="s">
        <v>26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</row>
    <row r="10" spans="1:72" s="2" customFormat="1" ht="23.1" customHeight="1">
      <c r="A10" s="63"/>
      <c r="B10" s="23" t="s">
        <v>27</v>
      </c>
      <c r="C10" s="23" t="s">
        <v>28</v>
      </c>
      <c r="D10" s="23" t="s">
        <v>29</v>
      </c>
      <c r="E10" s="23" t="s">
        <v>30</v>
      </c>
      <c r="F10" s="23" t="s">
        <v>31</v>
      </c>
      <c r="G10" s="23" t="s">
        <v>32</v>
      </c>
      <c r="H10" s="23" t="s">
        <v>33</v>
      </c>
      <c r="I10" s="23" t="s">
        <v>34</v>
      </c>
      <c r="J10" s="63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3" customFormat="1" ht="20.100000000000001" customHeight="1">
      <c r="A11" s="24" t="s">
        <v>41</v>
      </c>
      <c r="B11" s="25">
        <v>0.25</v>
      </c>
      <c r="C11" s="26">
        <v>382.15300000000002</v>
      </c>
      <c r="D11" s="25">
        <v>11.1</v>
      </c>
      <c r="E11" s="25">
        <v>11.15</v>
      </c>
      <c r="F11" s="25">
        <v>29.69</v>
      </c>
      <c r="G11" s="25">
        <v>14.5</v>
      </c>
      <c r="H11" s="26">
        <v>8.0000000000000002E-3</v>
      </c>
      <c r="I11" s="26">
        <v>0.114</v>
      </c>
      <c r="J11" s="27" t="s">
        <v>35</v>
      </c>
    </row>
    <row r="12" spans="1:72" s="13" customFormat="1" ht="20.100000000000001" customHeight="1">
      <c r="A12" s="28" t="s">
        <v>42</v>
      </c>
      <c r="B12" s="29">
        <v>0.25</v>
      </c>
      <c r="C12" s="30">
        <v>382.15300000000002</v>
      </c>
      <c r="D12" s="29">
        <v>13.04</v>
      </c>
      <c r="E12" s="29">
        <v>13.11</v>
      </c>
      <c r="F12" s="29">
        <v>29.96</v>
      </c>
      <c r="G12" s="29">
        <v>14.54</v>
      </c>
      <c r="H12" s="30">
        <v>8.0000000000000002E-3</v>
      </c>
      <c r="I12" s="30">
        <v>0.113</v>
      </c>
      <c r="J12" s="31" t="s">
        <v>36</v>
      </c>
      <c r="T12" s="14"/>
      <c r="U12" s="14"/>
      <c r="V12" s="14"/>
      <c r="W12" s="14"/>
      <c r="X12" s="14"/>
      <c r="Y12" s="14"/>
      <c r="Z12" s="14"/>
      <c r="AA12" s="14"/>
      <c r="AB12" s="14"/>
    </row>
    <row r="13" spans="1:72" s="13" customFormat="1" ht="20.100000000000001" customHeight="1">
      <c r="A13" s="28" t="s">
        <v>43</v>
      </c>
      <c r="B13" s="29">
        <v>0.2</v>
      </c>
      <c r="C13" s="30">
        <v>382.10300000000001</v>
      </c>
      <c r="D13" s="29">
        <v>12.06</v>
      </c>
      <c r="E13" s="29">
        <v>12.15</v>
      </c>
      <c r="F13" s="29">
        <v>28.83</v>
      </c>
      <c r="G13" s="29">
        <v>12.86</v>
      </c>
      <c r="H13" s="30">
        <v>8.0000000000000002E-3</v>
      </c>
      <c r="I13" s="30">
        <v>0.10100000000000001</v>
      </c>
      <c r="J13" s="31" t="s">
        <v>36</v>
      </c>
      <c r="T13" s="14"/>
      <c r="U13" s="14"/>
      <c r="V13" s="14"/>
      <c r="W13" s="14"/>
      <c r="X13" s="14"/>
      <c r="Y13" s="14"/>
      <c r="Z13" s="14"/>
      <c r="AA13" s="14"/>
      <c r="AB13" s="14"/>
    </row>
    <row r="14" spans="1:72" s="13" customFormat="1" ht="20.100000000000001" customHeight="1">
      <c r="A14" s="28" t="s">
        <v>44</v>
      </c>
      <c r="B14" s="29">
        <v>-0.03</v>
      </c>
      <c r="C14" s="30">
        <v>381.87299999999999</v>
      </c>
      <c r="D14" s="29">
        <v>10.01</v>
      </c>
      <c r="E14" s="29">
        <v>10.06</v>
      </c>
      <c r="F14" s="29">
        <v>26.43</v>
      </c>
      <c r="G14" s="29">
        <v>6.53</v>
      </c>
      <c r="H14" s="30">
        <v>8.0000000000000002E-3</v>
      </c>
      <c r="I14" s="30">
        <v>5.0999999999999997E-2</v>
      </c>
      <c r="J14" s="31" t="s">
        <v>36</v>
      </c>
      <c r="T14" s="14"/>
      <c r="U14" s="14"/>
      <c r="V14" s="14"/>
      <c r="W14" s="14"/>
      <c r="X14" s="14"/>
      <c r="Y14" s="14"/>
      <c r="Z14" s="14"/>
      <c r="AA14" s="14"/>
      <c r="AB14" s="14"/>
    </row>
    <row r="15" spans="1:72" s="13" customFormat="1" ht="20.100000000000001" customHeight="1">
      <c r="A15" s="28" t="s">
        <v>45</v>
      </c>
      <c r="B15" s="29">
        <v>0.1</v>
      </c>
      <c r="C15" s="30">
        <v>382.00299999999999</v>
      </c>
      <c r="D15" s="29">
        <v>12.56</v>
      </c>
      <c r="E15" s="29">
        <v>13.12</v>
      </c>
      <c r="F15" s="29">
        <v>28.08</v>
      </c>
      <c r="G15" s="29">
        <v>9.18</v>
      </c>
      <c r="H15" s="30">
        <v>0.122</v>
      </c>
      <c r="I15" s="30">
        <v>1.119</v>
      </c>
      <c r="J15" s="31" t="s">
        <v>36</v>
      </c>
      <c r="T15" s="14"/>
      <c r="U15" s="14"/>
      <c r="V15" s="14"/>
      <c r="W15" s="14"/>
      <c r="X15" s="14"/>
      <c r="Y15" s="14"/>
      <c r="Z15" s="14"/>
      <c r="AA15" s="14"/>
      <c r="AB15" s="14"/>
    </row>
    <row r="16" spans="1:72" s="13" customFormat="1" ht="20.100000000000001" customHeight="1">
      <c r="A16" s="28" t="s">
        <v>46</v>
      </c>
      <c r="B16" s="29">
        <v>-0.1</v>
      </c>
      <c r="C16" s="30">
        <v>381.803</v>
      </c>
      <c r="D16" s="29">
        <v>13.51</v>
      </c>
      <c r="E16" s="29">
        <v>14.24</v>
      </c>
      <c r="F16" s="29">
        <v>26.1</v>
      </c>
      <c r="G16" s="29">
        <v>3.84</v>
      </c>
      <c r="H16" s="30">
        <v>9.5000000000000001E-2</v>
      </c>
      <c r="I16" s="30">
        <v>0.36399999999999999</v>
      </c>
      <c r="J16" s="31" t="s">
        <v>36</v>
      </c>
      <c r="T16" s="14"/>
      <c r="U16" s="14"/>
      <c r="V16" s="14"/>
      <c r="W16" s="14"/>
      <c r="X16" s="14"/>
      <c r="Y16" s="14"/>
      <c r="Z16" s="14"/>
      <c r="AA16" s="14"/>
      <c r="AB16" s="14"/>
    </row>
    <row r="17" spans="1:28" s="13" customFormat="1" ht="20.100000000000001" customHeight="1">
      <c r="A17" s="28" t="s">
        <v>47</v>
      </c>
      <c r="B17" s="29">
        <v>-0.13</v>
      </c>
      <c r="C17" s="30">
        <v>381.77300000000002</v>
      </c>
      <c r="D17" s="29">
        <v>12.03</v>
      </c>
      <c r="E17" s="29">
        <v>12.27</v>
      </c>
      <c r="F17" s="29">
        <v>24.26</v>
      </c>
      <c r="G17" s="29">
        <v>3</v>
      </c>
      <c r="H17" s="30">
        <v>2.9000000000000001E-2</v>
      </c>
      <c r="I17" s="30">
        <v>8.7999999999999995E-2</v>
      </c>
      <c r="J17" s="31" t="s">
        <v>36</v>
      </c>
      <c r="T17" s="14"/>
      <c r="U17" s="14"/>
      <c r="V17" s="14"/>
      <c r="W17" s="14"/>
      <c r="X17" s="14"/>
      <c r="Y17" s="14"/>
      <c r="Z17" s="14"/>
      <c r="AA17" s="14"/>
      <c r="AB17" s="14"/>
    </row>
    <row r="18" spans="1:28" s="13" customFormat="1" ht="20.100000000000001" customHeight="1">
      <c r="A18" s="28" t="s">
        <v>48</v>
      </c>
      <c r="B18" s="29">
        <v>-0.1</v>
      </c>
      <c r="C18" s="30">
        <v>381.803</v>
      </c>
      <c r="D18" s="29">
        <v>11.4</v>
      </c>
      <c r="E18" s="29">
        <v>11.54</v>
      </c>
      <c r="F18" s="29">
        <v>26.05</v>
      </c>
      <c r="G18" s="29">
        <v>3.08</v>
      </c>
      <c r="H18" s="30">
        <v>0.16</v>
      </c>
      <c r="I18" s="30">
        <v>0.49299999999999999</v>
      </c>
      <c r="J18" s="31" t="s">
        <v>36</v>
      </c>
      <c r="T18" s="14"/>
      <c r="U18" s="14"/>
      <c r="V18" s="14"/>
      <c r="W18" s="14"/>
      <c r="X18" s="14"/>
      <c r="Y18" s="14"/>
      <c r="Z18" s="14"/>
      <c r="AA18" s="14"/>
      <c r="AB18" s="14"/>
    </row>
    <row r="19" spans="1:28" s="13" customFormat="1" ht="20.100000000000001" customHeight="1">
      <c r="A19" s="28" t="s">
        <v>49</v>
      </c>
      <c r="B19" s="29">
        <v>-0.13</v>
      </c>
      <c r="C19" s="30">
        <v>381.77300000000002</v>
      </c>
      <c r="D19" s="29">
        <v>13.19</v>
      </c>
      <c r="E19" s="29">
        <v>13.3</v>
      </c>
      <c r="F19" s="29">
        <v>25.85</v>
      </c>
      <c r="G19" s="29">
        <v>2.91</v>
      </c>
      <c r="H19" s="30">
        <v>8.0000000000000002E-3</v>
      </c>
      <c r="I19" s="30">
        <v>2.3E-2</v>
      </c>
      <c r="J19" s="31" t="s">
        <v>36</v>
      </c>
      <c r="T19" s="14"/>
      <c r="U19" s="14"/>
      <c r="V19" s="14"/>
      <c r="W19" s="14"/>
      <c r="X19" s="14"/>
      <c r="Y19" s="14"/>
      <c r="Z19" s="14"/>
      <c r="AA19" s="14"/>
      <c r="AB19" s="14"/>
    </row>
    <row r="20" spans="1:28" s="13" customFormat="1" ht="20.100000000000001" customHeight="1">
      <c r="A20" s="28" t="s">
        <v>50</v>
      </c>
      <c r="B20" s="29">
        <v>-0.13</v>
      </c>
      <c r="C20" s="30">
        <v>381.77300000000002</v>
      </c>
      <c r="D20" s="29">
        <v>11.53</v>
      </c>
      <c r="E20" s="29">
        <v>12</v>
      </c>
      <c r="F20" s="29">
        <v>25.9</v>
      </c>
      <c r="G20" s="29">
        <v>3.1</v>
      </c>
      <c r="H20" s="30">
        <v>8.0000000000000002E-3</v>
      </c>
      <c r="I20" s="30">
        <v>2.4E-2</v>
      </c>
      <c r="J20" s="31" t="s">
        <v>36</v>
      </c>
      <c r="T20" s="14"/>
      <c r="U20" s="14"/>
      <c r="V20" s="14"/>
      <c r="W20" s="14"/>
      <c r="X20" s="14"/>
      <c r="Y20" s="14"/>
      <c r="Z20" s="14"/>
      <c r="AA20" s="14"/>
      <c r="AB20" s="14"/>
    </row>
    <row r="21" spans="1:28" s="13" customFormat="1" ht="20.100000000000001" customHeight="1">
      <c r="A21" s="28" t="s">
        <v>51</v>
      </c>
      <c r="B21" s="29">
        <v>1.82</v>
      </c>
      <c r="C21" s="30">
        <v>383.72300000000001</v>
      </c>
      <c r="D21" s="29">
        <v>10.14</v>
      </c>
      <c r="E21" s="29">
        <v>11</v>
      </c>
      <c r="F21" s="29">
        <v>110.4</v>
      </c>
      <c r="G21" s="29">
        <v>107.71</v>
      </c>
      <c r="H21" s="30">
        <v>0.35799999999999998</v>
      </c>
      <c r="I21" s="30">
        <v>38.576000000000001</v>
      </c>
      <c r="J21" s="31" t="s">
        <v>36</v>
      </c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13" customFormat="1" ht="20.100000000000001" customHeight="1">
      <c r="A22" s="28" t="s">
        <v>51</v>
      </c>
      <c r="B22" s="29">
        <v>1.73</v>
      </c>
      <c r="C22" s="30">
        <v>383.63299999999998</v>
      </c>
      <c r="D22" s="29">
        <v>12.45</v>
      </c>
      <c r="E22" s="29">
        <v>13.16</v>
      </c>
      <c r="F22" s="29">
        <v>108.1</v>
      </c>
      <c r="G22" s="29">
        <v>94.78</v>
      </c>
      <c r="H22" s="30">
        <v>0.32600000000000001</v>
      </c>
      <c r="I22" s="30">
        <v>30.876999999999999</v>
      </c>
      <c r="J22" s="31" t="s">
        <v>36</v>
      </c>
      <c r="T22" s="14"/>
      <c r="U22" s="14"/>
      <c r="V22" s="14"/>
      <c r="W22" s="14"/>
      <c r="X22" s="14"/>
      <c r="Y22" s="14"/>
      <c r="Z22" s="14"/>
      <c r="AA22" s="14"/>
      <c r="AB22" s="14"/>
    </row>
    <row r="23" spans="1:28" s="13" customFormat="1" ht="20.100000000000001" customHeight="1">
      <c r="A23" s="28" t="s">
        <v>52</v>
      </c>
      <c r="B23" s="29">
        <v>0.1</v>
      </c>
      <c r="C23" s="30">
        <v>382.00299999999999</v>
      </c>
      <c r="D23" s="29">
        <v>14.16</v>
      </c>
      <c r="E23" s="29">
        <v>14.34</v>
      </c>
      <c r="F23" s="29">
        <v>28.53</v>
      </c>
      <c r="G23" s="29">
        <v>10.029999999999999</v>
      </c>
      <c r="H23" s="30">
        <v>0.26200000000000001</v>
      </c>
      <c r="I23" s="30">
        <v>2.6230000000000002</v>
      </c>
      <c r="J23" s="31" t="s">
        <v>36</v>
      </c>
      <c r="T23" s="14"/>
      <c r="U23" s="14"/>
      <c r="V23" s="14"/>
      <c r="W23" s="14"/>
      <c r="X23" s="14"/>
      <c r="Y23" s="14"/>
      <c r="Z23" s="14"/>
      <c r="AA23" s="14"/>
      <c r="AB23" s="14"/>
    </row>
    <row r="24" spans="1:28" s="13" customFormat="1" ht="20.100000000000001" customHeight="1">
      <c r="A24" s="28" t="s">
        <v>53</v>
      </c>
      <c r="B24" s="29">
        <v>1.57</v>
      </c>
      <c r="C24" s="30">
        <v>383.47300000000001</v>
      </c>
      <c r="D24" s="29">
        <v>10.51</v>
      </c>
      <c r="E24" s="29">
        <v>11.32</v>
      </c>
      <c r="F24" s="29">
        <v>104.3</v>
      </c>
      <c r="G24" s="29">
        <v>84.04</v>
      </c>
      <c r="H24" s="30">
        <v>0.40300000000000002</v>
      </c>
      <c r="I24" s="30">
        <v>33.847999999999999</v>
      </c>
      <c r="J24" s="31" t="s">
        <v>36</v>
      </c>
      <c r="T24" s="14"/>
      <c r="U24" s="14"/>
      <c r="V24" s="14"/>
      <c r="W24" s="14"/>
      <c r="X24" s="14"/>
      <c r="Y24" s="14"/>
      <c r="Z24" s="14"/>
      <c r="AA24" s="14"/>
      <c r="AB24" s="14"/>
    </row>
    <row r="25" spans="1:28" s="13" customFormat="1" ht="20.100000000000001" customHeight="1">
      <c r="A25" s="28" t="s">
        <v>54</v>
      </c>
      <c r="B25" s="29">
        <v>1.96</v>
      </c>
      <c r="C25" s="30">
        <v>383.863</v>
      </c>
      <c r="D25" s="29">
        <v>10.16</v>
      </c>
      <c r="E25" s="29">
        <v>10.48</v>
      </c>
      <c r="F25" s="29">
        <v>113.3</v>
      </c>
      <c r="G25" s="29">
        <v>122.73</v>
      </c>
      <c r="H25" s="30">
        <v>0.33200000000000002</v>
      </c>
      <c r="I25" s="30">
        <v>40.701999999999998</v>
      </c>
      <c r="J25" s="31" t="s">
        <v>36</v>
      </c>
      <c r="T25" s="14"/>
      <c r="U25" s="14"/>
      <c r="V25" s="14"/>
      <c r="W25" s="14"/>
      <c r="X25" s="14"/>
      <c r="Y25" s="14"/>
      <c r="Z25" s="14"/>
      <c r="AA25" s="14"/>
      <c r="AB25" s="14"/>
    </row>
    <row r="26" spans="1:28" s="13" customFormat="1" ht="20.100000000000001" customHeight="1">
      <c r="A26" s="28" t="s">
        <v>55</v>
      </c>
      <c r="B26" s="29">
        <v>2.0699999999999998</v>
      </c>
      <c r="C26" s="30">
        <v>383.97300000000001</v>
      </c>
      <c r="D26" s="29">
        <v>11.56</v>
      </c>
      <c r="E26" s="29">
        <v>12.31</v>
      </c>
      <c r="F26" s="29">
        <v>114.6</v>
      </c>
      <c r="G26" s="29">
        <v>134.04</v>
      </c>
      <c r="H26" s="30">
        <v>0.48499999999999999</v>
      </c>
      <c r="I26" s="30">
        <v>64.98</v>
      </c>
      <c r="J26" s="31" t="s">
        <v>36</v>
      </c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13" customFormat="1" ht="20.100000000000001" customHeight="1">
      <c r="A27" s="28" t="s">
        <v>56</v>
      </c>
      <c r="B27" s="29">
        <v>0.7</v>
      </c>
      <c r="C27" s="30">
        <v>382.60300000000001</v>
      </c>
      <c r="D27" s="29">
        <v>11.46</v>
      </c>
      <c r="E27" s="29">
        <v>12.1</v>
      </c>
      <c r="F27" s="29">
        <v>34.700000000000003</v>
      </c>
      <c r="G27" s="29">
        <v>31.68</v>
      </c>
      <c r="H27" s="30">
        <v>0.45700000000000002</v>
      </c>
      <c r="I27" s="30">
        <v>14.478</v>
      </c>
      <c r="J27" s="31" t="s">
        <v>36</v>
      </c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13" customFormat="1" ht="20.100000000000001" customHeight="1">
      <c r="A28" s="28" t="s">
        <v>57</v>
      </c>
      <c r="B28" s="29">
        <v>0.16</v>
      </c>
      <c r="C28" s="30">
        <v>382.06299999999999</v>
      </c>
      <c r="D28" s="29">
        <v>11.57</v>
      </c>
      <c r="E28" s="29">
        <v>12.11</v>
      </c>
      <c r="F28" s="29">
        <v>29</v>
      </c>
      <c r="G28" s="29">
        <v>14.33</v>
      </c>
      <c r="H28" s="30">
        <v>0.255</v>
      </c>
      <c r="I28" s="30">
        <v>3.6480000000000001</v>
      </c>
      <c r="J28" s="31" t="s">
        <v>36</v>
      </c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13" customFormat="1" ht="20.100000000000001" customHeight="1">
      <c r="A29" s="28" t="s">
        <v>58</v>
      </c>
      <c r="B29" s="32">
        <v>0.05</v>
      </c>
      <c r="C29" s="30">
        <v>381.95299999999997</v>
      </c>
      <c r="D29" s="32">
        <v>14.12</v>
      </c>
      <c r="E29" s="32">
        <v>14.32</v>
      </c>
      <c r="F29" s="32">
        <v>28.38</v>
      </c>
      <c r="G29" s="32">
        <v>6.64</v>
      </c>
      <c r="H29" s="30">
        <v>0.29799999999999999</v>
      </c>
      <c r="I29" s="33">
        <v>1.9810000000000001</v>
      </c>
      <c r="J29" s="31" t="s">
        <v>36</v>
      </c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3" customFormat="1" ht="20.100000000000001" customHeight="1">
      <c r="A30" s="28" t="s">
        <v>59</v>
      </c>
      <c r="B30" s="32">
        <v>-0.03</v>
      </c>
      <c r="C30" s="30">
        <v>381.87299999999999</v>
      </c>
      <c r="D30" s="32">
        <v>11.57</v>
      </c>
      <c r="E30" s="32">
        <v>12.16</v>
      </c>
      <c r="F30" s="32">
        <v>27.9</v>
      </c>
      <c r="G30" s="32">
        <v>4.3899999999999997</v>
      </c>
      <c r="H30" s="30">
        <v>0.23499999999999999</v>
      </c>
      <c r="I30" s="33">
        <v>1.032</v>
      </c>
      <c r="J30" s="31" t="s">
        <v>36</v>
      </c>
      <c r="T30" s="14"/>
      <c r="U30" s="14"/>
      <c r="V30" s="14"/>
      <c r="W30" s="14"/>
      <c r="X30" s="14"/>
      <c r="Y30" s="14"/>
      <c r="Z30" s="14"/>
      <c r="AA30" s="14"/>
      <c r="AB30" s="14"/>
    </row>
    <row r="31" spans="1:28" s="13" customFormat="1" ht="20.100000000000001" customHeight="1">
      <c r="A31" s="28" t="s">
        <v>60</v>
      </c>
      <c r="B31" s="32">
        <v>-0.02</v>
      </c>
      <c r="C31" s="30">
        <v>381.88299999999998</v>
      </c>
      <c r="D31" s="32">
        <v>13.45</v>
      </c>
      <c r="E31" s="32">
        <v>14.19</v>
      </c>
      <c r="F31" s="32">
        <v>28.55</v>
      </c>
      <c r="G31" s="32">
        <v>6.03</v>
      </c>
      <c r="H31" s="30">
        <v>0.187</v>
      </c>
      <c r="I31" s="34">
        <v>1.1279999999999999</v>
      </c>
      <c r="J31" s="31" t="s">
        <v>36</v>
      </c>
      <c r="T31" s="14"/>
      <c r="U31" s="14"/>
      <c r="V31" s="14"/>
      <c r="W31" s="14"/>
      <c r="X31" s="14"/>
      <c r="Y31" s="14"/>
      <c r="Z31" s="14"/>
      <c r="AA31" s="14"/>
      <c r="AB31" s="14"/>
    </row>
    <row r="32" spans="1:28" s="13" customFormat="1" ht="20.100000000000001" customHeight="1">
      <c r="A32" s="28" t="s">
        <v>61</v>
      </c>
      <c r="B32" s="32">
        <v>-0.09</v>
      </c>
      <c r="C32" s="30">
        <v>381.81299999999999</v>
      </c>
      <c r="D32" s="28">
        <v>13.59</v>
      </c>
      <c r="E32" s="28" t="s">
        <v>72</v>
      </c>
      <c r="F32" s="32">
        <v>27.98</v>
      </c>
      <c r="G32" s="32">
        <v>3.63</v>
      </c>
      <c r="H32" s="30">
        <v>0.11700000000000001</v>
      </c>
      <c r="I32" s="34">
        <v>0.42299999999999999</v>
      </c>
      <c r="J32" s="31" t="s">
        <v>36</v>
      </c>
      <c r="T32" s="14"/>
      <c r="U32" s="14"/>
      <c r="V32" s="14"/>
      <c r="W32" s="14"/>
      <c r="X32" s="14"/>
      <c r="Y32" s="14"/>
      <c r="Z32" s="14"/>
      <c r="AA32" s="14"/>
      <c r="AB32" s="14"/>
    </row>
    <row r="33" spans="1:28" s="13" customFormat="1" ht="20.100000000000001" customHeight="1">
      <c r="A33" s="28" t="s">
        <v>62</v>
      </c>
      <c r="B33" s="32">
        <v>-0.12</v>
      </c>
      <c r="C33" s="30">
        <v>381.78300000000002</v>
      </c>
      <c r="D33" s="28">
        <v>13.21</v>
      </c>
      <c r="E33" s="28">
        <v>13.46</v>
      </c>
      <c r="F33" s="32">
        <v>27.58</v>
      </c>
      <c r="G33" s="32">
        <v>2.98</v>
      </c>
      <c r="H33" s="30">
        <v>7.6999999999999999E-2</v>
      </c>
      <c r="I33" s="34">
        <v>0.22900000000000001</v>
      </c>
      <c r="J33" s="31" t="s">
        <v>36</v>
      </c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13" customFormat="1" ht="20.100000000000001" customHeight="1">
      <c r="A34" s="28" t="s">
        <v>63</v>
      </c>
      <c r="B34" s="32">
        <v>-0.18</v>
      </c>
      <c r="C34" s="30">
        <v>381.72300000000001</v>
      </c>
      <c r="D34" s="28" t="s">
        <v>73</v>
      </c>
      <c r="E34" s="28" t="s">
        <v>74</v>
      </c>
      <c r="F34" s="32">
        <v>3.57</v>
      </c>
      <c r="G34" s="32">
        <v>0.37</v>
      </c>
      <c r="H34" s="30">
        <v>0.378</v>
      </c>
      <c r="I34" s="34">
        <v>0.14000000000000001</v>
      </c>
      <c r="J34" s="31" t="s">
        <v>36</v>
      </c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13" customFormat="1" ht="20.100000000000001" customHeight="1">
      <c r="A35" s="28" t="s">
        <v>64</v>
      </c>
      <c r="B35" s="32">
        <v>-0.2</v>
      </c>
      <c r="C35" s="30">
        <v>381.70299999999997</v>
      </c>
      <c r="D35" s="28">
        <v>12.41</v>
      </c>
      <c r="E35" s="28">
        <v>12.54</v>
      </c>
      <c r="F35" s="32">
        <v>4.74</v>
      </c>
      <c r="G35" s="32">
        <v>0.65</v>
      </c>
      <c r="H35" s="30">
        <v>0.14899999999999999</v>
      </c>
      <c r="I35" s="34">
        <v>9.7000000000000003E-2</v>
      </c>
      <c r="J35" s="31" t="s">
        <v>36</v>
      </c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13" customFormat="1" ht="20.100000000000001" customHeight="1">
      <c r="A36" s="28" t="s">
        <v>65</v>
      </c>
      <c r="B36" s="32">
        <v>-0.22</v>
      </c>
      <c r="C36" s="30">
        <v>381.68299999999999</v>
      </c>
      <c r="D36" s="28">
        <v>12.55</v>
      </c>
      <c r="E36" s="28">
        <v>13.14</v>
      </c>
      <c r="F36" s="32">
        <v>4.5</v>
      </c>
      <c r="G36" s="32">
        <v>0.68</v>
      </c>
      <c r="H36" s="30">
        <v>6.6000000000000003E-2</v>
      </c>
      <c r="I36" s="34">
        <v>4.4999999999999998E-2</v>
      </c>
      <c r="J36" s="31" t="s">
        <v>36</v>
      </c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13" customFormat="1" ht="20.100000000000001" customHeight="1">
      <c r="A37" s="28" t="s">
        <v>66</v>
      </c>
      <c r="B37" s="32">
        <v>-0.24</v>
      </c>
      <c r="C37" s="30">
        <v>381.66300000000001</v>
      </c>
      <c r="D37" s="28" t="s">
        <v>75</v>
      </c>
      <c r="E37" s="28" t="s">
        <v>76</v>
      </c>
      <c r="F37" s="32">
        <v>4.32</v>
      </c>
      <c r="G37" s="32">
        <v>0.53</v>
      </c>
      <c r="H37" s="30">
        <v>4.4999999999999998E-2</v>
      </c>
      <c r="I37" s="34">
        <v>2.4E-2</v>
      </c>
      <c r="J37" s="31" t="s">
        <v>36</v>
      </c>
      <c r="T37" s="14"/>
      <c r="U37" s="14"/>
      <c r="V37" s="14"/>
      <c r="W37" s="14"/>
      <c r="X37" s="14"/>
      <c r="Y37" s="14"/>
      <c r="Z37" s="14"/>
      <c r="AA37" s="14"/>
      <c r="AB37" s="14"/>
    </row>
    <row r="38" spans="1:28" s="13" customFormat="1" ht="20.100000000000001" customHeight="1">
      <c r="A38" s="28" t="s">
        <v>67</v>
      </c>
      <c r="B38" s="32">
        <v>-0.25</v>
      </c>
      <c r="C38" s="30">
        <v>381.65300000000002</v>
      </c>
      <c r="D38" s="28">
        <v>12.45</v>
      </c>
      <c r="E38" s="28">
        <v>12.52</v>
      </c>
      <c r="F38" s="32">
        <v>3.4</v>
      </c>
      <c r="G38" s="32">
        <v>0.34</v>
      </c>
      <c r="H38" s="30">
        <v>4.3999999999999997E-2</v>
      </c>
      <c r="I38" s="34">
        <v>1.4999999999999999E-2</v>
      </c>
      <c r="J38" s="31" t="s">
        <v>36</v>
      </c>
      <c r="T38" s="1"/>
      <c r="U38" s="1"/>
      <c r="V38" s="1"/>
      <c r="W38" s="1"/>
      <c r="X38" s="1"/>
      <c r="Y38" s="1"/>
      <c r="Z38" s="1"/>
      <c r="AA38" s="1"/>
      <c r="AB38" s="1"/>
    </row>
    <row r="39" spans="1:28" s="13" customFormat="1" ht="20.100000000000001" customHeight="1">
      <c r="A39" s="28" t="s">
        <v>68</v>
      </c>
      <c r="B39" s="32">
        <v>0.12</v>
      </c>
      <c r="C39" s="30">
        <v>382.02300000000002</v>
      </c>
      <c r="D39" s="28">
        <v>12.57</v>
      </c>
      <c r="E39" s="28">
        <v>13.03</v>
      </c>
      <c r="F39" s="32">
        <v>29.48</v>
      </c>
      <c r="G39" s="32">
        <v>10.23</v>
      </c>
      <c r="H39" s="30">
        <v>8.0000000000000002E-3</v>
      </c>
      <c r="I39" s="34">
        <v>8.1000000000000003E-2</v>
      </c>
      <c r="J39" s="31" t="s">
        <v>36</v>
      </c>
      <c r="T39" s="1"/>
      <c r="U39" s="1"/>
      <c r="V39" s="1"/>
      <c r="W39" s="1"/>
      <c r="X39" s="1"/>
      <c r="Y39" s="1"/>
      <c r="Z39" s="1"/>
      <c r="AA39" s="1"/>
      <c r="AB39" s="1"/>
    </row>
    <row r="40" spans="1:28" s="13" customFormat="1" ht="20.100000000000001" customHeight="1">
      <c r="A40" s="41" t="s">
        <v>69</v>
      </c>
      <c r="B40" s="41">
        <v>0.14000000000000001</v>
      </c>
      <c r="C40" s="41">
        <v>382.04300000000001</v>
      </c>
      <c r="D40" s="41">
        <v>12.48</v>
      </c>
      <c r="E40" s="29">
        <v>12.54</v>
      </c>
      <c r="F40" s="29">
        <v>30.25</v>
      </c>
      <c r="G40" s="41">
        <v>11.72</v>
      </c>
      <c r="H40" s="41">
        <v>8.0000000000000002E-3</v>
      </c>
      <c r="I40" s="41">
        <v>9.1999999999999998E-2</v>
      </c>
      <c r="J40" s="31" t="s">
        <v>36</v>
      </c>
      <c r="T40" s="1"/>
      <c r="U40" s="1"/>
      <c r="V40" s="1"/>
      <c r="W40" s="1"/>
      <c r="X40" s="1"/>
      <c r="Y40" s="1"/>
      <c r="Z40" s="1"/>
      <c r="AA40" s="1"/>
      <c r="AB40" s="1"/>
    </row>
    <row r="41" spans="1:28" s="13" customFormat="1" ht="22.5" customHeight="1">
      <c r="A41" s="64" t="s">
        <v>70</v>
      </c>
      <c r="B41" s="64">
        <v>-0.24</v>
      </c>
      <c r="C41" s="64">
        <v>381.66300000000001</v>
      </c>
      <c r="D41" s="64">
        <v>12.46</v>
      </c>
      <c r="E41" s="64">
        <v>12.51</v>
      </c>
      <c r="F41" s="65">
        <v>25.16</v>
      </c>
      <c r="G41" s="64">
        <v>3.04</v>
      </c>
      <c r="H41" s="64">
        <v>8.0000000000000002E-3</v>
      </c>
      <c r="I41" s="64">
        <v>2.3E-2</v>
      </c>
      <c r="J41" s="36" t="s">
        <v>36</v>
      </c>
      <c r="T41" s="1"/>
      <c r="U41" s="1"/>
      <c r="V41" s="1"/>
      <c r="W41" s="1"/>
      <c r="X41" s="1"/>
      <c r="Y41" s="1"/>
      <c r="Z41" s="1"/>
      <c r="AA41" s="1"/>
      <c r="AB41" s="1"/>
    </row>
    <row r="42" spans="1:28" s="13" customFormat="1" ht="20.100000000000001" customHeight="1">
      <c r="A42" s="24"/>
      <c r="B42" s="37"/>
      <c r="C42" s="26"/>
      <c r="D42" s="24"/>
      <c r="E42" s="24"/>
      <c r="F42" s="37"/>
      <c r="G42" s="37"/>
      <c r="H42" s="26"/>
      <c r="I42" s="38"/>
      <c r="J42" s="27"/>
      <c r="T42" s="1"/>
      <c r="U42" s="1"/>
      <c r="V42" s="1"/>
      <c r="W42" s="1"/>
      <c r="X42" s="1"/>
      <c r="Y42" s="1"/>
      <c r="Z42" s="1"/>
      <c r="AA42" s="1"/>
      <c r="AB42" s="1"/>
    </row>
    <row r="43" spans="1:28" s="13" customFormat="1" ht="20.100000000000001" customHeight="1">
      <c r="A43" s="39"/>
      <c r="B43" s="39"/>
      <c r="C43" s="39"/>
      <c r="D43" s="39"/>
      <c r="E43" s="40"/>
      <c r="F43" s="40"/>
      <c r="G43" s="39"/>
      <c r="H43" s="39"/>
      <c r="I43" s="39"/>
      <c r="J43" s="31"/>
      <c r="T43" s="1"/>
      <c r="U43" s="1"/>
      <c r="V43" s="1"/>
      <c r="W43" s="1"/>
      <c r="X43" s="1"/>
      <c r="Y43" s="1"/>
      <c r="Z43" s="1"/>
      <c r="AA43" s="1"/>
      <c r="AB43" s="1"/>
    </row>
    <row r="44" spans="1:28" s="13" customFormat="1" ht="20.100000000000001" customHeight="1">
      <c r="A44" s="41"/>
      <c r="B44" s="41"/>
      <c r="C44" s="41"/>
      <c r="D44" s="41"/>
      <c r="E44" s="41"/>
      <c r="F44" s="29"/>
      <c r="G44" s="41"/>
      <c r="H44" s="41"/>
      <c r="I44" s="41"/>
      <c r="J44" s="31"/>
      <c r="T44" s="1"/>
      <c r="U44" s="1"/>
      <c r="V44" s="1"/>
      <c r="W44" s="1"/>
      <c r="X44" s="1"/>
      <c r="Y44" s="1"/>
      <c r="Z44" s="1"/>
      <c r="AA44" s="1"/>
      <c r="AB44" s="1"/>
    </row>
    <row r="45" spans="1:28" s="13" customFormat="1" ht="20.100000000000001" customHeight="1">
      <c r="A45" s="41"/>
      <c r="B45" s="41"/>
      <c r="C45" s="41"/>
      <c r="D45" s="41"/>
      <c r="E45" s="41"/>
      <c r="F45" s="41"/>
      <c r="G45" s="41"/>
      <c r="H45" s="41"/>
      <c r="I45" s="41"/>
      <c r="J45" s="31"/>
      <c r="T45" s="1"/>
      <c r="U45" s="1"/>
      <c r="V45" s="1"/>
      <c r="W45" s="1"/>
      <c r="X45" s="1"/>
      <c r="Y45" s="1"/>
      <c r="Z45" s="1"/>
      <c r="AA45" s="1"/>
      <c r="AB45" s="1"/>
    </row>
    <row r="46" spans="1:28" s="13" customFormat="1" ht="20.100000000000001" customHeight="1">
      <c r="A46" s="41"/>
      <c r="B46" s="41"/>
      <c r="C46" s="41"/>
      <c r="D46" s="41"/>
      <c r="E46" s="41"/>
      <c r="F46" s="29"/>
      <c r="G46" s="41"/>
      <c r="H46" s="41"/>
      <c r="I46" s="41"/>
      <c r="J46" s="31"/>
      <c r="T46" s="1"/>
      <c r="U46" s="1"/>
      <c r="V46" s="1"/>
      <c r="W46" s="1"/>
      <c r="X46" s="1"/>
      <c r="Y46" s="1"/>
      <c r="Z46" s="1"/>
      <c r="AA46" s="1"/>
      <c r="AB46" s="1"/>
    </row>
    <row r="47" spans="1:28" s="13" customFormat="1" ht="20.100000000000001" customHeight="1">
      <c r="A47" s="28"/>
      <c r="B47" s="32"/>
      <c r="C47" s="30"/>
      <c r="D47" s="28"/>
      <c r="E47" s="28"/>
      <c r="F47" s="32"/>
      <c r="G47" s="32"/>
      <c r="H47" s="30"/>
      <c r="I47" s="34"/>
      <c r="J47" s="31"/>
      <c r="T47" s="1"/>
      <c r="U47" s="1"/>
      <c r="V47" s="1"/>
      <c r="W47" s="1"/>
      <c r="X47" s="1"/>
      <c r="Y47" s="1"/>
      <c r="Z47" s="1"/>
      <c r="AA47" s="1"/>
      <c r="AB47" s="1"/>
    </row>
    <row r="48" spans="1:28" s="13" customFormat="1" ht="20.100000000000001" customHeight="1">
      <c r="A48" s="28"/>
      <c r="B48" s="32"/>
      <c r="C48" s="30"/>
      <c r="D48" s="28"/>
      <c r="E48" s="28"/>
      <c r="F48" s="32"/>
      <c r="G48" s="32"/>
      <c r="H48" s="30"/>
      <c r="I48" s="34"/>
      <c r="J48" s="31"/>
      <c r="T48" s="1"/>
      <c r="U48" s="1"/>
      <c r="V48" s="1"/>
      <c r="W48" s="1"/>
      <c r="X48" s="1"/>
      <c r="Y48" s="1"/>
      <c r="Z48" s="1"/>
      <c r="AA48" s="1"/>
      <c r="AB48" s="1"/>
    </row>
    <row r="49" spans="1:28" s="13" customFormat="1" ht="20.100000000000001" customHeight="1">
      <c r="A49" s="28"/>
      <c r="B49" s="32"/>
      <c r="C49" s="30"/>
      <c r="D49" s="28"/>
      <c r="E49" s="28"/>
      <c r="F49" s="32"/>
      <c r="G49" s="32"/>
      <c r="H49" s="30"/>
      <c r="I49" s="34"/>
      <c r="J49" s="31"/>
      <c r="T49" s="1"/>
      <c r="U49" s="1"/>
      <c r="V49" s="1"/>
      <c r="W49" s="1"/>
      <c r="X49" s="1"/>
      <c r="Y49" s="1"/>
      <c r="Z49" s="1"/>
      <c r="AA49" s="1"/>
      <c r="AB49" s="1"/>
    </row>
    <row r="50" spans="1:28" s="13" customFormat="1" ht="20.100000000000001" customHeight="1">
      <c r="A50" s="28"/>
      <c r="B50" s="32"/>
      <c r="C50" s="30"/>
      <c r="D50" s="28"/>
      <c r="E50" s="28"/>
      <c r="F50" s="32"/>
      <c r="G50" s="32"/>
      <c r="H50" s="30"/>
      <c r="I50" s="34"/>
      <c r="J50" s="31"/>
      <c r="T50" s="1"/>
      <c r="U50" s="1"/>
      <c r="V50" s="1"/>
      <c r="W50" s="1"/>
      <c r="X50" s="1"/>
      <c r="Y50" s="1"/>
      <c r="Z50" s="1"/>
      <c r="AA50" s="1"/>
      <c r="AB50" s="1"/>
    </row>
    <row r="51" spans="1:28" s="13" customFormat="1" ht="20.100000000000001" customHeight="1">
      <c r="A51" s="28"/>
      <c r="B51" s="32"/>
      <c r="C51" s="30"/>
      <c r="D51" s="28"/>
      <c r="E51" s="28"/>
      <c r="F51" s="32"/>
      <c r="G51" s="32"/>
      <c r="H51" s="30"/>
      <c r="I51" s="34"/>
      <c r="J51" s="31"/>
      <c r="T51" s="1"/>
      <c r="U51" s="1"/>
      <c r="V51" s="1"/>
      <c r="W51" s="1"/>
      <c r="X51" s="1"/>
      <c r="Y51" s="1"/>
      <c r="Z51" s="1"/>
      <c r="AA51" s="1"/>
      <c r="AB51" s="1"/>
    </row>
    <row r="52" spans="1:28" s="13" customFormat="1" ht="20.100000000000001" customHeight="1">
      <c r="A52" s="28"/>
      <c r="B52" s="32"/>
      <c r="C52" s="30"/>
      <c r="D52" s="28"/>
      <c r="E52" s="28"/>
      <c r="F52" s="32"/>
      <c r="G52" s="32"/>
      <c r="H52" s="30"/>
      <c r="I52" s="34"/>
      <c r="J52" s="31"/>
      <c r="T52" s="1"/>
      <c r="U52" s="1"/>
      <c r="V52" s="1"/>
      <c r="W52" s="1"/>
      <c r="X52" s="1"/>
      <c r="Y52" s="1"/>
      <c r="Z52" s="1"/>
      <c r="AA52" s="1"/>
      <c r="AB52" s="1"/>
    </row>
    <row r="53" spans="1:28" s="13" customFormat="1" ht="20.100000000000001" customHeight="1">
      <c r="A53" s="28"/>
      <c r="B53" s="32"/>
      <c r="C53" s="30"/>
      <c r="D53" s="28"/>
      <c r="E53" s="28"/>
      <c r="F53" s="32"/>
      <c r="G53" s="32"/>
      <c r="H53" s="30"/>
      <c r="I53" s="34"/>
      <c r="J53" s="31"/>
      <c r="T53" s="1"/>
      <c r="U53" s="1"/>
      <c r="V53" s="1"/>
      <c r="W53" s="1"/>
      <c r="X53" s="1"/>
      <c r="Y53" s="1"/>
      <c r="Z53" s="1"/>
      <c r="AA53" s="1"/>
      <c r="AB53" s="1"/>
    </row>
    <row r="54" spans="1:28" s="13" customFormat="1" ht="20.100000000000001" customHeight="1">
      <c r="A54" s="28"/>
      <c r="B54" s="32"/>
      <c r="C54" s="30"/>
      <c r="D54" s="28"/>
      <c r="E54" s="28"/>
      <c r="F54" s="32"/>
      <c r="G54" s="32"/>
      <c r="H54" s="30"/>
      <c r="I54" s="34"/>
      <c r="J54" s="31"/>
      <c r="T54" s="1"/>
      <c r="U54" s="1"/>
      <c r="V54" s="1"/>
      <c r="W54" s="1"/>
      <c r="X54" s="1"/>
      <c r="Y54" s="1"/>
      <c r="Z54" s="1"/>
      <c r="AA54" s="1"/>
      <c r="AB54" s="1"/>
    </row>
    <row r="55" spans="1:28" s="13" customFormat="1" ht="21" customHeight="1">
      <c r="A55" s="28"/>
      <c r="B55" s="32"/>
      <c r="C55" s="30"/>
      <c r="D55" s="28"/>
      <c r="E55" s="28"/>
      <c r="F55" s="32"/>
      <c r="G55" s="32"/>
      <c r="H55" s="30"/>
      <c r="I55" s="34"/>
      <c r="J55" s="42"/>
    </row>
    <row r="56" spans="1:28">
      <c r="A56" s="28"/>
      <c r="B56" s="32"/>
      <c r="C56" s="30"/>
      <c r="D56" s="28"/>
      <c r="E56" s="28"/>
      <c r="F56" s="32"/>
      <c r="G56" s="32"/>
      <c r="H56" s="30"/>
      <c r="I56" s="34"/>
      <c r="J56" s="42"/>
      <c r="K56" s="13"/>
      <c r="L56" s="13"/>
      <c r="M56" s="13"/>
      <c r="N56" s="13"/>
      <c r="O56" s="13"/>
      <c r="P56" s="13"/>
      <c r="Q56" s="13"/>
      <c r="R56" s="13"/>
      <c r="S56" s="13"/>
    </row>
    <row r="57" spans="1:28">
      <c r="A57" s="28"/>
      <c r="B57" s="32"/>
      <c r="C57" s="30"/>
      <c r="D57" s="28"/>
      <c r="E57" s="28"/>
      <c r="F57" s="32"/>
      <c r="G57" s="32"/>
      <c r="H57" s="30"/>
      <c r="I57" s="34"/>
      <c r="J57" s="42"/>
      <c r="K57" s="13"/>
      <c r="L57" s="13"/>
      <c r="M57" s="13"/>
      <c r="N57" s="13"/>
      <c r="O57" s="13"/>
      <c r="P57" s="13"/>
      <c r="Q57" s="13"/>
      <c r="R57" s="13"/>
      <c r="S57" s="13"/>
    </row>
    <row r="58" spans="1:28">
      <c r="A58" s="43"/>
      <c r="B58" s="32"/>
      <c r="C58" s="29"/>
      <c r="D58" s="28"/>
      <c r="E58" s="28"/>
      <c r="F58" s="32"/>
      <c r="G58" s="32"/>
      <c r="H58" s="29"/>
      <c r="I58" s="34"/>
      <c r="J58" s="44"/>
      <c r="K58" s="13"/>
      <c r="L58" s="13"/>
      <c r="M58" s="13"/>
      <c r="N58" s="13"/>
      <c r="O58" s="13"/>
      <c r="P58" s="13"/>
      <c r="Q58" s="13"/>
      <c r="R58" s="13"/>
      <c r="S58" s="13"/>
    </row>
    <row r="59" spans="1:28">
      <c r="A59" s="43"/>
      <c r="B59" s="32"/>
      <c r="C59" s="29"/>
      <c r="D59" s="28"/>
      <c r="E59" s="28"/>
      <c r="F59" s="32"/>
      <c r="G59" s="32"/>
      <c r="H59" s="29"/>
      <c r="I59" s="34"/>
      <c r="J59" s="44"/>
      <c r="K59" s="13"/>
      <c r="L59" s="13"/>
      <c r="M59" s="13"/>
      <c r="N59" s="13"/>
      <c r="O59" s="13"/>
      <c r="P59" s="13"/>
      <c r="Q59" s="13"/>
      <c r="R59" s="13"/>
      <c r="S59" s="13"/>
    </row>
    <row r="60" spans="1:28">
      <c r="A60" s="43"/>
      <c r="B60" s="32"/>
      <c r="C60" s="29"/>
      <c r="D60" s="28"/>
      <c r="E60" s="28"/>
      <c r="F60" s="32"/>
      <c r="G60" s="32"/>
      <c r="H60" s="29"/>
      <c r="I60" s="34"/>
      <c r="J60" s="44"/>
      <c r="K60" s="13"/>
      <c r="L60" s="13"/>
      <c r="M60" s="13"/>
      <c r="N60" s="13"/>
      <c r="O60" s="13"/>
      <c r="P60" s="13"/>
      <c r="Q60" s="13"/>
      <c r="R60" s="13"/>
      <c r="S60" s="13"/>
    </row>
    <row r="61" spans="1:28">
      <c r="A61" s="43"/>
      <c r="B61" s="32"/>
      <c r="C61" s="29"/>
      <c r="D61" s="28"/>
      <c r="E61" s="28"/>
      <c r="F61" s="32"/>
      <c r="G61" s="32"/>
      <c r="H61" s="29"/>
      <c r="I61" s="34"/>
      <c r="J61" s="44"/>
      <c r="K61" s="13"/>
      <c r="L61" s="13"/>
      <c r="M61" s="13"/>
      <c r="N61" s="13"/>
      <c r="O61" s="13"/>
      <c r="P61" s="13"/>
      <c r="Q61" s="13"/>
      <c r="R61" s="13"/>
      <c r="S61" s="13"/>
    </row>
    <row r="62" spans="1:28">
      <c r="A62" s="43"/>
      <c r="B62" s="32"/>
      <c r="C62" s="29"/>
      <c r="D62" s="28"/>
      <c r="E62" s="28"/>
      <c r="F62" s="32"/>
      <c r="G62" s="32"/>
      <c r="H62" s="29"/>
      <c r="I62" s="34"/>
      <c r="J62" s="44"/>
      <c r="K62" s="13"/>
      <c r="L62" s="13"/>
      <c r="M62" s="13"/>
      <c r="N62" s="13"/>
      <c r="O62" s="13"/>
      <c r="P62" s="13"/>
      <c r="Q62" s="13"/>
      <c r="R62" s="13"/>
      <c r="S62" s="13"/>
    </row>
    <row r="63" spans="1:28">
      <c r="A63" s="43"/>
      <c r="B63" s="32"/>
      <c r="C63" s="29"/>
      <c r="D63" s="28"/>
      <c r="E63" s="28"/>
      <c r="F63" s="32"/>
      <c r="G63" s="32"/>
      <c r="H63" s="29"/>
      <c r="I63" s="34"/>
      <c r="J63" s="44"/>
      <c r="K63" s="13"/>
      <c r="L63" s="13"/>
      <c r="M63" s="13"/>
      <c r="N63" s="13"/>
      <c r="O63" s="13"/>
      <c r="P63" s="13"/>
      <c r="Q63" s="13"/>
      <c r="R63" s="13" t="s">
        <v>37</v>
      </c>
      <c r="S63" s="13"/>
    </row>
    <row r="64" spans="1:28">
      <c r="A64" s="45"/>
      <c r="B64" s="46"/>
      <c r="C64" s="46"/>
      <c r="D64" s="45"/>
      <c r="E64" s="45"/>
      <c r="F64" s="46"/>
      <c r="G64" s="46"/>
      <c r="H64" s="46"/>
      <c r="I64" s="47"/>
      <c r="J64" s="28"/>
      <c r="K64" s="13"/>
      <c r="L64" s="13"/>
      <c r="M64" s="13"/>
      <c r="N64" s="13"/>
      <c r="O64" s="13"/>
      <c r="P64" s="13"/>
      <c r="Q64" s="13"/>
      <c r="R64" s="13"/>
      <c r="S64" s="13"/>
    </row>
    <row r="65" spans="1:19">
      <c r="A65" s="45"/>
      <c r="B65" s="46"/>
      <c r="C65" s="46"/>
      <c r="D65" s="45"/>
      <c r="E65" s="45"/>
      <c r="F65" s="46"/>
      <c r="G65" s="46"/>
      <c r="H65" s="46"/>
      <c r="I65" s="47"/>
      <c r="J65" s="28"/>
      <c r="K65" s="13"/>
      <c r="L65" s="13"/>
      <c r="M65" s="13"/>
      <c r="N65" s="13"/>
      <c r="O65" s="13"/>
      <c r="P65" s="13"/>
      <c r="Q65" s="13"/>
      <c r="R65" s="13"/>
      <c r="S65" s="13"/>
    </row>
    <row r="66" spans="1:19">
      <c r="A66" s="45"/>
      <c r="B66" s="46"/>
      <c r="C66" s="46"/>
      <c r="D66" s="45"/>
      <c r="E66" s="45"/>
      <c r="F66" s="46"/>
      <c r="G66" s="46"/>
      <c r="H66" s="46"/>
      <c r="I66" s="47"/>
      <c r="J66" s="28"/>
      <c r="K66" s="13"/>
      <c r="L66" s="13"/>
      <c r="M66" s="13"/>
      <c r="N66" s="13"/>
      <c r="O66" s="13"/>
      <c r="P66" s="13"/>
      <c r="Q66" s="13"/>
      <c r="R66" s="13"/>
      <c r="S66" s="13"/>
    </row>
    <row r="67" spans="1:19">
      <c r="A67" s="45"/>
      <c r="B67" s="46"/>
      <c r="C67" s="46"/>
      <c r="D67" s="45"/>
      <c r="E67" s="45"/>
      <c r="F67" s="46"/>
      <c r="G67" s="46"/>
      <c r="H67" s="46"/>
      <c r="I67" s="47"/>
      <c r="J67" s="28"/>
      <c r="K67" s="13"/>
      <c r="L67" s="13"/>
      <c r="M67" s="13"/>
      <c r="N67" s="13"/>
      <c r="O67" s="13"/>
      <c r="P67" s="13"/>
      <c r="Q67" s="13"/>
      <c r="R67" s="13"/>
      <c r="S67" s="13"/>
    </row>
    <row r="68" spans="1:19">
      <c r="A68" s="48"/>
      <c r="B68" s="48"/>
      <c r="C68" s="48"/>
      <c r="D68" s="45"/>
      <c r="E68" s="45"/>
      <c r="F68" s="46"/>
      <c r="G68" s="46"/>
      <c r="H68" s="46"/>
      <c r="I68" s="47"/>
      <c r="J68" s="28"/>
      <c r="K68" s="13"/>
      <c r="L68" s="13"/>
      <c r="M68" s="13"/>
      <c r="N68" s="13"/>
      <c r="O68" s="13"/>
      <c r="P68" s="13"/>
      <c r="Q68" s="13"/>
      <c r="R68" s="13"/>
      <c r="S68" s="13"/>
    </row>
    <row r="69" spans="1:19">
      <c r="A69" s="48"/>
      <c r="B69" s="48"/>
      <c r="C69" s="48"/>
      <c r="D69" s="45"/>
      <c r="E69" s="45"/>
      <c r="F69" s="46"/>
      <c r="G69" s="46"/>
      <c r="H69" s="46"/>
      <c r="I69" s="47"/>
      <c r="J69" s="28"/>
      <c r="K69" s="13"/>
      <c r="L69" s="13"/>
      <c r="M69" s="13"/>
      <c r="N69" s="13"/>
      <c r="O69" s="13"/>
      <c r="P69" s="13"/>
      <c r="Q69" s="13"/>
      <c r="R69" s="13"/>
      <c r="S69" s="13"/>
    </row>
    <row r="70" spans="1:19">
      <c r="A70" s="49"/>
      <c r="B70" s="49"/>
      <c r="C70" s="49"/>
      <c r="D70" s="50"/>
      <c r="E70" s="50"/>
      <c r="F70" s="51"/>
      <c r="G70" s="51"/>
      <c r="H70" s="51"/>
      <c r="I70" s="52"/>
      <c r="J70" s="35"/>
      <c r="K70" s="13"/>
      <c r="L70" s="13"/>
      <c r="M70" s="13"/>
      <c r="N70" s="13"/>
      <c r="O70" s="13"/>
      <c r="P70" s="13"/>
      <c r="Q70" s="13"/>
      <c r="R70" s="13"/>
      <c r="S70" s="13"/>
    </row>
    <row r="71" spans="1:19">
      <c r="A71" s="53"/>
      <c r="B71" s="54"/>
      <c r="C71" s="54"/>
      <c r="D71" s="53"/>
      <c r="E71" s="53"/>
      <c r="F71" s="54"/>
      <c r="G71" s="54"/>
      <c r="H71" s="54"/>
      <c r="I71" s="55"/>
      <c r="J71" s="56"/>
      <c r="K71" s="13"/>
      <c r="L71" s="13"/>
      <c r="M71" s="13"/>
      <c r="N71" s="13"/>
      <c r="O71" s="13"/>
      <c r="P71" s="13"/>
      <c r="Q71" s="13"/>
      <c r="R71" s="13"/>
      <c r="S71" s="13"/>
    </row>
    <row r="72" spans="1:19">
      <c r="A72" s="57" t="s">
        <v>38</v>
      </c>
      <c r="B72" s="58"/>
      <c r="C72" s="58"/>
      <c r="D72" s="53"/>
      <c r="E72" s="53"/>
      <c r="F72" s="54"/>
      <c r="G72" s="54"/>
      <c r="H72" s="54"/>
      <c r="I72" s="55"/>
      <c r="J72" s="56"/>
      <c r="K72" s="13"/>
      <c r="L72" s="13"/>
      <c r="M72" s="13"/>
      <c r="N72" s="13"/>
      <c r="O72" s="13"/>
      <c r="P72" s="13"/>
      <c r="Q72" s="13"/>
      <c r="R72" s="13"/>
      <c r="S72" s="13"/>
    </row>
    <row r="73" spans="1:19">
      <c r="A73" s="59" t="s">
        <v>39</v>
      </c>
      <c r="B73" s="60">
        <f>+COUNT(B11:B70)</f>
        <v>31</v>
      </c>
      <c r="C73" s="58" t="s">
        <v>40</v>
      </c>
      <c r="D73" s="53"/>
      <c r="E73" s="53"/>
      <c r="F73" s="54"/>
      <c r="G73" s="54"/>
      <c r="H73" s="54"/>
      <c r="I73" s="55"/>
      <c r="J73" s="56"/>
      <c r="K73" s="13"/>
      <c r="L73" s="13"/>
      <c r="M73" s="13"/>
      <c r="N73" s="13"/>
      <c r="O73" s="13"/>
      <c r="P73" s="13"/>
      <c r="Q73" s="13"/>
      <c r="R73" s="13"/>
      <c r="S73" s="13"/>
    </row>
    <row r="74" spans="1:19">
      <c r="A74" s="53"/>
      <c r="B74" s="54"/>
      <c r="C74" s="54"/>
      <c r="D74" s="53"/>
      <c r="E74" s="53"/>
      <c r="F74" s="54"/>
      <c r="G74" s="54"/>
      <c r="H74" s="54"/>
      <c r="I74" s="55"/>
      <c r="J74" s="56"/>
      <c r="K74" s="13"/>
      <c r="L74" s="13"/>
      <c r="M74" s="13"/>
      <c r="N74" s="13"/>
      <c r="O74" s="13"/>
      <c r="P74" s="13"/>
      <c r="Q74" s="13"/>
      <c r="R74" s="13"/>
      <c r="S74" s="13"/>
    </row>
    <row r="75" spans="1:19">
      <c r="A75" s="53"/>
      <c r="B75" s="54"/>
      <c r="C75" s="54"/>
      <c r="D75" s="53"/>
      <c r="E75" s="53"/>
      <c r="F75" s="54"/>
      <c r="G75" s="54"/>
      <c r="H75" s="54"/>
      <c r="I75" s="54"/>
      <c r="J75" s="56"/>
      <c r="K75" s="13"/>
      <c r="L75" s="13"/>
      <c r="M75" s="13"/>
      <c r="N75" s="13"/>
      <c r="O75" s="13"/>
      <c r="P75" s="13"/>
      <c r="Q75" s="13"/>
      <c r="R75" s="13"/>
      <c r="S75" s="13"/>
    </row>
    <row r="76" spans="1:19">
      <c r="A76" s="53"/>
      <c r="B76" s="54"/>
      <c r="C76" s="54"/>
      <c r="D76" s="53"/>
      <c r="E76" s="53"/>
      <c r="F76" s="54"/>
      <c r="G76" s="54"/>
      <c r="H76" s="54"/>
      <c r="I76" s="54"/>
      <c r="J76" s="56"/>
      <c r="K76" s="13"/>
      <c r="L76" s="13"/>
      <c r="M76" s="13"/>
      <c r="N76" s="13"/>
      <c r="O76" s="13"/>
      <c r="P76" s="13"/>
      <c r="Q76" s="13"/>
      <c r="R76" s="13"/>
      <c r="S76" s="13"/>
    </row>
    <row r="77" spans="1:19">
      <c r="B77" s="54"/>
      <c r="C77" s="54"/>
      <c r="D77" s="53"/>
      <c r="E77" s="53"/>
      <c r="F77" s="54"/>
      <c r="G77" s="54"/>
      <c r="H77" s="54"/>
      <c r="I77" s="54"/>
      <c r="K77" s="13"/>
      <c r="L77" s="13"/>
      <c r="M77" s="13"/>
      <c r="N77" s="13"/>
      <c r="O77" s="13"/>
      <c r="P77" s="13"/>
      <c r="Q77" s="13"/>
      <c r="R77" s="13"/>
      <c r="S77" s="13"/>
    </row>
    <row r="78" spans="1:19">
      <c r="B78" s="54"/>
      <c r="C78" s="54"/>
      <c r="D78" s="53"/>
      <c r="E78" s="53"/>
      <c r="F78" s="54"/>
      <c r="G78" s="54"/>
      <c r="H78" s="54"/>
      <c r="I78" s="54"/>
      <c r="K78" s="13"/>
      <c r="L78" s="13"/>
      <c r="M78" s="13"/>
      <c r="N78" s="13"/>
      <c r="O78" s="13"/>
      <c r="P78" s="13"/>
      <c r="Q78" s="13"/>
      <c r="R78" s="13"/>
      <c r="S78" s="13"/>
    </row>
    <row r="79" spans="1:19">
      <c r="B79" s="54"/>
      <c r="C79" s="54"/>
      <c r="D79" s="53"/>
      <c r="E79" s="53"/>
      <c r="F79" s="54"/>
      <c r="G79" s="54"/>
      <c r="H79" s="54"/>
      <c r="I79" s="54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B80" s="54"/>
      <c r="C80" s="54"/>
      <c r="D80" s="53"/>
      <c r="E80" s="53"/>
      <c r="F80" s="54"/>
      <c r="G80" s="54"/>
      <c r="H80" s="54"/>
      <c r="I80" s="54"/>
      <c r="K80" s="1"/>
      <c r="L80" s="1"/>
      <c r="M80" s="1"/>
      <c r="N80" s="1"/>
      <c r="O80" s="1"/>
      <c r="P80" s="1"/>
      <c r="Q80" s="1"/>
      <c r="R80" s="1"/>
      <c r="S80" s="1"/>
    </row>
    <row r="81" spans="2:19">
      <c r="B81" s="54"/>
      <c r="C81" s="54"/>
      <c r="D81" s="53"/>
      <c r="E81" s="53"/>
      <c r="F81" s="54"/>
      <c r="G81" s="54"/>
      <c r="H81" s="54"/>
      <c r="I81" s="54"/>
      <c r="K81" s="8"/>
      <c r="L81" s="8"/>
      <c r="M81" s="8"/>
      <c r="N81" s="8"/>
      <c r="O81" s="8"/>
      <c r="P81" s="8"/>
      <c r="Q81" s="8"/>
      <c r="R81" s="8"/>
      <c r="S81" s="8"/>
    </row>
    <row r="82" spans="2:19">
      <c r="D82" s="53"/>
      <c r="E82" s="53"/>
      <c r="K82" s="8"/>
      <c r="L82" s="8"/>
      <c r="M82" s="8"/>
      <c r="N82" s="8"/>
      <c r="O82" s="8"/>
      <c r="P82" s="8"/>
      <c r="Q82" s="8"/>
      <c r="R82" s="8"/>
      <c r="S82" s="8"/>
    </row>
    <row r="83" spans="2:19">
      <c r="D83" s="53"/>
      <c r="E83" s="53"/>
      <c r="K83" s="8"/>
      <c r="L83" s="8"/>
      <c r="M83" s="8"/>
      <c r="N83" s="8"/>
      <c r="O83" s="8"/>
      <c r="P83" s="8"/>
      <c r="Q83" s="8"/>
      <c r="R83" s="8"/>
      <c r="S83" s="8"/>
    </row>
    <row r="84" spans="2:19">
      <c r="K84" s="8"/>
      <c r="L84" s="8"/>
      <c r="M84" s="8"/>
      <c r="N84" s="8"/>
      <c r="O84" s="8"/>
      <c r="P84" s="8"/>
      <c r="Q84" s="8"/>
      <c r="R84" s="8"/>
      <c r="S84" s="8"/>
    </row>
    <row r="85" spans="2:19">
      <c r="K85" s="8"/>
      <c r="L85" s="8"/>
      <c r="M85" s="8"/>
      <c r="N85" s="8"/>
      <c r="O85" s="8"/>
      <c r="P85" s="8"/>
      <c r="Q85" s="8"/>
      <c r="R85" s="8"/>
      <c r="S85" s="8"/>
    </row>
    <row r="86" spans="2:19">
      <c r="K86" s="8"/>
      <c r="L86" s="8"/>
      <c r="M86" s="8"/>
      <c r="N86" s="8"/>
      <c r="O86" s="8"/>
      <c r="P86" s="8"/>
      <c r="Q86" s="8"/>
      <c r="R86" s="8"/>
      <c r="S86" s="8"/>
    </row>
    <row r="87" spans="2:19">
      <c r="K87" s="8"/>
      <c r="L87" s="8"/>
      <c r="M87" s="8"/>
      <c r="N87" s="8"/>
      <c r="O87" s="8"/>
      <c r="P87" s="8"/>
      <c r="Q87" s="8"/>
      <c r="R87" s="8"/>
      <c r="S87" s="8"/>
    </row>
    <row r="88" spans="2:19">
      <c r="K88" s="8"/>
      <c r="L88" s="8"/>
      <c r="M88" s="8"/>
      <c r="N88" s="8"/>
      <c r="O88" s="8"/>
      <c r="P88" s="8"/>
      <c r="Q88" s="8"/>
      <c r="R88" s="8"/>
      <c r="S88" s="8"/>
    </row>
    <row r="89" spans="2:19">
      <c r="K89" s="8"/>
      <c r="L89" s="8"/>
      <c r="M89" s="8"/>
      <c r="N89" s="8"/>
      <c r="O89" s="8"/>
      <c r="P89" s="8"/>
      <c r="Q89" s="8"/>
      <c r="R89" s="8"/>
      <c r="S89" s="8"/>
    </row>
    <row r="90" spans="2:19">
      <c r="K90" s="8"/>
      <c r="L90" s="8"/>
      <c r="M90" s="8"/>
      <c r="N90" s="8"/>
      <c r="O90" s="8"/>
      <c r="P90" s="8"/>
      <c r="Q90" s="8"/>
      <c r="R90" s="8"/>
      <c r="S90" s="8"/>
    </row>
    <row r="91" spans="2:19">
      <c r="K91" s="8"/>
      <c r="L91" s="8"/>
      <c r="M91" s="8"/>
      <c r="N91" s="8"/>
      <c r="O91" s="8"/>
      <c r="P91" s="8"/>
      <c r="Q91" s="8"/>
      <c r="R91" s="8"/>
      <c r="S91" s="8"/>
    </row>
    <row r="92" spans="2:19">
      <c r="K92" s="8"/>
      <c r="L92" s="8"/>
      <c r="M92" s="8"/>
      <c r="N92" s="8"/>
      <c r="O92" s="8"/>
      <c r="P92" s="8"/>
      <c r="Q92" s="8"/>
      <c r="R92" s="8"/>
      <c r="S92" s="8"/>
    </row>
    <row r="93" spans="2:19">
      <c r="K93" s="8"/>
      <c r="L93" s="8"/>
      <c r="M93" s="8"/>
      <c r="N93" s="8"/>
      <c r="O93" s="8"/>
      <c r="P93" s="8"/>
      <c r="Q93" s="8"/>
      <c r="R93" s="8"/>
      <c r="S93" s="8"/>
    </row>
    <row r="94" spans="2:19">
      <c r="K94" s="8"/>
      <c r="L94" s="8"/>
      <c r="M94" s="8"/>
      <c r="N94" s="8"/>
      <c r="O94" s="8"/>
      <c r="P94" s="8"/>
      <c r="Q94" s="8"/>
      <c r="R94" s="8"/>
      <c r="S94" s="8"/>
    </row>
    <row r="95" spans="2:19">
      <c r="K95" s="8"/>
      <c r="L95" s="8"/>
      <c r="M95" s="8"/>
      <c r="N95" s="8"/>
      <c r="O95" s="8"/>
      <c r="P95" s="8"/>
      <c r="Q95" s="8"/>
      <c r="R95" s="8"/>
      <c r="S95" s="8"/>
    </row>
    <row r="96" spans="2:19">
      <c r="K96" s="8"/>
      <c r="L96" s="8"/>
      <c r="M96" s="8"/>
      <c r="N96" s="8"/>
      <c r="O96" s="8"/>
      <c r="P96" s="8"/>
      <c r="Q96" s="8"/>
      <c r="R96" s="8"/>
      <c r="S96" s="8"/>
    </row>
    <row r="97" spans="11:19">
      <c r="K97" s="8"/>
      <c r="L97" s="8"/>
      <c r="M97" s="8"/>
      <c r="N97" s="8"/>
      <c r="O97" s="8"/>
      <c r="P97" s="8"/>
      <c r="Q97" s="8"/>
      <c r="R97" s="8"/>
      <c r="S97" s="8"/>
    </row>
    <row r="98" spans="11:19">
      <c r="K98" s="8"/>
      <c r="L98" s="8"/>
      <c r="M98" s="8"/>
      <c r="N98" s="8"/>
      <c r="O98" s="8"/>
      <c r="P98" s="8"/>
      <c r="Q98" s="8"/>
      <c r="R98" s="8"/>
      <c r="S98" s="8"/>
    </row>
    <row r="99" spans="11:19">
      <c r="K99" s="8"/>
      <c r="L99" s="8"/>
      <c r="M99" s="8"/>
      <c r="N99" s="8"/>
      <c r="O99" s="8"/>
      <c r="P99" s="8"/>
      <c r="Q99" s="8"/>
      <c r="R99" s="8"/>
      <c r="S99" s="8"/>
    </row>
    <row r="100" spans="11:19">
      <c r="K100" s="8"/>
      <c r="L100" s="8"/>
      <c r="M100" s="8"/>
      <c r="N100" s="8"/>
      <c r="O100" s="8"/>
      <c r="P100" s="8"/>
      <c r="Q100" s="8"/>
      <c r="R100" s="8"/>
      <c r="S100" s="8"/>
    </row>
    <row r="101" spans="11:19">
      <c r="K101" s="8"/>
      <c r="L101" s="8"/>
      <c r="M101" s="8"/>
      <c r="N101" s="8"/>
      <c r="O101" s="8"/>
      <c r="P101" s="8"/>
      <c r="Q101" s="8"/>
      <c r="R101" s="8"/>
      <c r="S101" s="8"/>
    </row>
    <row r="102" spans="11:19">
      <c r="K102" s="8"/>
      <c r="L102" s="8"/>
      <c r="M102" s="8"/>
      <c r="N102" s="8"/>
      <c r="O102" s="8"/>
      <c r="P102" s="8"/>
      <c r="Q102" s="8"/>
      <c r="R102" s="8"/>
      <c r="S102" s="8"/>
    </row>
    <row r="103" spans="11:19">
      <c r="K103" s="8"/>
      <c r="L103" s="8"/>
      <c r="M103" s="8"/>
      <c r="N103" s="8"/>
      <c r="O103" s="8"/>
      <c r="P103" s="8"/>
      <c r="Q103" s="8"/>
      <c r="R103" s="8"/>
      <c r="S103" s="8"/>
    </row>
    <row r="104" spans="11:19">
      <c r="K104" s="8"/>
      <c r="L104" s="8"/>
      <c r="M104" s="8"/>
      <c r="N104" s="8"/>
      <c r="O104" s="8"/>
      <c r="P104" s="8"/>
      <c r="Q104" s="8"/>
      <c r="R104" s="8"/>
      <c r="S104" s="8"/>
    </row>
    <row r="105" spans="11:19">
      <c r="K105" s="8"/>
      <c r="L105" s="8"/>
      <c r="M105" s="8"/>
      <c r="N105" s="8"/>
      <c r="O105" s="8"/>
      <c r="P105" s="8"/>
      <c r="Q105" s="8"/>
      <c r="R105" s="8"/>
      <c r="S105" s="8"/>
    </row>
    <row r="106" spans="11:19">
      <c r="K106" s="8"/>
      <c r="L106" s="8"/>
      <c r="M106" s="8"/>
      <c r="N106" s="8"/>
      <c r="O106" s="8"/>
      <c r="P106" s="8"/>
      <c r="Q106" s="8"/>
      <c r="R106" s="8"/>
      <c r="S106" s="8"/>
    </row>
    <row r="107" spans="11:19">
      <c r="K107" s="8"/>
      <c r="L107" s="8"/>
      <c r="M107" s="8"/>
      <c r="N107" s="8"/>
      <c r="O107" s="8"/>
      <c r="P107" s="8"/>
      <c r="Q107" s="8"/>
      <c r="R107" s="8"/>
      <c r="S107" s="8"/>
    </row>
    <row r="108" spans="11:19">
      <c r="K108" s="8"/>
      <c r="L108" s="8"/>
      <c r="M108" s="8"/>
      <c r="N108" s="8"/>
      <c r="O108" s="8"/>
      <c r="P108" s="8"/>
      <c r="Q108" s="8"/>
      <c r="R108" s="8"/>
      <c r="S108" s="8"/>
    </row>
    <row r="109" spans="11:19">
      <c r="K109" s="8"/>
      <c r="L109" s="8"/>
      <c r="M109" s="8"/>
      <c r="N109" s="8"/>
      <c r="O109" s="8"/>
      <c r="P109" s="8"/>
      <c r="Q109" s="8"/>
      <c r="R109" s="8"/>
      <c r="S109" s="8"/>
    </row>
    <row r="110" spans="11:19">
      <c r="K110" s="8"/>
      <c r="L110" s="8"/>
      <c r="M110" s="8"/>
      <c r="N110" s="8"/>
      <c r="O110" s="8"/>
      <c r="P110" s="8"/>
      <c r="Q110" s="8"/>
      <c r="R110" s="8"/>
      <c r="S110" s="8"/>
    </row>
    <row r="111" spans="11:19">
      <c r="K111" s="8"/>
      <c r="L111" s="8"/>
      <c r="M111" s="8"/>
      <c r="N111" s="8"/>
      <c r="O111" s="8"/>
      <c r="P111" s="8"/>
      <c r="Q111" s="8"/>
      <c r="R111" s="8"/>
      <c r="S111" s="8"/>
    </row>
    <row r="112" spans="11:19">
      <c r="K112" s="8"/>
      <c r="L112" s="8"/>
      <c r="M112" s="8"/>
      <c r="N112" s="8"/>
      <c r="O112" s="8"/>
      <c r="P112" s="8"/>
      <c r="Q112" s="8"/>
      <c r="R112" s="8"/>
      <c r="S112" s="8"/>
    </row>
    <row r="113" spans="11:19">
      <c r="K113" s="8"/>
      <c r="L113" s="8"/>
      <c r="M113" s="8"/>
      <c r="N113" s="8"/>
      <c r="O113" s="8"/>
      <c r="P113" s="8"/>
      <c r="Q113" s="8"/>
      <c r="R113" s="8"/>
      <c r="S113" s="8"/>
    </row>
    <row r="114" spans="11:19">
      <c r="K114" s="8"/>
      <c r="L114" s="8"/>
      <c r="M114" s="8"/>
      <c r="N114" s="8"/>
      <c r="O114" s="8"/>
      <c r="P114" s="8"/>
      <c r="Q114" s="8"/>
      <c r="R114" s="8"/>
      <c r="S114" s="8"/>
    </row>
    <row r="115" spans="11:19">
      <c r="K115" s="8"/>
      <c r="L115" s="8"/>
      <c r="M115" s="8"/>
      <c r="N115" s="8"/>
      <c r="O115" s="8"/>
      <c r="P115" s="8"/>
      <c r="Q115" s="8"/>
      <c r="R115" s="8"/>
      <c r="S115" s="8"/>
    </row>
    <row r="116" spans="11:19">
      <c r="K116" s="8"/>
      <c r="L116" s="8"/>
      <c r="M116" s="8"/>
      <c r="N116" s="8"/>
      <c r="O116" s="8"/>
      <c r="P116" s="8"/>
      <c r="Q116" s="8"/>
      <c r="R116" s="8"/>
      <c r="S116" s="8"/>
    </row>
    <row r="117" spans="11:19">
      <c r="K117" s="8"/>
      <c r="L117" s="8"/>
      <c r="M117" s="8"/>
      <c r="N117" s="8"/>
      <c r="O117" s="8"/>
      <c r="P117" s="8"/>
      <c r="Q117" s="8"/>
      <c r="R117" s="8"/>
      <c r="S117" s="8"/>
    </row>
    <row r="118" spans="11:19">
      <c r="K118" s="8"/>
      <c r="L118" s="8"/>
      <c r="M118" s="8"/>
      <c r="N118" s="8"/>
      <c r="O118" s="8"/>
      <c r="P118" s="8"/>
      <c r="Q118" s="8"/>
      <c r="R118" s="8"/>
      <c r="S118" s="8"/>
    </row>
    <row r="119" spans="11:19">
      <c r="K119" s="8"/>
      <c r="L119" s="8"/>
      <c r="M119" s="8"/>
      <c r="N119" s="8"/>
      <c r="O119" s="8"/>
      <c r="P119" s="8"/>
      <c r="Q119" s="8"/>
      <c r="R119" s="8"/>
      <c r="S119" s="8"/>
    </row>
    <row r="120" spans="11:19">
      <c r="K120" s="8"/>
      <c r="L120" s="8"/>
      <c r="M120" s="8"/>
      <c r="N120" s="8"/>
      <c r="O120" s="8"/>
      <c r="P120" s="8"/>
      <c r="Q120" s="8"/>
      <c r="R120" s="8"/>
      <c r="S120" s="8"/>
    </row>
    <row r="121" spans="11:19">
      <c r="K121" s="8"/>
      <c r="L121" s="8"/>
      <c r="M121" s="8"/>
      <c r="N121" s="8"/>
      <c r="O121" s="8"/>
      <c r="P121" s="8"/>
      <c r="Q121" s="8"/>
      <c r="R121" s="8"/>
      <c r="S121" s="8"/>
    </row>
    <row r="122" spans="11:19">
      <c r="K122" s="8"/>
      <c r="L122" s="8"/>
      <c r="M122" s="8"/>
      <c r="N122" s="8"/>
      <c r="O122" s="8"/>
      <c r="P122" s="8"/>
      <c r="Q122" s="8"/>
      <c r="R122" s="8"/>
      <c r="S122" s="8"/>
    </row>
    <row r="123" spans="11:19">
      <c r="K123" s="8"/>
      <c r="L123" s="8"/>
      <c r="M123" s="8"/>
      <c r="N123" s="8"/>
      <c r="O123" s="8"/>
      <c r="P123" s="8"/>
      <c r="Q123" s="8"/>
      <c r="R123" s="8"/>
      <c r="S123" s="8"/>
    </row>
    <row r="124" spans="11:19">
      <c r="K124" s="8"/>
      <c r="L124" s="8"/>
      <c r="M124" s="8"/>
      <c r="N124" s="8"/>
      <c r="O124" s="8"/>
      <c r="P124" s="8"/>
      <c r="Q124" s="8"/>
      <c r="R124" s="8"/>
      <c r="S124" s="8"/>
    </row>
    <row r="125" spans="11:19">
      <c r="K125" s="8"/>
      <c r="L125" s="8"/>
      <c r="M125" s="8"/>
      <c r="N125" s="8"/>
      <c r="O125" s="8"/>
      <c r="P125" s="8"/>
      <c r="Q125" s="8"/>
      <c r="R125" s="8"/>
      <c r="S125" s="8"/>
    </row>
    <row r="126" spans="11:19">
      <c r="K126" s="8"/>
      <c r="L126" s="8"/>
      <c r="M126" s="8"/>
      <c r="N126" s="8"/>
      <c r="O126" s="8"/>
      <c r="P126" s="8"/>
      <c r="Q126" s="8"/>
      <c r="R126" s="8"/>
      <c r="S126" s="8"/>
    </row>
    <row r="127" spans="11:19">
      <c r="K127" s="8"/>
      <c r="L127" s="8"/>
      <c r="M127" s="8"/>
      <c r="N127" s="8"/>
      <c r="O127" s="8"/>
      <c r="P127" s="8"/>
      <c r="Q127" s="8"/>
      <c r="R127" s="8"/>
      <c r="S127" s="8"/>
    </row>
    <row r="128" spans="11:19">
      <c r="K128" s="8"/>
      <c r="L128" s="8"/>
      <c r="M128" s="8"/>
      <c r="N128" s="8"/>
      <c r="O128" s="8"/>
      <c r="P128" s="8"/>
      <c r="Q128" s="8"/>
      <c r="R128" s="8"/>
      <c r="S128" s="8"/>
    </row>
    <row r="129" spans="11:19">
      <c r="K129" s="8"/>
      <c r="L129" s="8"/>
      <c r="M129" s="8"/>
      <c r="N129" s="8"/>
      <c r="O129" s="8"/>
      <c r="P129" s="8"/>
      <c r="Q129" s="8"/>
      <c r="R129" s="8"/>
      <c r="S129" s="8"/>
    </row>
    <row r="130" spans="11:19">
      <c r="K130" s="8"/>
      <c r="L130" s="8"/>
      <c r="M130" s="8"/>
      <c r="N130" s="8"/>
      <c r="O130" s="8"/>
      <c r="P130" s="8"/>
      <c r="Q130" s="8"/>
      <c r="R130" s="8"/>
      <c r="S130" s="8"/>
    </row>
    <row r="131" spans="11:19">
      <c r="K131" s="8"/>
      <c r="L131" s="8"/>
      <c r="M131" s="8"/>
      <c r="N131" s="8"/>
      <c r="O131" s="8"/>
      <c r="P131" s="8"/>
      <c r="Q131" s="8"/>
      <c r="R131" s="8"/>
      <c r="S131" s="8"/>
    </row>
    <row r="132" spans="11:19">
      <c r="K132" s="8"/>
      <c r="L132" s="8"/>
      <c r="M132" s="8"/>
      <c r="N132" s="8"/>
      <c r="O132" s="8"/>
      <c r="P132" s="8"/>
      <c r="Q132" s="8"/>
      <c r="R132" s="8"/>
      <c r="S132" s="8"/>
    </row>
    <row r="133" spans="11:19">
      <c r="K133" s="8"/>
      <c r="L133" s="8"/>
      <c r="M133" s="8"/>
      <c r="N133" s="8"/>
      <c r="O133" s="8"/>
      <c r="P133" s="8"/>
      <c r="Q133" s="8"/>
      <c r="R133" s="8"/>
      <c r="S133" s="8"/>
    </row>
    <row r="134" spans="11:19">
      <c r="K134" s="8"/>
      <c r="L134" s="8"/>
      <c r="M134" s="8"/>
      <c r="N134" s="8"/>
      <c r="O134" s="8"/>
      <c r="P134" s="8"/>
      <c r="Q134" s="8"/>
      <c r="R134" s="8"/>
      <c r="S134" s="8"/>
    </row>
    <row r="135" spans="11:19">
      <c r="K135" s="8"/>
      <c r="L135" s="8"/>
      <c r="M135" s="8"/>
      <c r="N135" s="8"/>
      <c r="O135" s="8"/>
      <c r="P135" s="8"/>
      <c r="Q135" s="8"/>
      <c r="R135" s="8"/>
      <c r="S135" s="8"/>
    </row>
    <row r="136" spans="11:19">
      <c r="K136" s="8"/>
      <c r="L136" s="8"/>
      <c r="M136" s="8"/>
      <c r="N136" s="8"/>
      <c r="O136" s="8"/>
      <c r="P136" s="8"/>
      <c r="Q136" s="8"/>
      <c r="R136" s="8"/>
      <c r="S136" s="8"/>
    </row>
    <row r="137" spans="11:19">
      <c r="K137" s="8"/>
      <c r="L137" s="8"/>
      <c r="M137" s="8"/>
      <c r="N137" s="8"/>
      <c r="O137" s="8"/>
      <c r="P137" s="8"/>
      <c r="Q137" s="8"/>
      <c r="R137" s="8"/>
      <c r="S137" s="8"/>
    </row>
    <row r="138" spans="11:19">
      <c r="K138" s="8"/>
      <c r="L138" s="8"/>
      <c r="M138" s="8"/>
      <c r="N138" s="8"/>
      <c r="O138" s="8"/>
      <c r="P138" s="8"/>
      <c r="Q138" s="8"/>
      <c r="R138" s="8"/>
      <c r="S138" s="8"/>
    </row>
    <row r="139" spans="11:19">
      <c r="K139" s="8"/>
      <c r="L139" s="8"/>
      <c r="M139" s="8"/>
      <c r="N139" s="8"/>
      <c r="O139" s="8"/>
      <c r="P139" s="8"/>
      <c r="Q139" s="8"/>
      <c r="R139" s="8"/>
      <c r="S139" s="8"/>
    </row>
    <row r="140" spans="11:19">
      <c r="K140" s="8"/>
      <c r="L140" s="8"/>
      <c r="M140" s="8"/>
      <c r="N140" s="8"/>
      <c r="O140" s="8"/>
      <c r="P140" s="8"/>
      <c r="Q140" s="8"/>
      <c r="R140" s="8"/>
      <c r="S140" s="8"/>
    </row>
    <row r="141" spans="11:19">
      <c r="K141" s="8"/>
      <c r="L141" s="8"/>
      <c r="M141" s="8"/>
      <c r="N141" s="8"/>
      <c r="O141" s="8"/>
      <c r="P141" s="8"/>
      <c r="Q141" s="8"/>
      <c r="R141" s="8"/>
      <c r="S141" s="8"/>
    </row>
    <row r="142" spans="11:19">
      <c r="K142" s="8"/>
      <c r="L142" s="8"/>
      <c r="M142" s="8"/>
      <c r="N142" s="8"/>
      <c r="O142" s="8"/>
      <c r="P142" s="8"/>
      <c r="Q142" s="8"/>
      <c r="R142" s="8"/>
      <c r="S142" s="8"/>
    </row>
    <row r="143" spans="11:19">
      <c r="K143" s="8"/>
      <c r="L143" s="8"/>
      <c r="M143" s="8"/>
      <c r="N143" s="8"/>
      <c r="O143" s="8"/>
      <c r="P143" s="8"/>
      <c r="Q143" s="8"/>
      <c r="R143" s="8"/>
      <c r="S143" s="8"/>
    </row>
    <row r="144" spans="11:19">
      <c r="K144" s="8"/>
      <c r="L144" s="8"/>
      <c r="M144" s="8"/>
      <c r="N144" s="8"/>
      <c r="O144" s="8"/>
      <c r="P144" s="8"/>
      <c r="Q144" s="8"/>
      <c r="R144" s="8"/>
      <c r="S144" s="8"/>
    </row>
    <row r="145" spans="11:19">
      <c r="K145" s="8"/>
      <c r="L145" s="8"/>
      <c r="M145" s="8"/>
      <c r="N145" s="8"/>
      <c r="O145" s="8"/>
      <c r="P145" s="8"/>
      <c r="Q145" s="8"/>
      <c r="R145" s="8"/>
      <c r="S145" s="8"/>
    </row>
    <row r="146" spans="11:19">
      <c r="K146" s="8"/>
      <c r="L146" s="8"/>
      <c r="M146" s="8"/>
      <c r="N146" s="8"/>
      <c r="O146" s="8"/>
      <c r="P146" s="8"/>
      <c r="Q146" s="8"/>
      <c r="R146" s="8"/>
      <c r="S146" s="8"/>
    </row>
    <row r="147" spans="11:19">
      <c r="K147" s="8"/>
      <c r="L147" s="8"/>
      <c r="M147" s="8"/>
      <c r="N147" s="8"/>
      <c r="O147" s="8"/>
      <c r="P147" s="8"/>
      <c r="Q147" s="8"/>
      <c r="R147" s="8"/>
      <c r="S147" s="8"/>
    </row>
    <row r="148" spans="11:19">
      <c r="K148" s="8"/>
      <c r="L148" s="8"/>
      <c r="M148" s="8"/>
      <c r="N148" s="8"/>
      <c r="O148" s="8"/>
      <c r="P148" s="8"/>
      <c r="Q148" s="8"/>
      <c r="R148" s="8"/>
      <c r="S148" s="8"/>
    </row>
    <row r="149" spans="11:19">
      <c r="K149" s="1"/>
      <c r="L149" s="1"/>
      <c r="M149" s="1"/>
      <c r="N149" s="1"/>
      <c r="O149" s="1"/>
      <c r="P149" s="1"/>
      <c r="Q149" s="1"/>
      <c r="R149" s="1"/>
      <c r="S149" s="1"/>
    </row>
    <row r="150" spans="11:19">
      <c r="K150" s="1"/>
      <c r="L150" s="1"/>
      <c r="M150" s="1"/>
      <c r="N150" s="1"/>
      <c r="O150" s="1"/>
      <c r="P150" s="1"/>
      <c r="Q150" s="1"/>
      <c r="R150" s="1"/>
      <c r="S150" s="1"/>
    </row>
    <row r="151" spans="11:19">
      <c r="K151" s="1"/>
      <c r="L151" s="1"/>
      <c r="M151" s="1"/>
      <c r="N151" s="1"/>
      <c r="O151" s="1"/>
      <c r="P151" s="1"/>
      <c r="Q151" s="1"/>
      <c r="R151" s="1"/>
      <c r="S151" s="1"/>
    </row>
    <row r="152" spans="11:19">
      <c r="K152" s="1"/>
      <c r="L152" s="1"/>
      <c r="M152" s="1"/>
      <c r="N152" s="1"/>
      <c r="O152" s="1"/>
      <c r="P152" s="1"/>
      <c r="Q152" s="1"/>
      <c r="R152" s="1"/>
      <c r="S152" s="1"/>
    </row>
    <row r="153" spans="11:19">
      <c r="K153" s="1"/>
      <c r="L153" s="1"/>
      <c r="M153" s="1"/>
      <c r="N153" s="1"/>
      <c r="O153" s="1"/>
      <c r="P153" s="1"/>
      <c r="Q153" s="1"/>
      <c r="R153" s="1"/>
      <c r="S153" s="1"/>
    </row>
    <row r="154" spans="11:19">
      <c r="K154" s="1"/>
      <c r="L154" s="1"/>
      <c r="M154" s="1"/>
      <c r="N154" s="1"/>
      <c r="O154" s="1"/>
      <c r="P154" s="1"/>
      <c r="Q154" s="1"/>
      <c r="R154" s="1"/>
      <c r="S154" s="1"/>
    </row>
    <row r="155" spans="11:19">
      <c r="K155" s="1"/>
      <c r="L155" s="1"/>
      <c r="M155" s="1"/>
      <c r="N155" s="1"/>
      <c r="O155" s="1"/>
      <c r="P155" s="1"/>
      <c r="Q155" s="1"/>
      <c r="R155" s="1"/>
      <c r="S155" s="1"/>
    </row>
    <row r="156" spans="11:19">
      <c r="K156" s="1"/>
      <c r="L156" s="1"/>
      <c r="M156" s="1"/>
      <c r="N156" s="1"/>
      <c r="O156" s="1"/>
      <c r="P156" s="1"/>
      <c r="Q156" s="1"/>
      <c r="R156" s="1"/>
      <c r="S156" s="1"/>
    </row>
    <row r="157" spans="11:19">
      <c r="K157" s="1"/>
      <c r="L157" s="1"/>
      <c r="M157" s="1"/>
      <c r="N157" s="1"/>
      <c r="O157" s="1"/>
      <c r="P157" s="1"/>
      <c r="Q157" s="1"/>
      <c r="R157" s="1"/>
      <c r="S157" s="1"/>
    </row>
    <row r="158" spans="11:19">
      <c r="K158" s="1"/>
      <c r="L158" s="1"/>
      <c r="M158" s="1"/>
      <c r="N158" s="1"/>
      <c r="O158" s="1"/>
      <c r="P158" s="1"/>
      <c r="Q158" s="1"/>
      <c r="R158" s="1"/>
      <c r="S158" s="1"/>
    </row>
    <row r="159" spans="11:19">
      <c r="K159" s="1"/>
      <c r="L159" s="1"/>
      <c r="M159" s="1"/>
      <c r="N159" s="1"/>
      <c r="O159" s="1"/>
      <c r="P159" s="1"/>
      <c r="Q159" s="1"/>
      <c r="R159" s="1"/>
      <c r="S159" s="1"/>
    </row>
    <row r="160" spans="11:19">
      <c r="K160" s="1"/>
      <c r="L160" s="1"/>
      <c r="M160" s="1"/>
      <c r="N160" s="1"/>
      <c r="O160" s="1"/>
      <c r="P160" s="1"/>
      <c r="Q160" s="1"/>
      <c r="R160" s="1"/>
      <c r="S160" s="1"/>
    </row>
    <row r="161" spans="11:19">
      <c r="K161" s="1"/>
      <c r="L161" s="1"/>
      <c r="M161" s="1"/>
      <c r="N161" s="1"/>
      <c r="O161" s="1"/>
      <c r="P161" s="1"/>
      <c r="Q161" s="1"/>
      <c r="R161" s="1"/>
      <c r="S161" s="1"/>
    </row>
  </sheetData>
  <mergeCells count="3">
    <mergeCell ref="A4:J4"/>
    <mergeCell ref="A9:A10"/>
    <mergeCell ref="J9:J10"/>
  </mergeCells>
  <pageMargins left="0.32" right="0.25" top="0.5" bottom="0.25" header="0.25" footer="0.2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W.25</vt:lpstr>
      <vt:lpstr>W.25!Print_Titles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2020-06-09T06:48:13Z</cp:lastPrinted>
  <dcterms:created xsi:type="dcterms:W3CDTF">2019-05-28T03:44:22Z</dcterms:created>
  <dcterms:modified xsi:type="dcterms:W3CDTF">2020-06-09T06:48:26Z</dcterms:modified>
</cp:coreProperties>
</file>