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งาน Rating curve 2024\ข้อมูลปริมาณน้ำ (อท.02) ปีน้ำ 2567(2024)\2.แม่น้ำวัง 10 สถานี\"/>
    </mc:Choice>
  </mc:AlternateContent>
  <xr:revisionPtr revIDLastSave="0" documentId="13_ncr:1_{3202172D-9B64-4C3A-A4DA-D759E4B0E56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W.25" sheetId="1" r:id="rId1"/>
  </sheets>
  <externalReferences>
    <externalReference r:id="rId2"/>
  </externalReferences>
  <definedNames>
    <definedName name="_xlnm.Print_Titles" localSheetId="0">W.25!$1:$10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8" i="1" l="1"/>
</calcChain>
</file>

<file path=xl/sharedStrings.xml><?xml version="1.0" encoding="utf-8"?>
<sst xmlns="http://schemas.openxmlformats.org/spreadsheetml/2006/main" count="133" uniqueCount="94">
  <si>
    <t>สำนักบริหารจัดการน้ำและอุทกวิทยา</t>
  </si>
  <si>
    <t>อ.ท. 1-02</t>
  </si>
  <si>
    <t>กรมชลประทาน</t>
  </si>
  <si>
    <t>ตารางแสดงสถิติการสำรวจปริมาณน้ำ</t>
  </si>
  <si>
    <t xml:space="preserve">แม่น้ำ     </t>
  </si>
  <si>
    <t>วัง</t>
  </si>
  <si>
    <t xml:space="preserve">สถานี     </t>
  </si>
  <si>
    <t>บ้านร่องเคาะ</t>
  </si>
  <si>
    <t>รหัส</t>
  </si>
  <si>
    <t>W.25</t>
  </si>
  <si>
    <t xml:space="preserve">ตำบล   </t>
  </si>
  <si>
    <t>ร่องเคาะ</t>
  </si>
  <si>
    <t xml:space="preserve">อำเภอ   </t>
  </si>
  <si>
    <t>วังเหนือ</t>
  </si>
  <si>
    <t xml:space="preserve">จังหวัด     </t>
  </si>
  <si>
    <t>ลำปาง</t>
  </si>
  <si>
    <t>ราคาศูนย์เสาระดับ</t>
  </si>
  <si>
    <t>ม.( ร.ท.ก. )</t>
  </si>
  <si>
    <t>วันที่</t>
  </si>
  <si>
    <t>ระดับน้ำ</t>
  </si>
  <si>
    <t>เวลาเริ่ม</t>
  </si>
  <si>
    <t>เวลาสำรวจ</t>
  </si>
  <si>
    <t>ความกว้าง</t>
  </si>
  <si>
    <t>เนื้อที่รูปตัด</t>
  </si>
  <si>
    <t xml:space="preserve">ความเร็วเฉลี่ย </t>
  </si>
  <si>
    <t>ปริมาณน้ำ</t>
  </si>
  <si>
    <t>หมายเหตุ</t>
  </si>
  <si>
    <t>ม.(ร.ส.ม.)</t>
  </si>
  <si>
    <t>ม.(ร.ท.ก.)</t>
  </si>
  <si>
    <t>สำรวจ</t>
  </si>
  <si>
    <t>เสร็จสิ้น</t>
  </si>
  <si>
    <t>ผิวน้ำ ม.</t>
  </si>
  <si>
    <t>ตร.ม.</t>
  </si>
  <si>
    <t>ม./วินาที</t>
  </si>
  <si>
    <t>ลบ.ม./วินาที</t>
  </si>
  <si>
    <t>"</t>
  </si>
  <si>
    <t>ผู้ตรวจสอบ…………………………………………..</t>
  </si>
  <si>
    <t>จุดสำรวจ</t>
  </si>
  <si>
    <t>รวม</t>
  </si>
  <si>
    <t>จุด</t>
  </si>
  <si>
    <t>11:50</t>
  </si>
  <si>
    <t>13:42</t>
  </si>
  <si>
    <t>12:40</t>
  </si>
  <si>
    <t>11:30</t>
  </si>
  <si>
    <t xml:space="preserve">ใช้เครื่อง OSS-PC1 </t>
  </si>
  <si>
    <t>No. 21-02 FAN.1</t>
  </si>
  <si>
    <t>ใช้เครื่อง OSS-B1</t>
  </si>
  <si>
    <t xml:space="preserve"> No. 21-05</t>
  </si>
  <si>
    <t>ใช้เครื่อง River Ray</t>
  </si>
  <si>
    <t xml:space="preserve"> ปีน้ำ     2567 ( 2024 )</t>
  </si>
  <si>
    <t>06 เม.ย. 2567</t>
  </si>
  <si>
    <t>20 เม.ย. 2567</t>
  </si>
  <si>
    <t>07 พ.ค. 2567</t>
  </si>
  <si>
    <t>16 พ.ค. 2567</t>
  </si>
  <si>
    <t>21 พ.ค. 2567</t>
  </si>
  <si>
    <t>24 พ.ค. 2567</t>
  </si>
  <si>
    <t>03 มิ.ย. 2567</t>
  </si>
  <si>
    <t>14 มิ.ย. 2567</t>
  </si>
  <si>
    <t>24 มิ.ย. 2567</t>
  </si>
  <si>
    <t>05 ก.ค. 2567</t>
  </si>
  <si>
    <t>12 ก.ค. 2567</t>
  </si>
  <si>
    <t>17 ก.ค. 2567</t>
  </si>
  <si>
    <t>25 ก.ค. 2567</t>
  </si>
  <si>
    <t>09 ส.ค. 2567</t>
  </si>
  <si>
    <t>14 ส.ค. 2567</t>
  </si>
  <si>
    <t>18 ส.ค. 2567</t>
  </si>
  <si>
    <t>21 ส.ค. 2567</t>
  </si>
  <si>
    <t>28 ส.ค. 2567</t>
  </si>
  <si>
    <t>10 ก.ย. 2567</t>
  </si>
  <si>
    <t>14 ก.ย. 2567</t>
  </si>
  <si>
    <t>24 ก.ย. 2567</t>
  </si>
  <si>
    <t>03 ต.ค. 2567</t>
  </si>
  <si>
    <t>15 ต.ค. 2567</t>
  </si>
  <si>
    <t>24 ต.ค. 2567</t>
  </si>
  <si>
    <t>05 พ.ย. 2567</t>
  </si>
  <si>
    <t>13 พ.ย. 2567</t>
  </si>
  <si>
    <t>25 พ.ย. 2567</t>
  </si>
  <si>
    <t>03 ธ.ค. 2567</t>
  </si>
  <si>
    <t>19 ธ.ค. 2567</t>
  </si>
  <si>
    <t>07 ม.ค. 2568</t>
  </si>
  <si>
    <t>14 ม.ค. 2568</t>
  </si>
  <si>
    <t>23 ม.ค. 2568</t>
  </si>
  <si>
    <t>06 ก.พ. 2568</t>
  </si>
  <si>
    <t>13 ก.พ. 2568</t>
  </si>
  <si>
    <t>12:48</t>
  </si>
  <si>
    <t>19 ก.พ. 2568</t>
  </si>
  <si>
    <t>13:43</t>
  </si>
  <si>
    <t>13:53</t>
  </si>
  <si>
    <t>05 มี.ค. 2568</t>
  </si>
  <si>
    <t>13:32</t>
  </si>
  <si>
    <t>13 มี.ค. 2568</t>
  </si>
  <si>
    <t>11:23</t>
  </si>
  <si>
    <t>20 มี.ค. 2568</t>
  </si>
  <si>
    <t>12:00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</si>
</sst>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87" formatCode="d\ \ ดดด"/>
    <numFmt numFmtId="188" formatCode="0.000"/>
  </numFmts>
  <fonts count="9" x14ac:knownFonts="1">
    <font>
      <sz val="14"/>
      <name val="Cordia New"/>
      <charset val="222"/>
    </font>
    <font>
      <b/>
      <sz val="18"/>
      <name val="TH SarabunPSK"/>
      <family val="2"/>
    </font>
    <font>
      <b/>
      <sz val="16"/>
      <name val="TH SarabunPSK"/>
      <family val="2"/>
    </font>
    <font>
      <b/>
      <sz val="14"/>
      <name val="TH SarabunPSK"/>
      <family val="2"/>
    </font>
    <font>
      <sz val="14"/>
      <name val="JasmineUPC"/>
      <family val="1"/>
    </font>
    <font>
      <b/>
      <sz val="15"/>
      <name val="TH SarabunPSK"/>
      <family val="2"/>
    </font>
    <font>
      <b/>
      <sz val="13"/>
      <name val="TH SarabunPSK"/>
      <family val="2"/>
    </font>
    <font>
      <b/>
      <sz val="12"/>
      <name val="TH SarabunPSK"/>
      <family val="2"/>
    </font>
    <font>
      <b/>
      <sz val="14"/>
      <color indexed="10"/>
      <name val="TH SarabunPSK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 applyBorder="0"/>
    <xf numFmtId="0" fontId="4" fillId="0" borderId="0"/>
  </cellStyleXfs>
  <cellXfs count="70">
    <xf numFmtId="0" fontId="0" fillId="0" borderId="0" xfId="0"/>
    <xf numFmtId="0" fontId="2" fillId="0" borderId="0" xfId="0" applyFont="1" applyBorder="1" applyAlignment="1">
      <alignment horizontal="centerContinuous" vertical="center"/>
    </xf>
    <xf numFmtId="0" fontId="3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5" fillId="0" borderId="0" xfId="0" applyFont="1" applyBorder="1"/>
    <xf numFmtId="0" fontId="3" fillId="0" borderId="0" xfId="0" applyFont="1" applyBorder="1" applyAlignment="1">
      <alignment horizontal="right"/>
    </xf>
    <xf numFmtId="0" fontId="5" fillId="0" borderId="0" xfId="0" applyFont="1"/>
    <xf numFmtId="0" fontId="3" fillId="0" borderId="0" xfId="0" applyFont="1" applyBorder="1"/>
    <xf numFmtId="0" fontId="5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/>
    <xf numFmtId="0" fontId="1" fillId="0" borderId="0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3" fillId="0" borderId="0" xfId="0" applyFont="1" applyBorder="1" applyAlignment="1">
      <alignment horizontal="centerContinuous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187" fontId="3" fillId="0" borderId="0" xfId="0" applyNumberFormat="1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188" fontId="3" fillId="0" borderId="0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2" fontId="3" fillId="0" borderId="3" xfId="0" applyNumberFormat="1" applyFont="1" applyBorder="1" applyAlignment="1">
      <alignment horizontal="center" vertical="center"/>
    </xf>
    <xf numFmtId="20" fontId="3" fillId="0" borderId="3" xfId="0" applyNumberFormat="1" applyFont="1" applyBorder="1" applyAlignment="1">
      <alignment horizontal="center" vertical="center"/>
    </xf>
    <xf numFmtId="188" fontId="3" fillId="0" borderId="3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2" fontId="3" fillId="0" borderId="4" xfId="0" applyNumberFormat="1" applyFont="1" applyBorder="1" applyAlignment="1">
      <alignment horizontal="center" vertical="center"/>
    </xf>
    <xf numFmtId="20" fontId="3" fillId="0" borderId="4" xfId="0" applyNumberFormat="1" applyFont="1" applyBorder="1" applyAlignment="1">
      <alignment horizontal="center" vertical="center"/>
    </xf>
    <xf numFmtId="188" fontId="3" fillId="0" borderId="4" xfId="0" applyNumberFormat="1" applyFont="1" applyBorder="1" applyAlignment="1">
      <alignment horizontal="center" vertical="center"/>
    </xf>
    <xf numFmtId="0" fontId="7" fillId="0" borderId="4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2" fontId="3" fillId="0" borderId="4" xfId="0" applyNumberFormat="1" applyFont="1" applyBorder="1" applyAlignment="1">
      <alignment horizontal="center"/>
    </xf>
    <xf numFmtId="20" fontId="3" fillId="0" borderId="4" xfId="0" applyNumberFormat="1" applyFont="1" applyBorder="1" applyAlignment="1">
      <alignment horizontal="center"/>
    </xf>
    <xf numFmtId="188" fontId="3" fillId="0" borderId="4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2" fontId="3" fillId="0" borderId="5" xfId="0" applyNumberFormat="1" applyFont="1" applyBorder="1" applyAlignment="1">
      <alignment horizontal="center"/>
    </xf>
    <xf numFmtId="2" fontId="3" fillId="0" borderId="5" xfId="0" applyNumberFormat="1" applyFont="1" applyBorder="1" applyAlignment="1">
      <alignment horizontal="center" vertical="center"/>
    </xf>
    <xf numFmtId="20" fontId="3" fillId="0" borderId="5" xfId="0" applyNumberFormat="1" applyFont="1" applyBorder="1" applyAlignment="1">
      <alignment horizontal="center"/>
    </xf>
    <xf numFmtId="188" fontId="3" fillId="0" borderId="5" xfId="0" applyNumberFormat="1" applyFont="1" applyBorder="1" applyAlignment="1">
      <alignment horizontal="center" vertical="center"/>
    </xf>
    <xf numFmtId="188" fontId="3" fillId="0" borderId="5" xfId="0" applyNumberFormat="1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2" fontId="3" fillId="0" borderId="3" xfId="0" applyNumberFormat="1" applyFont="1" applyBorder="1" applyAlignment="1">
      <alignment horizontal="center"/>
    </xf>
    <xf numFmtId="20" fontId="3" fillId="0" borderId="3" xfId="0" applyNumberFormat="1" applyFont="1" applyBorder="1" applyAlignment="1">
      <alignment horizontal="center"/>
    </xf>
    <xf numFmtId="188" fontId="3" fillId="0" borderId="3" xfId="0" applyNumberFormat="1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/>
    </xf>
    <xf numFmtId="188" fontId="7" fillId="0" borderId="4" xfId="0" applyNumberFormat="1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49" fontId="7" fillId="0" borderId="4" xfId="0" applyNumberFormat="1" applyFont="1" applyBorder="1" applyAlignment="1">
      <alignment horizontal="left"/>
    </xf>
    <xf numFmtId="49" fontId="3" fillId="0" borderId="4" xfId="0" applyNumberFormat="1" applyFont="1" applyBorder="1"/>
    <xf numFmtId="2" fontId="3" fillId="0" borderId="4" xfId="0" applyNumberFormat="1" applyFont="1" applyBorder="1"/>
    <xf numFmtId="188" fontId="3" fillId="0" borderId="4" xfId="0" applyNumberFormat="1" applyFont="1" applyBorder="1"/>
    <xf numFmtId="49" fontId="3" fillId="0" borderId="5" xfId="0" applyNumberFormat="1" applyFont="1" applyBorder="1"/>
    <xf numFmtId="2" fontId="3" fillId="0" borderId="5" xfId="0" applyNumberFormat="1" applyFont="1" applyBorder="1"/>
    <xf numFmtId="188" fontId="3" fillId="0" borderId="5" xfId="0" applyNumberFormat="1" applyFont="1" applyBorder="1"/>
    <xf numFmtId="49" fontId="3" fillId="0" borderId="5" xfId="0" applyNumberFormat="1" applyFont="1" applyBorder="1" applyAlignment="1">
      <alignment horizontal="center"/>
    </xf>
    <xf numFmtId="49" fontId="3" fillId="0" borderId="0" xfId="0" applyNumberFormat="1" applyFont="1" applyBorder="1"/>
    <xf numFmtId="2" fontId="3" fillId="0" borderId="0" xfId="0" applyNumberFormat="1" applyFont="1" applyBorder="1"/>
    <xf numFmtId="188" fontId="3" fillId="0" borderId="0" xfId="0" applyNumberFormat="1" applyFont="1" applyBorder="1"/>
    <xf numFmtId="49" fontId="3" fillId="0" borderId="0" xfId="0" applyNumberFormat="1" applyFont="1" applyBorder="1" applyAlignment="1">
      <alignment horizontal="center"/>
    </xf>
    <xf numFmtId="49" fontId="7" fillId="0" borderId="0" xfId="0" applyNumberFormat="1" applyFont="1" applyBorder="1" applyAlignment="1">
      <alignment horizontal="center" vertical="center"/>
    </xf>
    <xf numFmtId="2" fontId="3" fillId="0" borderId="0" xfId="0" applyNumberFormat="1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/>
    </xf>
    <xf numFmtId="0" fontId="8" fillId="0" borderId="0" xfId="1" applyFont="1" applyAlignment="1">
      <alignment horizontal="center"/>
    </xf>
  </cellXfs>
  <cellStyles count="2">
    <cellStyle name="Normal_DATESED99" xfId="1" xr:uid="{00000000-0005-0000-0000-000000000000}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r>
              <a:rPr lang="th-TH" sz="1600" b="1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ความสัมพันธ์ระหว่างระดับน้ำกับปริมาณน้ำ  สถานี </a:t>
            </a:r>
            <a:r>
              <a:rPr lang="en-US" sz="1600" b="1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W.20  </a:t>
            </a:r>
            <a:r>
              <a:rPr lang="th-TH" sz="1600" b="1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อ.เมือง  จ.ลำปาง</a:t>
            </a:r>
          </a:p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r>
              <a:rPr lang="th-TH" sz="1600" b="1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ปีน้ำ  2541  (1998)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FFFF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strRef>
              <c:f>([1]W20!$H$13:$H$17,[1]W20!$H$17:$H$64)</c:f>
              <c:strCache>
                <c:ptCount val="53"/>
                <c:pt idx="0">
                  <c:v>0.056</c:v>
                </c:pt>
                <c:pt idx="1">
                  <c:v>0.088</c:v>
                </c:pt>
                <c:pt idx="2">
                  <c:v>25.122</c:v>
                </c:pt>
                <c:pt idx="3">
                  <c:v>33.488</c:v>
                </c:pt>
                <c:pt idx="4">
                  <c:v>1.569</c:v>
                </c:pt>
                <c:pt idx="5">
                  <c:v>1.569</c:v>
                </c:pt>
                <c:pt idx="6">
                  <c:v>100.068</c:v>
                </c:pt>
                <c:pt idx="7">
                  <c:v>99.553</c:v>
                </c:pt>
                <c:pt idx="8">
                  <c:v>7.69</c:v>
                </c:pt>
                <c:pt idx="9">
                  <c:v>5.306</c:v>
                </c:pt>
                <c:pt idx="10">
                  <c:v>2.147</c:v>
                </c:pt>
                <c:pt idx="11">
                  <c:v>0.575</c:v>
                </c:pt>
                <c:pt idx="12">
                  <c:v>2.075</c:v>
                </c:pt>
                <c:pt idx="13">
                  <c:v>3.883</c:v>
                </c:pt>
                <c:pt idx="14">
                  <c:v>3.292</c:v>
                </c:pt>
                <c:pt idx="15">
                  <c:v>16.613</c:v>
                </c:pt>
                <c:pt idx="16">
                  <c:v>5.605</c:v>
                </c:pt>
                <c:pt idx="17">
                  <c:v>30.582</c:v>
                </c:pt>
                <c:pt idx="18">
                  <c:v>32.691</c:v>
                </c:pt>
                <c:pt idx="19">
                  <c:v>35.414</c:v>
                </c:pt>
                <c:pt idx="20">
                  <c:v>22.449</c:v>
                </c:pt>
                <c:pt idx="21">
                  <c:v>38.383</c:v>
                </c:pt>
                <c:pt idx="22">
                  <c:v>59.771</c:v>
                </c:pt>
                <c:pt idx="23">
                  <c:v>20.586</c:v>
                </c:pt>
                <c:pt idx="24">
                  <c:v>7.339</c:v>
                </c:pt>
                <c:pt idx="25">
                  <c:v>3.968</c:v>
                </c:pt>
                <c:pt idx="26">
                  <c:v>17.371</c:v>
                </c:pt>
                <c:pt idx="27">
                  <c:v>30.92</c:v>
                </c:pt>
                <c:pt idx="28">
                  <c:v>5.17</c:v>
                </c:pt>
                <c:pt idx="29">
                  <c:v>ปริมาณน้ำ</c:v>
                </c:pt>
                <c:pt idx="30">
                  <c:v>ลบ.ม./วินาที</c:v>
                </c:pt>
                <c:pt idx="31">
                  <c:v>5.563</c:v>
                </c:pt>
                <c:pt idx="32">
                  <c:v>10.121</c:v>
                </c:pt>
                <c:pt idx="33">
                  <c:v>5.433</c:v>
                </c:pt>
                <c:pt idx="34">
                  <c:v>8.072</c:v>
                </c:pt>
                <c:pt idx="35">
                  <c:v>4.406</c:v>
                </c:pt>
                <c:pt idx="36">
                  <c:v>2.928</c:v>
                </c:pt>
                <c:pt idx="37">
                  <c:v>2.493</c:v>
                </c:pt>
                <c:pt idx="38">
                  <c:v>3.848</c:v>
                </c:pt>
                <c:pt idx="39">
                  <c:v>5.82</c:v>
                </c:pt>
                <c:pt idx="40">
                  <c:v>1.135</c:v>
                </c:pt>
                <c:pt idx="41">
                  <c:v>1.586</c:v>
                </c:pt>
                <c:pt idx="42">
                  <c:v>0.88</c:v>
                </c:pt>
                <c:pt idx="43">
                  <c:v>2.708</c:v>
                </c:pt>
              </c:strCache>
            </c:strRef>
          </c:xVal>
          <c:yVal>
            <c:numRef>
              <c:f>([1]W20!$B$13:$B$14,[1]W20!$B$17:$B$64)</c:f>
              <c:numCache>
                <c:formatCode>General</c:formatCode>
                <c:ptCount val="50"/>
                <c:pt idx="0">
                  <c:v>0.21</c:v>
                </c:pt>
                <c:pt idx="1">
                  <c:v>0.21</c:v>
                </c:pt>
                <c:pt idx="2">
                  <c:v>0.56999999999999995</c:v>
                </c:pt>
                <c:pt idx="3">
                  <c:v>3.395</c:v>
                </c:pt>
                <c:pt idx="4">
                  <c:v>3.2749999999999999</c:v>
                </c:pt>
                <c:pt idx="5">
                  <c:v>0.92</c:v>
                </c:pt>
                <c:pt idx="6">
                  <c:v>0.88</c:v>
                </c:pt>
                <c:pt idx="7">
                  <c:v>0.61</c:v>
                </c:pt>
                <c:pt idx="8">
                  <c:v>0.39</c:v>
                </c:pt>
                <c:pt idx="9">
                  <c:v>0.59</c:v>
                </c:pt>
                <c:pt idx="10">
                  <c:v>0.78</c:v>
                </c:pt>
                <c:pt idx="11">
                  <c:v>0.74</c:v>
                </c:pt>
                <c:pt idx="12">
                  <c:v>1.23</c:v>
                </c:pt>
                <c:pt idx="13">
                  <c:v>0.9</c:v>
                </c:pt>
                <c:pt idx="14">
                  <c:v>1.9550000000000001</c:v>
                </c:pt>
                <c:pt idx="15">
                  <c:v>1.9</c:v>
                </c:pt>
                <c:pt idx="16">
                  <c:v>2.0649999999999999</c:v>
                </c:pt>
                <c:pt idx="17">
                  <c:v>1.58</c:v>
                </c:pt>
                <c:pt idx="18">
                  <c:v>1.94</c:v>
                </c:pt>
                <c:pt idx="19">
                  <c:v>2.4249999999999998</c:v>
                </c:pt>
                <c:pt idx="20">
                  <c:v>1.5</c:v>
                </c:pt>
                <c:pt idx="21">
                  <c:v>0.97</c:v>
                </c:pt>
                <c:pt idx="22">
                  <c:v>0.8</c:v>
                </c:pt>
                <c:pt idx="23">
                  <c:v>1.31</c:v>
                </c:pt>
                <c:pt idx="24">
                  <c:v>1.66</c:v>
                </c:pt>
                <c:pt idx="25">
                  <c:v>0.9</c:v>
                </c:pt>
                <c:pt idx="26">
                  <c:v>0</c:v>
                </c:pt>
                <c:pt idx="27">
                  <c:v>0</c:v>
                </c:pt>
                <c:pt idx="28">
                  <c:v>0.89</c:v>
                </c:pt>
                <c:pt idx="29">
                  <c:v>1.1000000000000001</c:v>
                </c:pt>
                <c:pt idx="30">
                  <c:v>0.85</c:v>
                </c:pt>
                <c:pt idx="31">
                  <c:v>0.99</c:v>
                </c:pt>
                <c:pt idx="32">
                  <c:v>0.8</c:v>
                </c:pt>
                <c:pt idx="33">
                  <c:v>0.72</c:v>
                </c:pt>
                <c:pt idx="34">
                  <c:v>0.65</c:v>
                </c:pt>
                <c:pt idx="35">
                  <c:v>0.76</c:v>
                </c:pt>
                <c:pt idx="36">
                  <c:v>0.88</c:v>
                </c:pt>
                <c:pt idx="37">
                  <c:v>0.59</c:v>
                </c:pt>
                <c:pt idx="38">
                  <c:v>0.61</c:v>
                </c:pt>
                <c:pt idx="39">
                  <c:v>0.56000000000000005</c:v>
                </c:pt>
                <c:pt idx="40">
                  <c:v>0.68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1BE-4C68-ADAF-050F6648A0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3939968"/>
        <c:axId val="113941888"/>
      </c:scatterChart>
      <c:valAx>
        <c:axId val="11393996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endParaRPr lang="th-TH"/>
          </a:p>
        </c:txPr>
        <c:crossAx val="113941888"/>
        <c:crosses val="autoZero"/>
        <c:crossBetween val="midCat"/>
      </c:valAx>
      <c:valAx>
        <c:axId val="113941888"/>
        <c:scaling>
          <c:orientation val="minMax"/>
          <c:max val="3"/>
          <c:min val="0.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endParaRPr lang="th-TH"/>
          </a:p>
        </c:txPr>
        <c:crossAx val="113939968"/>
        <c:crosses val="autoZero"/>
        <c:crossBetween val="midCat"/>
        <c:majorUnit val="0.5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ordiaUPC"/>
          <a:ea typeface="CordiaUPC"/>
          <a:cs typeface="CordiaUPC"/>
        </a:defRPr>
      </a:pPr>
      <a:endParaRPr lang="th-TH"/>
    </a:p>
  </c:txPr>
  <c:printSettings>
    <c:headerFooter alignWithMargins="0">
      <c:oddHeader>&amp;A</c:oddHeader>
      <c:oddFooter>Page &amp;P</c:oddFooter>
    </c:headerFooter>
    <c:pageMargins b="1" l="0.75000000000000699" r="0.75000000000000699" t="1" header="0.5" footer="0.5"/>
    <c:pageSetup paperSize="9" orientation="landscape" horizontalDpi="180" verticalDpi="18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r>
              <a:rPr lang="th-TH" sz="1600" b="0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ความสัมพันธ์ระหว่างระดับน้ำกับความเร็วเฉลี่ยและเนื้อที่รูปตัด</a:t>
            </a:r>
          </a:p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r>
              <a:rPr lang="th-TH" sz="1600" b="0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สถานี  </a:t>
            </a:r>
            <a:r>
              <a:rPr lang="en-US" sz="1600" b="0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W.20  </a:t>
            </a:r>
            <a:r>
              <a:rPr lang="th-TH" sz="1600" b="0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อ.เมือง  จ.ลำปาง  ปีน้ำ  2541  ( 1998 )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"/>
          <c:y val="0.11581067472306143"/>
          <c:w val="0"/>
          <c:h val="0.83685800604229665"/>
        </c:manualLayout>
      </c:layout>
      <c:scatterChart>
        <c:scatterStyle val="lineMarker"/>
        <c:varyColors val="0"/>
        <c:ser>
          <c:idx val="0"/>
          <c:order val="1"/>
          <c:tx>
            <c:v>ความเร็วเฉลี่ย</c:v>
          </c:tx>
          <c:spPr>
            <a:ln w="28575">
              <a:noFill/>
            </a:ln>
          </c:spPr>
          <c:marker>
            <c:symbol val="x"/>
            <c:size val="5"/>
            <c:spPr>
              <a:solidFill>
                <a:srgbClr val="FFFF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([1]W20!$G$13,[1]W20!$G$17:$G$64)</c:f>
            </c:numRef>
          </c:xVal>
          <c:yVal>
            <c:numRef>
              <c:f>([1]W20!$B$13,[1]W20!$B$17:$B$64)</c:f>
              <c:numCache>
                <c:formatCode>General</c:formatCode>
                <c:ptCount val="49"/>
                <c:pt idx="0">
                  <c:v>0.21</c:v>
                </c:pt>
                <c:pt idx="1">
                  <c:v>0.56999999999999995</c:v>
                </c:pt>
                <c:pt idx="2">
                  <c:v>3.395</c:v>
                </c:pt>
                <c:pt idx="3">
                  <c:v>3.2749999999999999</c:v>
                </c:pt>
                <c:pt idx="4">
                  <c:v>0.92</c:v>
                </c:pt>
                <c:pt idx="5">
                  <c:v>0.88</c:v>
                </c:pt>
                <c:pt idx="6">
                  <c:v>0.61</c:v>
                </c:pt>
                <c:pt idx="7">
                  <c:v>0.39</c:v>
                </c:pt>
                <c:pt idx="8">
                  <c:v>0.59</c:v>
                </c:pt>
                <c:pt idx="9">
                  <c:v>0.78</c:v>
                </c:pt>
                <c:pt idx="10">
                  <c:v>0.74</c:v>
                </c:pt>
                <c:pt idx="11">
                  <c:v>1.23</c:v>
                </c:pt>
                <c:pt idx="12">
                  <c:v>0.9</c:v>
                </c:pt>
                <c:pt idx="13">
                  <c:v>1.9550000000000001</c:v>
                </c:pt>
                <c:pt idx="14">
                  <c:v>1.9</c:v>
                </c:pt>
                <c:pt idx="15">
                  <c:v>2.0649999999999999</c:v>
                </c:pt>
                <c:pt idx="16">
                  <c:v>1.58</c:v>
                </c:pt>
                <c:pt idx="17">
                  <c:v>1.94</c:v>
                </c:pt>
                <c:pt idx="18">
                  <c:v>2.4249999999999998</c:v>
                </c:pt>
                <c:pt idx="19">
                  <c:v>1.5</c:v>
                </c:pt>
                <c:pt idx="20">
                  <c:v>0.97</c:v>
                </c:pt>
                <c:pt idx="21">
                  <c:v>0.8</c:v>
                </c:pt>
                <c:pt idx="22">
                  <c:v>1.31</c:v>
                </c:pt>
                <c:pt idx="23">
                  <c:v>1.66</c:v>
                </c:pt>
                <c:pt idx="24">
                  <c:v>0.9</c:v>
                </c:pt>
                <c:pt idx="25">
                  <c:v>0</c:v>
                </c:pt>
                <c:pt idx="26">
                  <c:v>0</c:v>
                </c:pt>
                <c:pt idx="27">
                  <c:v>0.89</c:v>
                </c:pt>
                <c:pt idx="28">
                  <c:v>1.1000000000000001</c:v>
                </c:pt>
                <c:pt idx="29">
                  <c:v>0.85</c:v>
                </c:pt>
                <c:pt idx="30">
                  <c:v>0.99</c:v>
                </c:pt>
                <c:pt idx="31">
                  <c:v>0.8</c:v>
                </c:pt>
                <c:pt idx="32">
                  <c:v>0.72</c:v>
                </c:pt>
                <c:pt idx="33">
                  <c:v>0.65</c:v>
                </c:pt>
                <c:pt idx="34">
                  <c:v>0.76</c:v>
                </c:pt>
                <c:pt idx="35">
                  <c:v>0.88</c:v>
                </c:pt>
                <c:pt idx="36">
                  <c:v>0.59</c:v>
                </c:pt>
                <c:pt idx="37">
                  <c:v>0.61</c:v>
                </c:pt>
                <c:pt idx="38">
                  <c:v>0.56000000000000005</c:v>
                </c:pt>
                <c:pt idx="39">
                  <c:v>0.68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E1E-4E13-99D1-6DFAE0E95B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3861376"/>
        <c:axId val="113863296"/>
      </c:scatterChart>
      <c:scatterChart>
        <c:scatterStyle val="lineMarker"/>
        <c:varyColors val="0"/>
        <c:ser>
          <c:idx val="1"/>
          <c:order val="0"/>
          <c:tx>
            <c:v>เนื้อที่รูปตัด</c:v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([1]W20!$F$13,[1]W20!$F$17:$F$64)</c:f>
            </c:numRef>
          </c:xVal>
          <c:yVal>
            <c:numRef>
              <c:f>([1]W20!$B$13,[1]W20!$B$17:$B$64)</c:f>
              <c:numCache>
                <c:formatCode>General</c:formatCode>
                <c:ptCount val="49"/>
                <c:pt idx="0">
                  <c:v>0.21</c:v>
                </c:pt>
                <c:pt idx="1">
                  <c:v>0.56999999999999995</c:v>
                </c:pt>
                <c:pt idx="2">
                  <c:v>3.395</c:v>
                </c:pt>
                <c:pt idx="3">
                  <c:v>3.2749999999999999</c:v>
                </c:pt>
                <c:pt idx="4">
                  <c:v>0.92</c:v>
                </c:pt>
                <c:pt idx="5">
                  <c:v>0.88</c:v>
                </c:pt>
                <c:pt idx="6">
                  <c:v>0.61</c:v>
                </c:pt>
                <c:pt idx="7">
                  <c:v>0.39</c:v>
                </c:pt>
                <c:pt idx="8">
                  <c:v>0.59</c:v>
                </c:pt>
                <c:pt idx="9">
                  <c:v>0.78</c:v>
                </c:pt>
                <c:pt idx="10">
                  <c:v>0.74</c:v>
                </c:pt>
                <c:pt idx="11">
                  <c:v>1.23</c:v>
                </c:pt>
                <c:pt idx="12">
                  <c:v>0.9</c:v>
                </c:pt>
                <c:pt idx="13">
                  <c:v>1.9550000000000001</c:v>
                </c:pt>
                <c:pt idx="14">
                  <c:v>1.9</c:v>
                </c:pt>
                <c:pt idx="15">
                  <c:v>2.0649999999999999</c:v>
                </c:pt>
                <c:pt idx="16">
                  <c:v>1.58</c:v>
                </c:pt>
                <c:pt idx="17">
                  <c:v>1.94</c:v>
                </c:pt>
                <c:pt idx="18">
                  <c:v>2.4249999999999998</c:v>
                </c:pt>
                <c:pt idx="19">
                  <c:v>1.5</c:v>
                </c:pt>
                <c:pt idx="20">
                  <c:v>0.97</c:v>
                </c:pt>
                <c:pt idx="21">
                  <c:v>0.8</c:v>
                </c:pt>
                <c:pt idx="22">
                  <c:v>1.31</c:v>
                </c:pt>
                <c:pt idx="23">
                  <c:v>1.66</c:v>
                </c:pt>
                <c:pt idx="24">
                  <c:v>0.9</c:v>
                </c:pt>
                <c:pt idx="25">
                  <c:v>0</c:v>
                </c:pt>
                <c:pt idx="26">
                  <c:v>0</c:v>
                </c:pt>
                <c:pt idx="27">
                  <c:v>0.89</c:v>
                </c:pt>
                <c:pt idx="28">
                  <c:v>1.1000000000000001</c:v>
                </c:pt>
                <c:pt idx="29">
                  <c:v>0.85</c:v>
                </c:pt>
                <c:pt idx="30">
                  <c:v>0.99</c:v>
                </c:pt>
                <c:pt idx="31">
                  <c:v>0.8</c:v>
                </c:pt>
                <c:pt idx="32">
                  <c:v>0.72</c:v>
                </c:pt>
                <c:pt idx="33">
                  <c:v>0.65</c:v>
                </c:pt>
                <c:pt idx="34">
                  <c:v>0.76</c:v>
                </c:pt>
                <c:pt idx="35">
                  <c:v>0.88</c:v>
                </c:pt>
                <c:pt idx="36">
                  <c:v>0.59</c:v>
                </c:pt>
                <c:pt idx="37">
                  <c:v>0.61</c:v>
                </c:pt>
                <c:pt idx="38">
                  <c:v>0.56000000000000005</c:v>
                </c:pt>
                <c:pt idx="39">
                  <c:v>0.68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E1E-4E13-99D1-6DFAE0E95B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3877376"/>
        <c:axId val="113878912"/>
      </c:scatterChart>
      <c:valAx>
        <c:axId val="113861376"/>
        <c:scaling>
          <c:orientation val="minMax"/>
        </c:scaling>
        <c:delete val="0"/>
        <c:axPos val="t"/>
        <c:numFmt formatCode="0.0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endParaRPr lang="th-TH"/>
          </a:p>
        </c:txPr>
        <c:crossAx val="113863296"/>
        <c:crosses val="max"/>
        <c:crossBetween val="midCat"/>
      </c:valAx>
      <c:valAx>
        <c:axId val="11386329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13861376"/>
        <c:crosses val="autoZero"/>
        <c:crossBetween val="midCat"/>
      </c:valAx>
      <c:valAx>
        <c:axId val="11387737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endParaRPr lang="th-TH"/>
          </a:p>
        </c:txPr>
        <c:crossAx val="113878912"/>
        <c:crosses val="autoZero"/>
        <c:crossBetween val="midCat"/>
      </c:valAx>
      <c:valAx>
        <c:axId val="113878912"/>
        <c:scaling>
          <c:orientation val="minMax"/>
          <c:max val="3"/>
          <c:min val="0.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13877376"/>
        <c:crosses val="autoZero"/>
        <c:crossBetween val="midCat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ysDash"/>
        </a:ln>
      </c:spPr>
      <c:txPr>
        <a:bodyPr/>
        <a:lstStyle/>
        <a:p>
          <a:pPr>
            <a:defRPr sz="1180" b="0" i="0" u="none" strike="noStrike" baseline="0">
              <a:solidFill>
                <a:srgbClr val="000000"/>
              </a:solidFill>
              <a:latin typeface="AngsanaUPC"/>
              <a:ea typeface="AngsanaUPC"/>
              <a:cs typeface="AngsanaUPC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ordiaUPC"/>
          <a:ea typeface="CordiaUPC"/>
          <a:cs typeface="CordiaUPC"/>
        </a:defRPr>
      </a:pPr>
      <a:endParaRPr lang="th-TH"/>
    </a:p>
  </c:txPr>
  <c:printSettings>
    <c:headerFooter alignWithMargins="0">
      <c:oddHeader>&amp;A</c:oddHeader>
      <c:oddFooter>Page &amp;P</c:oddFooter>
    </c:headerFooter>
    <c:pageMargins b="1" l="0.75000000000000699" r="0.75000000000000699" t="1" header="0.5" footer="0.5"/>
    <c:pageSetup paperSize="9" orientation="landscape" horizontalDpi="180" verticalDpi="18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r>
              <a:rPr lang="th-TH" sz="1600" b="1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ความสัมพันธ์ระหว่างระดับน้ำกับปริมาณน้ำ  สถานี </a:t>
            </a:r>
            <a:r>
              <a:rPr lang="en-US" sz="1600" b="1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W.20  </a:t>
            </a:r>
            <a:r>
              <a:rPr lang="th-TH" sz="1600" b="1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อ.เมือง  จ.ลำปาง</a:t>
            </a:r>
          </a:p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r>
              <a:rPr lang="th-TH" sz="1600" b="1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ปีน้ำ  2541  (1998)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FFFF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strRef>
              <c:f>([1]W20!$H$13:$H$17,[1]W20!$H$17:$H$64)</c:f>
              <c:strCache>
                <c:ptCount val="53"/>
                <c:pt idx="0">
                  <c:v>0.056</c:v>
                </c:pt>
                <c:pt idx="1">
                  <c:v>0.088</c:v>
                </c:pt>
                <c:pt idx="2">
                  <c:v>25.122</c:v>
                </c:pt>
                <c:pt idx="3">
                  <c:v>33.488</c:v>
                </c:pt>
                <c:pt idx="4">
                  <c:v>1.569</c:v>
                </c:pt>
                <c:pt idx="5">
                  <c:v>1.569</c:v>
                </c:pt>
                <c:pt idx="6">
                  <c:v>100.068</c:v>
                </c:pt>
                <c:pt idx="7">
                  <c:v>99.553</c:v>
                </c:pt>
                <c:pt idx="8">
                  <c:v>7.69</c:v>
                </c:pt>
                <c:pt idx="9">
                  <c:v>5.306</c:v>
                </c:pt>
                <c:pt idx="10">
                  <c:v>2.147</c:v>
                </c:pt>
                <c:pt idx="11">
                  <c:v>0.575</c:v>
                </c:pt>
                <c:pt idx="12">
                  <c:v>2.075</c:v>
                </c:pt>
                <c:pt idx="13">
                  <c:v>3.883</c:v>
                </c:pt>
                <c:pt idx="14">
                  <c:v>3.292</c:v>
                </c:pt>
                <c:pt idx="15">
                  <c:v>16.613</c:v>
                </c:pt>
                <c:pt idx="16">
                  <c:v>5.605</c:v>
                </c:pt>
                <c:pt idx="17">
                  <c:v>30.582</c:v>
                </c:pt>
                <c:pt idx="18">
                  <c:v>32.691</c:v>
                </c:pt>
                <c:pt idx="19">
                  <c:v>35.414</c:v>
                </c:pt>
                <c:pt idx="20">
                  <c:v>22.449</c:v>
                </c:pt>
                <c:pt idx="21">
                  <c:v>38.383</c:v>
                </c:pt>
                <c:pt idx="22">
                  <c:v>59.771</c:v>
                </c:pt>
                <c:pt idx="23">
                  <c:v>20.586</c:v>
                </c:pt>
                <c:pt idx="24">
                  <c:v>7.339</c:v>
                </c:pt>
                <c:pt idx="25">
                  <c:v>3.968</c:v>
                </c:pt>
                <c:pt idx="26">
                  <c:v>17.371</c:v>
                </c:pt>
                <c:pt idx="27">
                  <c:v>30.92</c:v>
                </c:pt>
                <c:pt idx="28">
                  <c:v>5.17</c:v>
                </c:pt>
                <c:pt idx="29">
                  <c:v>ปริมาณน้ำ</c:v>
                </c:pt>
                <c:pt idx="30">
                  <c:v>ลบ.ม./วินาที</c:v>
                </c:pt>
                <c:pt idx="31">
                  <c:v>5.563</c:v>
                </c:pt>
                <c:pt idx="32">
                  <c:v>10.121</c:v>
                </c:pt>
                <c:pt idx="33">
                  <c:v>5.433</c:v>
                </c:pt>
                <c:pt idx="34">
                  <c:v>8.072</c:v>
                </c:pt>
                <c:pt idx="35">
                  <c:v>4.406</c:v>
                </c:pt>
                <c:pt idx="36">
                  <c:v>2.928</c:v>
                </c:pt>
                <c:pt idx="37">
                  <c:v>2.493</c:v>
                </c:pt>
                <c:pt idx="38">
                  <c:v>3.848</c:v>
                </c:pt>
                <c:pt idx="39">
                  <c:v>5.82</c:v>
                </c:pt>
                <c:pt idx="40">
                  <c:v>1.135</c:v>
                </c:pt>
                <c:pt idx="41">
                  <c:v>1.586</c:v>
                </c:pt>
                <c:pt idx="42">
                  <c:v>0.88</c:v>
                </c:pt>
                <c:pt idx="43">
                  <c:v>2.708</c:v>
                </c:pt>
              </c:strCache>
            </c:strRef>
          </c:xVal>
          <c:yVal>
            <c:numRef>
              <c:f>([1]W20!$B$13:$B$14,[1]W20!$B$17:$B$64)</c:f>
              <c:numCache>
                <c:formatCode>General</c:formatCode>
                <c:ptCount val="50"/>
                <c:pt idx="0">
                  <c:v>0.21</c:v>
                </c:pt>
                <c:pt idx="1">
                  <c:v>0.21</c:v>
                </c:pt>
                <c:pt idx="2">
                  <c:v>0.56999999999999995</c:v>
                </c:pt>
                <c:pt idx="3">
                  <c:v>3.395</c:v>
                </c:pt>
                <c:pt idx="4">
                  <c:v>3.2749999999999999</c:v>
                </c:pt>
                <c:pt idx="5">
                  <c:v>0.92</c:v>
                </c:pt>
                <c:pt idx="6">
                  <c:v>0.88</c:v>
                </c:pt>
                <c:pt idx="7">
                  <c:v>0.61</c:v>
                </c:pt>
                <c:pt idx="8">
                  <c:v>0.39</c:v>
                </c:pt>
                <c:pt idx="9">
                  <c:v>0.59</c:v>
                </c:pt>
                <c:pt idx="10">
                  <c:v>0.78</c:v>
                </c:pt>
                <c:pt idx="11">
                  <c:v>0.74</c:v>
                </c:pt>
                <c:pt idx="12">
                  <c:v>1.23</c:v>
                </c:pt>
                <c:pt idx="13">
                  <c:v>0.9</c:v>
                </c:pt>
                <c:pt idx="14">
                  <c:v>1.9550000000000001</c:v>
                </c:pt>
                <c:pt idx="15">
                  <c:v>1.9</c:v>
                </c:pt>
                <c:pt idx="16">
                  <c:v>2.0649999999999999</c:v>
                </c:pt>
                <c:pt idx="17">
                  <c:v>1.58</c:v>
                </c:pt>
                <c:pt idx="18">
                  <c:v>1.94</c:v>
                </c:pt>
                <c:pt idx="19">
                  <c:v>2.4249999999999998</c:v>
                </c:pt>
                <c:pt idx="20">
                  <c:v>1.5</c:v>
                </c:pt>
                <c:pt idx="21">
                  <c:v>0.97</c:v>
                </c:pt>
                <c:pt idx="22">
                  <c:v>0.8</c:v>
                </c:pt>
                <c:pt idx="23">
                  <c:v>1.31</c:v>
                </c:pt>
                <c:pt idx="24">
                  <c:v>1.66</c:v>
                </c:pt>
                <c:pt idx="25">
                  <c:v>0.9</c:v>
                </c:pt>
                <c:pt idx="26">
                  <c:v>0</c:v>
                </c:pt>
                <c:pt idx="27">
                  <c:v>0</c:v>
                </c:pt>
                <c:pt idx="28">
                  <c:v>0.89</c:v>
                </c:pt>
                <c:pt idx="29">
                  <c:v>1.1000000000000001</c:v>
                </c:pt>
                <c:pt idx="30">
                  <c:v>0.85</c:v>
                </c:pt>
                <c:pt idx="31">
                  <c:v>0.99</c:v>
                </c:pt>
                <c:pt idx="32">
                  <c:v>0.8</c:v>
                </c:pt>
                <c:pt idx="33">
                  <c:v>0.72</c:v>
                </c:pt>
                <c:pt idx="34">
                  <c:v>0.65</c:v>
                </c:pt>
                <c:pt idx="35">
                  <c:v>0.76</c:v>
                </c:pt>
                <c:pt idx="36">
                  <c:v>0.88</c:v>
                </c:pt>
                <c:pt idx="37">
                  <c:v>0.59</c:v>
                </c:pt>
                <c:pt idx="38">
                  <c:v>0.61</c:v>
                </c:pt>
                <c:pt idx="39">
                  <c:v>0.56000000000000005</c:v>
                </c:pt>
                <c:pt idx="40">
                  <c:v>0.68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65E-4DC0-AAC0-E2E89EA6A1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4387584"/>
        <c:axId val="115884800"/>
      </c:scatterChart>
      <c:valAx>
        <c:axId val="1143875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endParaRPr lang="th-TH"/>
          </a:p>
        </c:txPr>
        <c:crossAx val="115884800"/>
        <c:crosses val="autoZero"/>
        <c:crossBetween val="midCat"/>
      </c:valAx>
      <c:valAx>
        <c:axId val="115884800"/>
        <c:scaling>
          <c:orientation val="minMax"/>
          <c:max val="3"/>
          <c:min val="0.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endParaRPr lang="th-TH"/>
          </a:p>
        </c:txPr>
        <c:crossAx val="114387584"/>
        <c:crosses val="autoZero"/>
        <c:crossBetween val="midCat"/>
        <c:majorUnit val="0.5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ordiaUPC"/>
          <a:ea typeface="CordiaUPC"/>
          <a:cs typeface="CordiaUPC"/>
        </a:defRPr>
      </a:pPr>
      <a:endParaRPr lang="th-TH"/>
    </a:p>
  </c:txPr>
  <c:printSettings>
    <c:headerFooter alignWithMargins="0">
      <c:oddHeader>&amp;A</c:oddHeader>
      <c:oddFooter>Page &amp;P</c:oddFooter>
    </c:headerFooter>
    <c:pageMargins b="1" l="0.75000000000000699" r="0.75000000000000699" t="1" header="0.5" footer="0.5"/>
    <c:pageSetup paperSize="9" orientation="landscape" horizontalDpi="180" verticalDpi="18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r>
              <a:rPr lang="th-TH" sz="1600" b="0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ความสัมพันธ์ระหว่างระดับน้ำกับความเร็วเฉลี่ยและเนื้อที่รูปตัด</a:t>
            </a:r>
          </a:p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r>
              <a:rPr lang="th-TH" sz="1600" b="0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สถานี  </a:t>
            </a:r>
            <a:r>
              <a:rPr lang="en-US" sz="1600" b="0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W.20  </a:t>
            </a:r>
            <a:r>
              <a:rPr lang="th-TH" sz="1600" b="0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อ.เมือง  จ.ลำปาง  ปีน้ำ  2541  ( 1998 )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"/>
          <c:y val="6.9993913572732824E-2"/>
          <c:w val="0"/>
          <c:h val="0.90139987827145462"/>
        </c:manualLayout>
      </c:layout>
      <c:scatterChart>
        <c:scatterStyle val="lineMarker"/>
        <c:varyColors val="0"/>
        <c:ser>
          <c:idx val="0"/>
          <c:order val="1"/>
          <c:tx>
            <c:v>ความเร็วเฉลี่ย</c:v>
          </c:tx>
          <c:spPr>
            <a:ln w="28575">
              <a:noFill/>
            </a:ln>
          </c:spPr>
          <c:marker>
            <c:symbol val="x"/>
            <c:size val="5"/>
            <c:spPr>
              <a:solidFill>
                <a:srgbClr val="FFFF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([1]W20!$G$13,[1]W20!$G$17:$G$64)</c:f>
            </c:numRef>
          </c:xVal>
          <c:yVal>
            <c:numRef>
              <c:f>([1]W20!$B$13,[1]W20!$B$17:$B$64)</c:f>
              <c:numCache>
                <c:formatCode>General</c:formatCode>
                <c:ptCount val="49"/>
                <c:pt idx="0">
                  <c:v>0.21</c:v>
                </c:pt>
                <c:pt idx="1">
                  <c:v>0.56999999999999995</c:v>
                </c:pt>
                <c:pt idx="2">
                  <c:v>3.395</c:v>
                </c:pt>
                <c:pt idx="3">
                  <c:v>3.2749999999999999</c:v>
                </c:pt>
                <c:pt idx="4">
                  <c:v>0.92</c:v>
                </c:pt>
                <c:pt idx="5">
                  <c:v>0.88</c:v>
                </c:pt>
                <c:pt idx="6">
                  <c:v>0.61</c:v>
                </c:pt>
                <c:pt idx="7">
                  <c:v>0.39</c:v>
                </c:pt>
                <c:pt idx="8">
                  <c:v>0.59</c:v>
                </c:pt>
                <c:pt idx="9">
                  <c:v>0.78</c:v>
                </c:pt>
                <c:pt idx="10">
                  <c:v>0.74</c:v>
                </c:pt>
                <c:pt idx="11">
                  <c:v>1.23</c:v>
                </c:pt>
                <c:pt idx="12">
                  <c:v>0.9</c:v>
                </c:pt>
                <c:pt idx="13">
                  <c:v>1.9550000000000001</c:v>
                </c:pt>
                <c:pt idx="14">
                  <c:v>1.9</c:v>
                </c:pt>
                <c:pt idx="15">
                  <c:v>2.0649999999999999</c:v>
                </c:pt>
                <c:pt idx="16">
                  <c:v>1.58</c:v>
                </c:pt>
                <c:pt idx="17">
                  <c:v>1.94</c:v>
                </c:pt>
                <c:pt idx="18">
                  <c:v>2.4249999999999998</c:v>
                </c:pt>
                <c:pt idx="19">
                  <c:v>1.5</c:v>
                </c:pt>
                <c:pt idx="20">
                  <c:v>0.97</c:v>
                </c:pt>
                <c:pt idx="21">
                  <c:v>0.8</c:v>
                </c:pt>
                <c:pt idx="22">
                  <c:v>1.31</c:v>
                </c:pt>
                <c:pt idx="23">
                  <c:v>1.66</c:v>
                </c:pt>
                <c:pt idx="24">
                  <c:v>0.9</c:v>
                </c:pt>
                <c:pt idx="25">
                  <c:v>0</c:v>
                </c:pt>
                <c:pt idx="26">
                  <c:v>0</c:v>
                </c:pt>
                <c:pt idx="27">
                  <c:v>0.89</c:v>
                </c:pt>
                <c:pt idx="28">
                  <c:v>1.1000000000000001</c:v>
                </c:pt>
                <c:pt idx="29">
                  <c:v>0.85</c:v>
                </c:pt>
                <c:pt idx="30">
                  <c:v>0.99</c:v>
                </c:pt>
                <c:pt idx="31">
                  <c:v>0.8</c:v>
                </c:pt>
                <c:pt idx="32">
                  <c:v>0.72</c:v>
                </c:pt>
                <c:pt idx="33">
                  <c:v>0.65</c:v>
                </c:pt>
                <c:pt idx="34">
                  <c:v>0.76</c:v>
                </c:pt>
                <c:pt idx="35">
                  <c:v>0.88</c:v>
                </c:pt>
                <c:pt idx="36">
                  <c:v>0.59</c:v>
                </c:pt>
                <c:pt idx="37">
                  <c:v>0.61</c:v>
                </c:pt>
                <c:pt idx="38">
                  <c:v>0.56000000000000005</c:v>
                </c:pt>
                <c:pt idx="39">
                  <c:v>0.68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E42-48B9-B2D1-5CE5855F94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5927296"/>
        <c:axId val="114429952"/>
      </c:scatterChart>
      <c:scatterChart>
        <c:scatterStyle val="lineMarker"/>
        <c:varyColors val="0"/>
        <c:ser>
          <c:idx val="1"/>
          <c:order val="0"/>
          <c:tx>
            <c:v>เนื้อที่รูปตัด</c:v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([1]W20!$F$13,[1]W20!$F$17:$F$64)</c:f>
            </c:numRef>
          </c:xVal>
          <c:yVal>
            <c:numRef>
              <c:f>([1]W20!$B$13,[1]W20!$B$17:$B$64)</c:f>
              <c:numCache>
                <c:formatCode>General</c:formatCode>
                <c:ptCount val="49"/>
                <c:pt idx="0">
                  <c:v>0.21</c:v>
                </c:pt>
                <c:pt idx="1">
                  <c:v>0.56999999999999995</c:v>
                </c:pt>
                <c:pt idx="2">
                  <c:v>3.395</c:v>
                </c:pt>
                <c:pt idx="3">
                  <c:v>3.2749999999999999</c:v>
                </c:pt>
                <c:pt idx="4">
                  <c:v>0.92</c:v>
                </c:pt>
                <c:pt idx="5">
                  <c:v>0.88</c:v>
                </c:pt>
                <c:pt idx="6">
                  <c:v>0.61</c:v>
                </c:pt>
                <c:pt idx="7">
                  <c:v>0.39</c:v>
                </c:pt>
                <c:pt idx="8">
                  <c:v>0.59</c:v>
                </c:pt>
                <c:pt idx="9">
                  <c:v>0.78</c:v>
                </c:pt>
                <c:pt idx="10">
                  <c:v>0.74</c:v>
                </c:pt>
                <c:pt idx="11">
                  <c:v>1.23</c:v>
                </c:pt>
                <c:pt idx="12">
                  <c:v>0.9</c:v>
                </c:pt>
                <c:pt idx="13">
                  <c:v>1.9550000000000001</c:v>
                </c:pt>
                <c:pt idx="14">
                  <c:v>1.9</c:v>
                </c:pt>
                <c:pt idx="15">
                  <c:v>2.0649999999999999</c:v>
                </c:pt>
                <c:pt idx="16">
                  <c:v>1.58</c:v>
                </c:pt>
                <c:pt idx="17">
                  <c:v>1.94</c:v>
                </c:pt>
                <c:pt idx="18">
                  <c:v>2.4249999999999998</c:v>
                </c:pt>
                <c:pt idx="19">
                  <c:v>1.5</c:v>
                </c:pt>
                <c:pt idx="20">
                  <c:v>0.97</c:v>
                </c:pt>
                <c:pt idx="21">
                  <c:v>0.8</c:v>
                </c:pt>
                <c:pt idx="22">
                  <c:v>1.31</c:v>
                </c:pt>
                <c:pt idx="23">
                  <c:v>1.66</c:v>
                </c:pt>
                <c:pt idx="24">
                  <c:v>0.9</c:v>
                </c:pt>
                <c:pt idx="25">
                  <c:v>0</c:v>
                </c:pt>
                <c:pt idx="26">
                  <c:v>0</c:v>
                </c:pt>
                <c:pt idx="27">
                  <c:v>0.89</c:v>
                </c:pt>
                <c:pt idx="28">
                  <c:v>1.1000000000000001</c:v>
                </c:pt>
                <c:pt idx="29">
                  <c:v>0.85</c:v>
                </c:pt>
                <c:pt idx="30">
                  <c:v>0.99</c:v>
                </c:pt>
                <c:pt idx="31">
                  <c:v>0.8</c:v>
                </c:pt>
                <c:pt idx="32">
                  <c:v>0.72</c:v>
                </c:pt>
                <c:pt idx="33">
                  <c:v>0.65</c:v>
                </c:pt>
                <c:pt idx="34">
                  <c:v>0.76</c:v>
                </c:pt>
                <c:pt idx="35">
                  <c:v>0.88</c:v>
                </c:pt>
                <c:pt idx="36">
                  <c:v>0.59</c:v>
                </c:pt>
                <c:pt idx="37">
                  <c:v>0.61</c:v>
                </c:pt>
                <c:pt idx="38">
                  <c:v>0.56000000000000005</c:v>
                </c:pt>
                <c:pt idx="39">
                  <c:v>0.68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E42-48B9-B2D1-5CE5855F94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4431104"/>
        <c:axId val="114432640"/>
      </c:scatterChart>
      <c:valAx>
        <c:axId val="115927296"/>
        <c:scaling>
          <c:orientation val="minMax"/>
        </c:scaling>
        <c:delete val="0"/>
        <c:axPos val="t"/>
        <c:numFmt formatCode="0.0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endParaRPr lang="th-TH"/>
          </a:p>
        </c:txPr>
        <c:crossAx val="114429952"/>
        <c:crosses val="max"/>
        <c:crossBetween val="midCat"/>
      </c:valAx>
      <c:valAx>
        <c:axId val="11442995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15927296"/>
        <c:crosses val="autoZero"/>
        <c:crossBetween val="midCat"/>
      </c:valAx>
      <c:valAx>
        <c:axId val="11443110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endParaRPr lang="th-TH"/>
          </a:p>
        </c:txPr>
        <c:crossAx val="114432640"/>
        <c:crosses val="autoZero"/>
        <c:crossBetween val="midCat"/>
      </c:valAx>
      <c:valAx>
        <c:axId val="114432640"/>
        <c:scaling>
          <c:orientation val="minMax"/>
          <c:max val="3"/>
          <c:min val="0.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14431104"/>
        <c:crosses val="autoZero"/>
        <c:crossBetween val="midCat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ysDash"/>
        </a:ln>
      </c:spPr>
      <c:txPr>
        <a:bodyPr/>
        <a:lstStyle/>
        <a:p>
          <a:pPr>
            <a:defRPr sz="1180" b="0" i="0" u="none" strike="noStrike" baseline="0">
              <a:solidFill>
                <a:srgbClr val="000000"/>
              </a:solidFill>
              <a:latin typeface="AngsanaUPC"/>
              <a:ea typeface="AngsanaUPC"/>
              <a:cs typeface="AngsanaUPC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ordiaUPC"/>
          <a:ea typeface="CordiaUPC"/>
          <a:cs typeface="CordiaUPC"/>
        </a:defRPr>
      </a:pPr>
      <a:endParaRPr lang="th-TH"/>
    </a:p>
  </c:txPr>
  <c:printSettings>
    <c:headerFooter alignWithMargins="0">
      <c:oddHeader>&amp;A</c:oddHeader>
      <c:oddFooter>Page &amp;P</c:oddFooter>
    </c:headerFooter>
    <c:pageMargins b="1" l="0.75000000000000699" r="0.75000000000000699" t="1" header="0.5" footer="0.5"/>
    <c:pageSetup paperSize="9" orientation="landscape" horizontalDpi="180" verticalDpi="18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852184100251888"/>
          <c:y val="7.5075075075075076E-2"/>
          <c:w val="0.75574331683054108"/>
          <c:h val="0.64864864864865035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7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W.25!$I$11:$I$51</c:f>
              <c:numCache>
                <c:formatCode>0.000</c:formatCode>
                <c:ptCount val="41"/>
                <c:pt idx="0">
                  <c:v>0.01</c:v>
                </c:pt>
                <c:pt idx="1">
                  <c:v>0</c:v>
                </c:pt>
                <c:pt idx="2">
                  <c:v>0</c:v>
                </c:pt>
                <c:pt idx="3">
                  <c:v>2.42</c:v>
                </c:pt>
                <c:pt idx="4">
                  <c:v>1.7</c:v>
                </c:pt>
                <c:pt idx="5">
                  <c:v>5.44</c:v>
                </c:pt>
                <c:pt idx="6">
                  <c:v>5.59</c:v>
                </c:pt>
                <c:pt idx="7">
                  <c:v>3.38</c:v>
                </c:pt>
                <c:pt idx="8">
                  <c:v>0.32</c:v>
                </c:pt>
                <c:pt idx="9">
                  <c:v>0.1</c:v>
                </c:pt>
                <c:pt idx="10">
                  <c:v>0.1</c:v>
                </c:pt>
                <c:pt idx="11">
                  <c:v>0.74</c:v>
                </c:pt>
                <c:pt idx="12">
                  <c:v>0.45</c:v>
                </c:pt>
                <c:pt idx="13">
                  <c:v>6.86</c:v>
                </c:pt>
                <c:pt idx="14">
                  <c:v>15.16</c:v>
                </c:pt>
                <c:pt idx="15">
                  <c:v>59.67</c:v>
                </c:pt>
                <c:pt idx="16">
                  <c:v>61.2</c:v>
                </c:pt>
                <c:pt idx="17">
                  <c:v>124.08</c:v>
                </c:pt>
                <c:pt idx="18">
                  <c:v>132.22999999999999</c:v>
                </c:pt>
                <c:pt idx="19">
                  <c:v>307.2</c:v>
                </c:pt>
                <c:pt idx="20">
                  <c:v>329.38</c:v>
                </c:pt>
                <c:pt idx="21">
                  <c:v>14.31</c:v>
                </c:pt>
                <c:pt idx="22">
                  <c:v>112.28</c:v>
                </c:pt>
                <c:pt idx="23">
                  <c:v>101.66</c:v>
                </c:pt>
                <c:pt idx="24">
                  <c:v>86.56</c:v>
                </c:pt>
                <c:pt idx="25">
                  <c:v>10.71</c:v>
                </c:pt>
                <c:pt idx="26">
                  <c:v>11.47</c:v>
                </c:pt>
                <c:pt idx="27">
                  <c:v>5.81</c:v>
                </c:pt>
                <c:pt idx="28">
                  <c:v>6.18</c:v>
                </c:pt>
                <c:pt idx="29">
                  <c:v>4.68</c:v>
                </c:pt>
                <c:pt idx="30">
                  <c:v>3.21</c:v>
                </c:pt>
                <c:pt idx="31">
                  <c:v>3.4</c:v>
                </c:pt>
                <c:pt idx="32">
                  <c:v>0.84</c:v>
                </c:pt>
                <c:pt idx="33">
                  <c:v>1.34</c:v>
                </c:pt>
                <c:pt idx="34" formatCode="General">
                  <c:v>0.22</c:v>
                </c:pt>
                <c:pt idx="35" formatCode="General">
                  <c:v>0.09</c:v>
                </c:pt>
                <c:pt idx="36">
                  <c:v>7.0000000000000007E-2</c:v>
                </c:pt>
                <c:pt idx="37">
                  <c:v>0.1</c:v>
                </c:pt>
                <c:pt idx="38">
                  <c:v>0.05</c:v>
                </c:pt>
                <c:pt idx="39">
                  <c:v>0.08</c:v>
                </c:pt>
                <c:pt idx="40">
                  <c:v>0.05</c:v>
                </c:pt>
              </c:numCache>
            </c:numRef>
          </c:xVal>
          <c:yVal>
            <c:numRef>
              <c:f>W.25!$C$11:$C$51</c:f>
              <c:numCache>
                <c:formatCode>0.00</c:formatCode>
                <c:ptCount val="41"/>
                <c:pt idx="0">
                  <c:v>381.8</c:v>
                </c:pt>
                <c:pt idx="1">
                  <c:v>381.79</c:v>
                </c:pt>
                <c:pt idx="2">
                  <c:v>381.49</c:v>
                </c:pt>
                <c:pt idx="3">
                  <c:v>381.97</c:v>
                </c:pt>
                <c:pt idx="4">
                  <c:v>381.85</c:v>
                </c:pt>
                <c:pt idx="5">
                  <c:v>382.01</c:v>
                </c:pt>
                <c:pt idx="6">
                  <c:v>382.35</c:v>
                </c:pt>
                <c:pt idx="7">
                  <c:v>381.99</c:v>
                </c:pt>
                <c:pt idx="8">
                  <c:v>381.83</c:v>
                </c:pt>
                <c:pt idx="9">
                  <c:v>381.74</c:v>
                </c:pt>
                <c:pt idx="10">
                  <c:v>381.75</c:v>
                </c:pt>
                <c:pt idx="11">
                  <c:v>381.85</c:v>
                </c:pt>
                <c:pt idx="12">
                  <c:v>381.81</c:v>
                </c:pt>
                <c:pt idx="13">
                  <c:v>382.45</c:v>
                </c:pt>
                <c:pt idx="14">
                  <c:v>383.1</c:v>
                </c:pt>
                <c:pt idx="15">
                  <c:v>384.28</c:v>
                </c:pt>
                <c:pt idx="16">
                  <c:v>384.3</c:v>
                </c:pt>
                <c:pt idx="17">
                  <c:v>384.83</c:v>
                </c:pt>
                <c:pt idx="18">
                  <c:v>384.66</c:v>
                </c:pt>
                <c:pt idx="19">
                  <c:v>385.47</c:v>
                </c:pt>
                <c:pt idx="20">
                  <c:v>385.65</c:v>
                </c:pt>
                <c:pt idx="21">
                  <c:v>382.9</c:v>
                </c:pt>
                <c:pt idx="22">
                  <c:v>384.43</c:v>
                </c:pt>
                <c:pt idx="23">
                  <c:v>384.4</c:v>
                </c:pt>
                <c:pt idx="24">
                  <c:v>384.25</c:v>
                </c:pt>
                <c:pt idx="25">
                  <c:v>382.66</c:v>
                </c:pt>
                <c:pt idx="26">
                  <c:v>382.64</c:v>
                </c:pt>
                <c:pt idx="27">
                  <c:v>382.26</c:v>
                </c:pt>
                <c:pt idx="28">
                  <c:v>382.2</c:v>
                </c:pt>
                <c:pt idx="29">
                  <c:v>382.07</c:v>
                </c:pt>
                <c:pt idx="30">
                  <c:v>381.94</c:v>
                </c:pt>
                <c:pt idx="31">
                  <c:v>381.95</c:v>
                </c:pt>
                <c:pt idx="32">
                  <c:v>381.68</c:v>
                </c:pt>
                <c:pt idx="33">
                  <c:v>381.71</c:v>
                </c:pt>
                <c:pt idx="34">
                  <c:v>381.64</c:v>
                </c:pt>
                <c:pt idx="35">
                  <c:v>381.58</c:v>
                </c:pt>
                <c:pt idx="36">
                  <c:v>381.57</c:v>
                </c:pt>
                <c:pt idx="37">
                  <c:v>381.57</c:v>
                </c:pt>
                <c:pt idx="38">
                  <c:v>381.56</c:v>
                </c:pt>
                <c:pt idx="39" formatCode="0.000">
                  <c:v>381.57</c:v>
                </c:pt>
                <c:pt idx="40" formatCode="0.000">
                  <c:v>381.56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404-4116-9A13-38C5EEFC74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4476928"/>
        <c:axId val="114483584"/>
      </c:scatterChart>
      <c:valAx>
        <c:axId val="114476928"/>
        <c:scaling>
          <c:orientation val="minMax"/>
          <c:min val="-1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th-TH"/>
                  <a:t>ปริมาณน้ำ - ลบ.ม./วินาที</a:t>
                </a:r>
              </a:p>
            </c:rich>
          </c:tx>
          <c:layout>
            <c:manualLayout>
              <c:xMode val="edge"/>
              <c:yMode val="edge"/>
              <c:x val="0.39785015108405658"/>
              <c:y val="0.8432614878364085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in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114483584"/>
        <c:crosses val="autoZero"/>
        <c:crossBetween val="midCat"/>
      </c:valAx>
      <c:valAx>
        <c:axId val="1144835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th-TH"/>
                  <a:t>ระดับน้ำ - ม.(ร.ท.ก.)</a:t>
                </a:r>
              </a:p>
            </c:rich>
          </c:tx>
          <c:layout>
            <c:manualLayout>
              <c:xMode val="edge"/>
              <c:yMode val="edge"/>
              <c:x val="1.1216833189968901E-2"/>
              <c:y val="0.229689348532926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th-TH"/>
          </a:p>
        </c:txPr>
        <c:crossAx val="114476928"/>
        <c:crossesAt val="-10"/>
        <c:crossBetween val="midCat"/>
        <c:majorUnit val="1"/>
        <c:minorUnit val="0.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ordia New"/>
          <a:ea typeface="Cordia New"/>
          <a:cs typeface="Cordia New"/>
        </a:defRPr>
      </a:pPr>
      <a:endParaRPr lang="th-TH"/>
    </a:p>
  </c:txPr>
  <c:printSettings>
    <c:headerFooter alignWithMargins="0"/>
    <c:pageMargins b="1" l="0.75000000000000699" r="0.75000000000000699" t="1" header="0.5" footer="0.5"/>
    <c:pageSetup paperSize="9" orientation="landscape" verticalDpi="30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45797501989377"/>
          <c:y val="9.0909090909091064E-2"/>
          <c:w val="0.78890945475795116"/>
          <c:h val="0.66558441558442472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triangle"/>
            <c:size val="7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W.25!$G$11:$G$51</c:f>
              <c:numCache>
                <c:formatCode>0.00</c:formatCode>
                <c:ptCount val="41"/>
                <c:pt idx="0">
                  <c:v>1.34</c:v>
                </c:pt>
                <c:pt idx="1">
                  <c:v>1.52</c:v>
                </c:pt>
                <c:pt idx="2">
                  <c:v>0</c:v>
                </c:pt>
                <c:pt idx="3">
                  <c:v>7.7</c:v>
                </c:pt>
                <c:pt idx="4">
                  <c:v>1.9</c:v>
                </c:pt>
                <c:pt idx="5">
                  <c:v>12.25</c:v>
                </c:pt>
                <c:pt idx="6">
                  <c:v>23.29</c:v>
                </c:pt>
                <c:pt idx="7">
                  <c:v>10.55</c:v>
                </c:pt>
                <c:pt idx="8">
                  <c:v>0.69</c:v>
                </c:pt>
                <c:pt idx="9">
                  <c:v>0.28999999999999998</c:v>
                </c:pt>
                <c:pt idx="10">
                  <c:v>0.28999999999999998</c:v>
                </c:pt>
                <c:pt idx="11">
                  <c:v>1.1200000000000001</c:v>
                </c:pt>
                <c:pt idx="12">
                  <c:v>0.83</c:v>
                </c:pt>
                <c:pt idx="13">
                  <c:v>23.38</c:v>
                </c:pt>
                <c:pt idx="14">
                  <c:v>39.96</c:v>
                </c:pt>
                <c:pt idx="15">
                  <c:v>167.68</c:v>
                </c:pt>
                <c:pt idx="16">
                  <c:v>163.03</c:v>
                </c:pt>
                <c:pt idx="17">
                  <c:v>222.06</c:v>
                </c:pt>
                <c:pt idx="18">
                  <c:v>223.21</c:v>
                </c:pt>
                <c:pt idx="19">
                  <c:v>341.92</c:v>
                </c:pt>
                <c:pt idx="20">
                  <c:v>351.88</c:v>
                </c:pt>
                <c:pt idx="21">
                  <c:v>54.39</c:v>
                </c:pt>
                <c:pt idx="22">
                  <c:v>199.51</c:v>
                </c:pt>
                <c:pt idx="23">
                  <c:v>158.46</c:v>
                </c:pt>
                <c:pt idx="24">
                  <c:v>159.18</c:v>
                </c:pt>
                <c:pt idx="25">
                  <c:v>32.08</c:v>
                </c:pt>
                <c:pt idx="26">
                  <c:v>27.28</c:v>
                </c:pt>
                <c:pt idx="27">
                  <c:v>16.84</c:v>
                </c:pt>
                <c:pt idx="28">
                  <c:v>8.6999999999999993</c:v>
                </c:pt>
                <c:pt idx="29">
                  <c:v>5.04</c:v>
                </c:pt>
                <c:pt idx="30">
                  <c:v>3.81</c:v>
                </c:pt>
                <c:pt idx="31">
                  <c:v>4.68</c:v>
                </c:pt>
                <c:pt idx="32">
                  <c:v>1.62</c:v>
                </c:pt>
                <c:pt idx="33">
                  <c:v>2.2599999999999998</c:v>
                </c:pt>
                <c:pt idx="34" formatCode="General">
                  <c:v>0.54</c:v>
                </c:pt>
                <c:pt idx="35" formatCode="General">
                  <c:v>0.33</c:v>
                </c:pt>
                <c:pt idx="36">
                  <c:v>0.28000000000000003</c:v>
                </c:pt>
                <c:pt idx="37">
                  <c:v>0.28999999999999998</c:v>
                </c:pt>
                <c:pt idx="38">
                  <c:v>0.28000000000000003</c:v>
                </c:pt>
                <c:pt idx="39">
                  <c:v>0.23</c:v>
                </c:pt>
                <c:pt idx="40">
                  <c:v>0.3</c:v>
                </c:pt>
              </c:numCache>
            </c:numRef>
          </c:xVal>
          <c:yVal>
            <c:numRef>
              <c:f>W.25!$C$11:$C$51</c:f>
              <c:numCache>
                <c:formatCode>0.00</c:formatCode>
                <c:ptCount val="41"/>
                <c:pt idx="0">
                  <c:v>381.8</c:v>
                </c:pt>
                <c:pt idx="1">
                  <c:v>381.79</c:v>
                </c:pt>
                <c:pt idx="2">
                  <c:v>381.49</c:v>
                </c:pt>
                <c:pt idx="3">
                  <c:v>381.97</c:v>
                </c:pt>
                <c:pt idx="4">
                  <c:v>381.85</c:v>
                </c:pt>
                <c:pt idx="5">
                  <c:v>382.01</c:v>
                </c:pt>
                <c:pt idx="6">
                  <c:v>382.35</c:v>
                </c:pt>
                <c:pt idx="7">
                  <c:v>381.99</c:v>
                </c:pt>
                <c:pt idx="8">
                  <c:v>381.83</c:v>
                </c:pt>
                <c:pt idx="9">
                  <c:v>381.74</c:v>
                </c:pt>
                <c:pt idx="10">
                  <c:v>381.75</c:v>
                </c:pt>
                <c:pt idx="11">
                  <c:v>381.85</c:v>
                </c:pt>
                <c:pt idx="12">
                  <c:v>381.81</c:v>
                </c:pt>
                <c:pt idx="13">
                  <c:v>382.45</c:v>
                </c:pt>
                <c:pt idx="14">
                  <c:v>383.1</c:v>
                </c:pt>
                <c:pt idx="15">
                  <c:v>384.28</c:v>
                </c:pt>
                <c:pt idx="16">
                  <c:v>384.3</c:v>
                </c:pt>
                <c:pt idx="17">
                  <c:v>384.83</c:v>
                </c:pt>
                <c:pt idx="18">
                  <c:v>384.66</c:v>
                </c:pt>
                <c:pt idx="19">
                  <c:v>385.47</c:v>
                </c:pt>
                <c:pt idx="20">
                  <c:v>385.65</c:v>
                </c:pt>
                <c:pt idx="21">
                  <c:v>382.9</c:v>
                </c:pt>
                <c:pt idx="22">
                  <c:v>384.43</c:v>
                </c:pt>
                <c:pt idx="23">
                  <c:v>384.4</c:v>
                </c:pt>
                <c:pt idx="24">
                  <c:v>384.25</c:v>
                </c:pt>
                <c:pt idx="25">
                  <c:v>382.66</c:v>
                </c:pt>
                <c:pt idx="26">
                  <c:v>382.64</c:v>
                </c:pt>
                <c:pt idx="27">
                  <c:v>382.26</c:v>
                </c:pt>
                <c:pt idx="28">
                  <c:v>382.2</c:v>
                </c:pt>
                <c:pt idx="29">
                  <c:v>382.07</c:v>
                </c:pt>
                <c:pt idx="30">
                  <c:v>381.94</c:v>
                </c:pt>
                <c:pt idx="31">
                  <c:v>381.95</c:v>
                </c:pt>
                <c:pt idx="32">
                  <c:v>381.68</c:v>
                </c:pt>
                <c:pt idx="33">
                  <c:v>381.71</c:v>
                </c:pt>
                <c:pt idx="34">
                  <c:v>381.64</c:v>
                </c:pt>
                <c:pt idx="35">
                  <c:v>381.58</c:v>
                </c:pt>
                <c:pt idx="36">
                  <c:v>381.57</c:v>
                </c:pt>
                <c:pt idx="37">
                  <c:v>381.57</c:v>
                </c:pt>
                <c:pt idx="38">
                  <c:v>381.56</c:v>
                </c:pt>
                <c:pt idx="39" formatCode="0.000">
                  <c:v>381.57</c:v>
                </c:pt>
                <c:pt idx="40" formatCode="0.000">
                  <c:v>381.56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CE3-40C6-B0A2-DFFF9EE561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5936256"/>
        <c:axId val="115963392"/>
      </c:scatterChart>
      <c:valAx>
        <c:axId val="115936256"/>
        <c:scaling>
          <c:orientation val="minMax"/>
          <c:min val="-1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th-TH"/>
                  <a:t>เนื้อที่รูปตัด ตร.ม.</a:t>
                </a:r>
              </a:p>
            </c:rich>
          </c:tx>
          <c:layout>
            <c:manualLayout>
              <c:xMode val="edge"/>
              <c:yMode val="edge"/>
              <c:x val="0.47582764654418208"/>
              <c:y val="0.8775991814582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115963392"/>
        <c:crosses val="autoZero"/>
        <c:crossBetween val="midCat"/>
      </c:valAx>
      <c:valAx>
        <c:axId val="11596339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th-TH"/>
                  <a:t>ระดับน้ำ ม. (ร.ท.ก.)</a:t>
                </a:r>
              </a:p>
            </c:rich>
          </c:tx>
          <c:layout>
            <c:manualLayout>
              <c:xMode val="edge"/>
              <c:yMode val="edge"/>
              <c:x val="2.3255818022747201E-2"/>
              <c:y val="0.2694803149606304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th-TH"/>
          </a:p>
        </c:txPr>
        <c:crossAx val="115936256"/>
        <c:crossesAt val="-10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ordia New"/>
          <a:ea typeface="Cordia New"/>
          <a:cs typeface="Cordia New"/>
        </a:defRPr>
      </a:pPr>
      <a:endParaRPr lang="th-TH"/>
    </a:p>
  </c:txPr>
  <c:printSettings>
    <c:headerFooter alignWithMargins="0"/>
    <c:pageMargins b="1" l="0.75000000000000699" r="0.75000000000000699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567861390057698"/>
          <c:y val="0.1490201785392867"/>
          <c:w val="0.83417221879615988"/>
          <c:h val="0.59994327803514003"/>
        </c:manualLayout>
      </c:layout>
      <c:scatterChart>
        <c:scatterStyle val="lineMarker"/>
        <c:varyColors val="0"/>
        <c:ser>
          <c:idx val="1"/>
          <c:order val="0"/>
          <c:spPr>
            <a:ln w="28575">
              <a:noFill/>
            </a:ln>
          </c:spPr>
          <c:marker>
            <c:symbol val="x"/>
            <c:size val="8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W.25!$H$11:$H$51</c:f>
              <c:numCache>
                <c:formatCode>0.000</c:formatCode>
                <c:ptCount val="41"/>
                <c:pt idx="0">
                  <c:v>0.01</c:v>
                </c:pt>
                <c:pt idx="1">
                  <c:v>0</c:v>
                </c:pt>
                <c:pt idx="2">
                  <c:v>0</c:v>
                </c:pt>
                <c:pt idx="3">
                  <c:v>0.31</c:v>
                </c:pt>
                <c:pt idx="4">
                  <c:v>0.89</c:v>
                </c:pt>
                <c:pt idx="5">
                  <c:v>0.44</c:v>
                </c:pt>
                <c:pt idx="6">
                  <c:v>0.24</c:v>
                </c:pt>
                <c:pt idx="7">
                  <c:v>0.32</c:v>
                </c:pt>
                <c:pt idx="8">
                  <c:v>0.47</c:v>
                </c:pt>
                <c:pt idx="9">
                  <c:v>0.36</c:v>
                </c:pt>
                <c:pt idx="10">
                  <c:v>0.33</c:v>
                </c:pt>
                <c:pt idx="11">
                  <c:v>0.66</c:v>
                </c:pt>
                <c:pt idx="12">
                  <c:v>0.55000000000000004</c:v>
                </c:pt>
                <c:pt idx="13">
                  <c:v>0.28999999999999998</c:v>
                </c:pt>
                <c:pt idx="14">
                  <c:v>0.38</c:v>
                </c:pt>
                <c:pt idx="15">
                  <c:v>0.36</c:v>
                </c:pt>
                <c:pt idx="16">
                  <c:v>0.38</c:v>
                </c:pt>
                <c:pt idx="17">
                  <c:v>0.56000000000000005</c:v>
                </c:pt>
                <c:pt idx="18">
                  <c:v>0.59</c:v>
                </c:pt>
                <c:pt idx="19">
                  <c:v>0.9</c:v>
                </c:pt>
                <c:pt idx="20">
                  <c:v>0.94</c:v>
                </c:pt>
                <c:pt idx="21">
                  <c:v>0.26</c:v>
                </c:pt>
                <c:pt idx="22">
                  <c:v>0.56000000000000005</c:v>
                </c:pt>
                <c:pt idx="23">
                  <c:v>0.64</c:v>
                </c:pt>
                <c:pt idx="24">
                  <c:v>0.54</c:v>
                </c:pt>
                <c:pt idx="25">
                  <c:v>0.33</c:v>
                </c:pt>
                <c:pt idx="26">
                  <c:v>0.42</c:v>
                </c:pt>
                <c:pt idx="27">
                  <c:v>0.35</c:v>
                </c:pt>
                <c:pt idx="28">
                  <c:v>0.71</c:v>
                </c:pt>
                <c:pt idx="29">
                  <c:v>0.93</c:v>
                </c:pt>
                <c:pt idx="30">
                  <c:v>0.84</c:v>
                </c:pt>
                <c:pt idx="31">
                  <c:v>0.73</c:v>
                </c:pt>
                <c:pt idx="32">
                  <c:v>0.52</c:v>
                </c:pt>
                <c:pt idx="33">
                  <c:v>0.59</c:v>
                </c:pt>
                <c:pt idx="34" formatCode="General">
                  <c:v>0.42</c:v>
                </c:pt>
                <c:pt idx="35" formatCode="General">
                  <c:v>0.26</c:v>
                </c:pt>
                <c:pt idx="36">
                  <c:v>0.25</c:v>
                </c:pt>
                <c:pt idx="37">
                  <c:v>0.35</c:v>
                </c:pt>
                <c:pt idx="38">
                  <c:v>0.18</c:v>
                </c:pt>
                <c:pt idx="39">
                  <c:v>0.33</c:v>
                </c:pt>
                <c:pt idx="40">
                  <c:v>0.18</c:v>
                </c:pt>
              </c:numCache>
            </c:numRef>
          </c:xVal>
          <c:yVal>
            <c:numRef>
              <c:f>W.25!$C$11:$C$51</c:f>
              <c:numCache>
                <c:formatCode>0.00</c:formatCode>
                <c:ptCount val="41"/>
                <c:pt idx="0">
                  <c:v>381.8</c:v>
                </c:pt>
                <c:pt idx="1">
                  <c:v>381.79</c:v>
                </c:pt>
                <c:pt idx="2">
                  <c:v>381.49</c:v>
                </c:pt>
                <c:pt idx="3">
                  <c:v>381.97</c:v>
                </c:pt>
                <c:pt idx="4">
                  <c:v>381.85</c:v>
                </c:pt>
                <c:pt idx="5">
                  <c:v>382.01</c:v>
                </c:pt>
                <c:pt idx="6">
                  <c:v>382.35</c:v>
                </c:pt>
                <c:pt idx="7">
                  <c:v>381.99</c:v>
                </c:pt>
                <c:pt idx="8">
                  <c:v>381.83</c:v>
                </c:pt>
                <c:pt idx="9">
                  <c:v>381.74</c:v>
                </c:pt>
                <c:pt idx="10">
                  <c:v>381.75</c:v>
                </c:pt>
                <c:pt idx="11">
                  <c:v>381.85</c:v>
                </c:pt>
                <c:pt idx="12">
                  <c:v>381.81</c:v>
                </c:pt>
                <c:pt idx="13">
                  <c:v>382.45</c:v>
                </c:pt>
                <c:pt idx="14">
                  <c:v>383.1</c:v>
                </c:pt>
                <c:pt idx="15">
                  <c:v>384.28</c:v>
                </c:pt>
                <c:pt idx="16">
                  <c:v>384.3</c:v>
                </c:pt>
                <c:pt idx="17">
                  <c:v>384.83</c:v>
                </c:pt>
                <c:pt idx="18">
                  <c:v>384.66</c:v>
                </c:pt>
                <c:pt idx="19">
                  <c:v>385.47</c:v>
                </c:pt>
                <c:pt idx="20">
                  <c:v>385.65</c:v>
                </c:pt>
                <c:pt idx="21">
                  <c:v>382.9</c:v>
                </c:pt>
                <c:pt idx="22">
                  <c:v>384.43</c:v>
                </c:pt>
                <c:pt idx="23">
                  <c:v>384.4</c:v>
                </c:pt>
                <c:pt idx="24">
                  <c:v>384.25</c:v>
                </c:pt>
                <c:pt idx="25">
                  <c:v>382.66</c:v>
                </c:pt>
                <c:pt idx="26">
                  <c:v>382.64</c:v>
                </c:pt>
                <c:pt idx="27">
                  <c:v>382.26</c:v>
                </c:pt>
                <c:pt idx="28">
                  <c:v>382.2</c:v>
                </c:pt>
                <c:pt idx="29">
                  <c:v>382.07</c:v>
                </c:pt>
                <c:pt idx="30">
                  <c:v>381.94</c:v>
                </c:pt>
                <c:pt idx="31">
                  <c:v>381.95</c:v>
                </c:pt>
                <c:pt idx="32">
                  <c:v>381.68</c:v>
                </c:pt>
                <c:pt idx="33">
                  <c:v>381.71</c:v>
                </c:pt>
                <c:pt idx="34">
                  <c:v>381.64</c:v>
                </c:pt>
                <c:pt idx="35">
                  <c:v>381.58</c:v>
                </c:pt>
                <c:pt idx="36">
                  <c:v>381.57</c:v>
                </c:pt>
                <c:pt idx="37">
                  <c:v>381.57</c:v>
                </c:pt>
                <c:pt idx="38">
                  <c:v>381.56</c:v>
                </c:pt>
                <c:pt idx="39" formatCode="0.000">
                  <c:v>381.57</c:v>
                </c:pt>
                <c:pt idx="40" formatCode="0.000">
                  <c:v>381.56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41E-491B-B460-7ED0753246F4}"/>
            </c:ext>
          </c:extLst>
        </c:ser>
        <c:ser>
          <c:idx val="0"/>
          <c:order val="1"/>
          <c:spPr>
            <a:ln w="28575">
              <a:noFill/>
            </a:ln>
          </c:spPr>
          <c:marker>
            <c:symbol val="x"/>
            <c:size val="8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yVal>
            <c:numLit>
              <c:formatCode>General</c:formatCode>
              <c:ptCount val="1"/>
              <c:pt idx="0">
                <c:v>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1-F41E-491B-B460-7ED0753246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5999872"/>
        <c:axId val="116002176"/>
      </c:scatterChart>
      <c:valAx>
        <c:axId val="115999872"/>
        <c:scaling>
          <c:orientation val="minMax"/>
          <c:min val="-5.000000000000001E-2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th-TH"/>
                  <a:t>ความเร็วกระแสน้ำ - ม./วินาที</a:t>
                </a:r>
              </a:p>
            </c:rich>
          </c:tx>
          <c:layout>
            <c:manualLayout>
              <c:xMode val="edge"/>
              <c:yMode val="edge"/>
              <c:x val="0.43155975503062138"/>
              <c:y val="0.8823856886310264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116002176"/>
        <c:crosses val="autoZero"/>
        <c:crossBetween val="midCat"/>
      </c:valAx>
      <c:valAx>
        <c:axId val="116002176"/>
        <c:scaling>
          <c:orientation val="minMax"/>
          <c:max val="386"/>
          <c:min val="38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th-TH"/>
                  <a:t>ระดับน้ำ - ม.(ร.ท.ก)</a:t>
                </a:r>
              </a:p>
            </c:rich>
          </c:tx>
          <c:layout>
            <c:manualLayout>
              <c:xMode val="edge"/>
              <c:yMode val="edge"/>
              <c:x val="1.0573928258967653E-2"/>
              <c:y val="0.2731347561817927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th-TH"/>
          </a:p>
        </c:txPr>
        <c:crossAx val="115999872"/>
        <c:crossesAt val="-5.000000000000001E-2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ordia New"/>
          <a:ea typeface="Cordia New"/>
          <a:cs typeface="Cordia New"/>
        </a:defRPr>
      </a:pPr>
      <a:endParaRPr lang="th-TH"/>
    </a:p>
  </c:txPr>
  <c:printSettings>
    <c:headerFooter alignWithMargins="0"/>
    <c:pageMargins b="1" l="0.75000000000000699" r="0.75000000000000699" t="1" header="0.5" footer="0.5"/>
    <c:pageSetup paperSize="9"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3" Type="http://schemas.openxmlformats.org/officeDocument/2006/relationships/image" Target="../media/image1.emf"/><Relationship Id="rId7" Type="http://schemas.openxmlformats.org/officeDocument/2006/relationships/chart" Target="../charts/chart6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5</xdr:row>
      <xdr:rowOff>0</xdr:rowOff>
    </xdr:from>
    <xdr:to>
      <xdr:col>11</xdr:col>
      <xdr:colOff>0</xdr:colOff>
      <xdr:row>19</xdr:row>
      <xdr:rowOff>152400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20</xdr:row>
      <xdr:rowOff>95250</xdr:rowOff>
    </xdr:from>
    <xdr:to>
      <xdr:col>11</xdr:col>
      <xdr:colOff>0</xdr:colOff>
      <xdr:row>58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38100</xdr:colOff>
      <xdr:row>63</xdr:row>
      <xdr:rowOff>0</xdr:rowOff>
    </xdr:from>
    <xdr:to>
      <xdr:col>0</xdr:col>
      <xdr:colOff>514350</xdr:colOff>
      <xdr:row>63</xdr:row>
      <xdr:rowOff>0</xdr:rowOff>
    </xdr:to>
    <xdr:sp macro="" textlink="">
      <xdr:nvSpPr>
        <xdr:cNvPr id="4" name="Text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38100" y="15792450"/>
          <a:ext cx="47625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5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วันที่</a:t>
          </a:r>
        </a:p>
      </xdr:txBody>
    </xdr:sp>
    <xdr:clientData/>
  </xdr:twoCellAnchor>
  <xdr:twoCellAnchor>
    <xdr:from>
      <xdr:col>8</xdr:col>
      <xdr:colOff>190500</xdr:colOff>
      <xdr:row>63</xdr:row>
      <xdr:rowOff>0</xdr:rowOff>
    </xdr:from>
    <xdr:to>
      <xdr:col>8</xdr:col>
      <xdr:colOff>800100</xdr:colOff>
      <xdr:row>63</xdr:row>
      <xdr:rowOff>0</xdr:rowOff>
    </xdr:to>
    <xdr:sp macro="" textlink="">
      <xdr:nvSpPr>
        <xdr:cNvPr id="5" name="Text 1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5362575" y="15792450"/>
          <a:ext cx="51435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5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หมายเหตุ</a:t>
          </a:r>
        </a:p>
      </xdr:txBody>
    </xdr:sp>
    <xdr:clientData/>
  </xdr:twoCellAnchor>
  <xdr:twoCellAnchor>
    <xdr:from>
      <xdr:col>0</xdr:col>
      <xdr:colOff>38100</xdr:colOff>
      <xdr:row>26</xdr:row>
      <xdr:rowOff>0</xdr:rowOff>
    </xdr:from>
    <xdr:to>
      <xdr:col>0</xdr:col>
      <xdr:colOff>504825</xdr:colOff>
      <xdr:row>26</xdr:row>
      <xdr:rowOff>0</xdr:rowOff>
    </xdr:to>
    <xdr:sp macro="" textlink="">
      <xdr:nvSpPr>
        <xdr:cNvPr id="6" name="Text 14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38100" y="6648450"/>
          <a:ext cx="466725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5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วันที่</a:t>
          </a:r>
        </a:p>
      </xdr:txBody>
    </xdr:sp>
    <xdr:clientData/>
  </xdr:twoCellAnchor>
  <xdr:twoCellAnchor>
    <xdr:from>
      <xdr:col>8</xdr:col>
      <xdr:colOff>542925</xdr:colOff>
      <xdr:row>31</xdr:row>
      <xdr:rowOff>0</xdr:rowOff>
    </xdr:from>
    <xdr:to>
      <xdr:col>8</xdr:col>
      <xdr:colOff>1152525</xdr:colOff>
      <xdr:row>31</xdr:row>
      <xdr:rowOff>0</xdr:rowOff>
    </xdr:to>
    <xdr:sp macro="" textlink="">
      <xdr:nvSpPr>
        <xdr:cNvPr id="7" name="Text 15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5715000" y="7886700"/>
          <a:ext cx="161925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5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หมายเหตุ</a:t>
          </a:r>
        </a:p>
      </xdr:txBody>
    </xdr:sp>
    <xdr:clientData/>
  </xdr:twoCellAnchor>
  <xdr:twoCellAnchor editAs="oneCell">
    <xdr:from>
      <xdr:col>5</xdr:col>
      <xdr:colOff>47625</xdr:colOff>
      <xdr:row>0</xdr:row>
      <xdr:rowOff>104775</xdr:rowOff>
    </xdr:from>
    <xdr:to>
      <xdr:col>6</xdr:col>
      <xdr:colOff>76199</xdr:colOff>
      <xdr:row>2</xdr:row>
      <xdr:rowOff>190500</xdr:rowOff>
    </xdr:to>
    <xdr:pic>
      <xdr:nvPicPr>
        <xdr:cNvPr id="8" name="Picture 1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lum contrast="24000"/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04775"/>
          <a:ext cx="628650" cy="6191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0</xdr:colOff>
      <xdr:row>5</xdr:row>
      <xdr:rowOff>0</xdr:rowOff>
    </xdr:from>
    <xdr:to>
      <xdr:col>11</xdr:col>
      <xdr:colOff>0</xdr:colOff>
      <xdr:row>23</xdr:row>
      <xdr:rowOff>152400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0</xdr:colOff>
      <xdr:row>24</xdr:row>
      <xdr:rowOff>95250</xdr:rowOff>
    </xdr:from>
    <xdr:to>
      <xdr:col>11</xdr:col>
      <xdr:colOff>0</xdr:colOff>
      <xdr:row>77</xdr:row>
      <xdr:rowOff>0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0</xdr:colOff>
      <xdr:row>66</xdr:row>
      <xdr:rowOff>0</xdr:rowOff>
    </xdr:from>
    <xdr:to>
      <xdr:col>10</xdr:col>
      <xdr:colOff>561975</xdr:colOff>
      <xdr:row>66</xdr:row>
      <xdr:rowOff>0</xdr:rowOff>
    </xdr:to>
    <xdr:sp macro="" textlink="">
      <xdr:nvSpPr>
        <xdr:cNvPr id="11" name="Text 8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7124700" y="17697450"/>
          <a:ext cx="561975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5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 </a:t>
          </a:r>
        </a:p>
      </xdr:txBody>
    </xdr:sp>
    <xdr:clientData/>
  </xdr:twoCellAnchor>
  <xdr:twoCellAnchor>
    <xdr:from>
      <xdr:col>15</xdr:col>
      <xdr:colOff>323850</xdr:colOff>
      <xdr:row>4</xdr:row>
      <xdr:rowOff>104775</xdr:rowOff>
    </xdr:from>
    <xdr:to>
      <xdr:col>24</xdr:col>
      <xdr:colOff>466725</xdr:colOff>
      <xdr:row>16</xdr:row>
      <xdr:rowOff>171450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15</xdr:col>
      <xdr:colOff>323850</xdr:colOff>
      <xdr:row>17</xdr:row>
      <xdr:rowOff>95250</xdr:rowOff>
    </xdr:from>
    <xdr:to>
      <xdr:col>24</xdr:col>
      <xdr:colOff>514350</xdr:colOff>
      <xdr:row>28</xdr:row>
      <xdr:rowOff>180975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15</xdr:col>
      <xdr:colOff>257175</xdr:colOff>
      <xdr:row>30</xdr:row>
      <xdr:rowOff>152400</xdr:rowOff>
    </xdr:from>
    <xdr:to>
      <xdr:col>24</xdr:col>
      <xdr:colOff>447675</xdr:colOff>
      <xdr:row>42</xdr:row>
      <xdr:rowOff>38100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oneCellAnchor>
    <xdr:from>
      <xdr:col>15</xdr:col>
      <xdr:colOff>393539</xdr:colOff>
      <xdr:row>0</xdr:row>
      <xdr:rowOff>123825</xdr:rowOff>
    </xdr:from>
    <xdr:ext cx="5091009" cy="760208"/>
    <xdr:sp macro="" textlink="">
      <xdr:nvSpPr>
        <xdr:cNvPr id="15" name="Text Box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8195380" y="123825"/>
          <a:ext cx="5091009" cy="7602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27432" tIns="64008" rIns="27432" bIns="0" anchor="t" upright="1">
          <a:spAutoFit/>
        </a:bodyPr>
        <a:lstStyle/>
        <a:p>
          <a:pPr algn="ctr" rtl="0">
            <a:defRPr sz="1000"/>
          </a:pPr>
          <a:r>
            <a:rPr lang="th-TH" sz="1600" b="1" i="0" u="none" strike="noStrike" baseline="0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การตรวจสอบการบันทึกตารางสถิติการสำรวจปริมาณน้ำ (อท. 1-02)</a:t>
          </a:r>
        </a:p>
        <a:p>
          <a:pPr algn="ctr" rtl="0">
            <a:defRPr sz="1000"/>
          </a:pPr>
          <a:r>
            <a:rPr lang="th-TH" sz="1600" b="1" i="0" u="none" strike="noStrike" baseline="0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โดยกราฟแสดงความสัมพันธ์ระหว่างระดับน้ำกับปริมาณน้ำ/เนื้อที่รูปตัด/ความเร็วกระแสน้ำ</a:t>
          </a:r>
        </a:p>
        <a:p>
          <a:pPr algn="ctr" rtl="0">
            <a:defRPr sz="1000"/>
          </a:pPr>
          <a:r>
            <a:rPr lang="th-TH" sz="1600" b="1" i="0" u="none" strike="noStrike" baseline="0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ของสถานีแม่น้ำวัง (</a:t>
          </a:r>
          <a:r>
            <a:rPr lang="en-US" sz="1600" b="1" i="0" u="none" strike="noStrike" baseline="0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W.25)  </a:t>
          </a:r>
          <a:r>
            <a:rPr lang="th-TH" sz="1600" b="1" i="0" u="none" strike="noStrike" baseline="0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อ.วังเหนือ  จ.ลำปาง  (ปีน้ำ  202</a:t>
          </a:r>
          <a:r>
            <a:rPr lang="en-US" sz="1600" b="1" i="0" u="none" strike="noStrike" baseline="0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4</a:t>
          </a:r>
          <a:r>
            <a:rPr lang="th-TH" sz="1600" b="1" i="0" u="none" strike="noStrike" baseline="0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</a:p>
      </xdr:txBody>
    </xdr:sp>
    <xdr:clientData/>
  </xdr:oneCellAnchor>
  <xdr:twoCellAnchor>
    <xdr:from>
      <xdr:col>0</xdr:col>
      <xdr:colOff>38100</xdr:colOff>
      <xdr:row>40</xdr:row>
      <xdr:rowOff>0</xdr:rowOff>
    </xdr:from>
    <xdr:to>
      <xdr:col>0</xdr:col>
      <xdr:colOff>514350</xdr:colOff>
      <xdr:row>40</xdr:row>
      <xdr:rowOff>0</xdr:rowOff>
    </xdr:to>
    <xdr:sp macro="" textlink="">
      <xdr:nvSpPr>
        <xdr:cNvPr id="16" name="Text 10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38100" y="10115550"/>
          <a:ext cx="47625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5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วันที่</a:t>
          </a:r>
        </a:p>
      </xdr:txBody>
    </xdr:sp>
    <xdr:clientData/>
  </xdr:twoCellAnchor>
  <xdr:twoCellAnchor>
    <xdr:from>
      <xdr:col>8</xdr:col>
      <xdr:colOff>190500</xdr:colOff>
      <xdr:row>40</xdr:row>
      <xdr:rowOff>0</xdr:rowOff>
    </xdr:from>
    <xdr:to>
      <xdr:col>8</xdr:col>
      <xdr:colOff>800100</xdr:colOff>
      <xdr:row>40</xdr:row>
      <xdr:rowOff>0</xdr:rowOff>
    </xdr:to>
    <xdr:sp macro="" textlink="">
      <xdr:nvSpPr>
        <xdr:cNvPr id="17" name="Text 11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5362575" y="10115550"/>
          <a:ext cx="51435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5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หมายเหตุ</a:t>
          </a:r>
        </a:p>
      </xdr:txBody>
    </xdr:sp>
    <xdr:clientData/>
  </xdr:twoCellAnchor>
  <xdr:twoCellAnchor>
    <xdr:from>
      <xdr:col>0</xdr:col>
      <xdr:colOff>38100</xdr:colOff>
      <xdr:row>23</xdr:row>
      <xdr:rowOff>0</xdr:rowOff>
    </xdr:from>
    <xdr:to>
      <xdr:col>0</xdr:col>
      <xdr:colOff>504825</xdr:colOff>
      <xdr:row>23</xdr:row>
      <xdr:rowOff>0</xdr:rowOff>
    </xdr:to>
    <xdr:sp macro="" textlink="">
      <xdr:nvSpPr>
        <xdr:cNvPr id="18" name="Text 14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38100" y="6648450"/>
          <a:ext cx="466725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5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วันที่</a:t>
          </a:r>
        </a:p>
      </xdr:txBody>
    </xdr:sp>
    <xdr:clientData/>
  </xdr:twoCellAnchor>
  <xdr:twoCellAnchor>
    <xdr:from>
      <xdr:col>8</xdr:col>
      <xdr:colOff>542925</xdr:colOff>
      <xdr:row>28</xdr:row>
      <xdr:rowOff>0</xdr:rowOff>
    </xdr:from>
    <xdr:to>
      <xdr:col>8</xdr:col>
      <xdr:colOff>1152525</xdr:colOff>
      <xdr:row>28</xdr:row>
      <xdr:rowOff>0</xdr:rowOff>
    </xdr:to>
    <xdr:sp macro="" textlink="">
      <xdr:nvSpPr>
        <xdr:cNvPr id="19" name="Text 15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5715000" y="7886700"/>
          <a:ext cx="161925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5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หมายเหตุ</a:t>
          </a:r>
        </a:p>
      </xdr:txBody>
    </xdr:sp>
    <xdr:clientData/>
  </xdr:twoCellAnchor>
  <xdr:twoCellAnchor>
    <xdr:from>
      <xdr:col>0</xdr:col>
      <xdr:colOff>38100</xdr:colOff>
      <xdr:row>37</xdr:row>
      <xdr:rowOff>0</xdr:rowOff>
    </xdr:from>
    <xdr:to>
      <xdr:col>0</xdr:col>
      <xdr:colOff>514350</xdr:colOff>
      <xdr:row>37</xdr:row>
      <xdr:rowOff>0</xdr:rowOff>
    </xdr:to>
    <xdr:sp macro="" textlink="">
      <xdr:nvSpPr>
        <xdr:cNvPr id="20" name="Text 10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38100" y="10115550"/>
          <a:ext cx="47625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5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วันที่</a:t>
          </a:r>
        </a:p>
      </xdr:txBody>
    </xdr:sp>
    <xdr:clientData/>
  </xdr:twoCellAnchor>
  <xdr:twoCellAnchor>
    <xdr:from>
      <xdr:col>8</xdr:col>
      <xdr:colOff>190500</xdr:colOff>
      <xdr:row>37</xdr:row>
      <xdr:rowOff>0</xdr:rowOff>
    </xdr:from>
    <xdr:to>
      <xdr:col>8</xdr:col>
      <xdr:colOff>800100</xdr:colOff>
      <xdr:row>37</xdr:row>
      <xdr:rowOff>0</xdr:rowOff>
    </xdr:to>
    <xdr:sp macro="" textlink="">
      <xdr:nvSpPr>
        <xdr:cNvPr id="21" name="Text 11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>
          <a:spLocks noChangeArrowheads="1"/>
        </xdr:cNvSpPr>
      </xdr:nvSpPr>
      <xdr:spPr bwMode="auto">
        <a:xfrm>
          <a:off x="5362575" y="10115550"/>
          <a:ext cx="51435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5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หมายเหตุ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unoff\d\D%20a%20t%20a%20b%20a%20s%20e\Runoff\Daily%20Data%20(H.02)\Year2002\CODEW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1c"/>
      <sheetName val="W3a"/>
      <sheetName val="W10a"/>
      <sheetName val="W16A"/>
      <sheetName val="W17"/>
      <sheetName val="W20"/>
      <sheetName val="W21"/>
      <sheetName val="W22"/>
      <sheetName val="แม่นึง"/>
    </sheetNames>
    <sheetDataSet>
      <sheetData sheetId="0"/>
      <sheetData sheetId="1"/>
      <sheetData sheetId="2"/>
      <sheetData sheetId="3"/>
      <sheetData sheetId="4"/>
      <sheetData sheetId="5">
        <row r="13">
          <cell r="B13">
            <v>0.21</v>
          </cell>
          <cell r="F13">
            <v>0.19</v>
          </cell>
          <cell r="G13">
            <v>0.29473684210526319</v>
          </cell>
          <cell r="H13">
            <v>5.6000000000000001E-2</v>
          </cell>
        </row>
        <row r="14">
          <cell r="B14">
            <v>0.21</v>
          </cell>
          <cell r="H14">
            <v>8.7999999999999995E-2</v>
          </cell>
        </row>
        <row r="15">
          <cell r="H15">
            <v>25.122</v>
          </cell>
        </row>
        <row r="16">
          <cell r="H16">
            <v>33.488</v>
          </cell>
        </row>
        <row r="17">
          <cell r="B17">
            <v>0.56999999999999995</v>
          </cell>
          <cell r="F17">
            <v>2.42</v>
          </cell>
          <cell r="G17">
            <v>0.64834710743801649</v>
          </cell>
          <cell r="H17">
            <v>1.569</v>
          </cell>
        </row>
        <row r="18">
          <cell r="B18">
            <v>3.395</v>
          </cell>
          <cell r="F18">
            <v>107.17</v>
          </cell>
          <cell r="G18">
            <v>0.93373145469814312</v>
          </cell>
          <cell r="H18">
            <v>100.068</v>
          </cell>
        </row>
        <row r="19">
          <cell r="B19">
            <v>3.2749999999999999</v>
          </cell>
          <cell r="F19">
            <v>95.9</v>
          </cell>
          <cell r="G19">
            <v>1.038091762252346</v>
          </cell>
          <cell r="H19">
            <v>99.552999999999997</v>
          </cell>
        </row>
        <row r="20">
          <cell r="B20">
            <v>0.92</v>
          </cell>
          <cell r="F20">
            <v>10.49</v>
          </cell>
          <cell r="G20">
            <v>0.73307912297426125</v>
          </cell>
          <cell r="H20">
            <v>7.69</v>
          </cell>
        </row>
        <row r="21">
          <cell r="B21">
            <v>0.88</v>
          </cell>
          <cell r="F21">
            <v>8.86</v>
          </cell>
          <cell r="G21">
            <v>0.59887133182844243</v>
          </cell>
          <cell r="H21">
            <v>5.306</v>
          </cell>
        </row>
        <row r="22">
          <cell r="B22">
            <v>0.61</v>
          </cell>
          <cell r="F22">
            <v>5.59</v>
          </cell>
          <cell r="G22">
            <v>0.38407871198568871</v>
          </cell>
          <cell r="H22">
            <v>2.1469999999999998</v>
          </cell>
        </row>
        <row r="23">
          <cell r="B23">
            <v>0.39</v>
          </cell>
          <cell r="F23">
            <v>1.45</v>
          </cell>
          <cell r="G23">
            <v>0.39655172413793099</v>
          </cell>
          <cell r="H23">
            <v>0.57499999999999996</v>
          </cell>
        </row>
        <row r="24">
          <cell r="B24">
            <v>0.59</v>
          </cell>
          <cell r="F24">
            <v>5.56</v>
          </cell>
          <cell r="G24">
            <v>0.37320143884892093</v>
          </cell>
          <cell r="H24">
            <v>2.0750000000000002</v>
          </cell>
        </row>
        <row r="25">
          <cell r="B25">
            <v>0.78</v>
          </cell>
          <cell r="F25">
            <v>7.51</v>
          </cell>
          <cell r="G25">
            <v>0.51704394141145138</v>
          </cell>
          <cell r="H25">
            <v>3.883</v>
          </cell>
        </row>
        <row r="26">
          <cell r="B26">
            <v>0.74</v>
          </cell>
          <cell r="F26">
            <v>6.87</v>
          </cell>
          <cell r="G26">
            <v>0.47918486171761276</v>
          </cell>
          <cell r="H26">
            <v>3.2919999999999998</v>
          </cell>
        </row>
        <row r="27">
          <cell r="B27">
            <v>1.23</v>
          </cell>
          <cell r="F27">
            <v>18.41</v>
          </cell>
          <cell r="G27">
            <v>0.90239000543183046</v>
          </cell>
          <cell r="H27">
            <v>16.613</v>
          </cell>
        </row>
        <row r="28">
          <cell r="B28">
            <v>0.9</v>
          </cell>
          <cell r="F28">
            <v>9.51</v>
          </cell>
          <cell r="G28">
            <v>0.58937960042060999</v>
          </cell>
          <cell r="H28">
            <v>5.6050000000000004</v>
          </cell>
        </row>
        <row r="29">
          <cell r="B29">
            <v>1.9550000000000001</v>
          </cell>
          <cell r="F29">
            <v>42.1</v>
          </cell>
          <cell r="G29">
            <v>0.72641330166270779</v>
          </cell>
          <cell r="H29">
            <v>30.582000000000001</v>
          </cell>
        </row>
        <row r="30">
          <cell r="B30">
            <v>1.9</v>
          </cell>
          <cell r="F30">
            <v>36.81</v>
          </cell>
          <cell r="G30">
            <v>0.88810105949470253</v>
          </cell>
          <cell r="H30">
            <v>32.691000000000003</v>
          </cell>
        </row>
        <row r="31">
          <cell r="B31">
            <v>2.0649999999999999</v>
          </cell>
          <cell r="F31">
            <v>41.29</v>
          </cell>
          <cell r="G31">
            <v>0.85768951319932196</v>
          </cell>
          <cell r="H31">
            <v>35.414000000000001</v>
          </cell>
        </row>
        <row r="32">
          <cell r="B32">
            <v>1.58</v>
          </cell>
          <cell r="F32">
            <v>29.2</v>
          </cell>
          <cell r="G32">
            <v>0.76880136986301373</v>
          </cell>
          <cell r="H32">
            <v>22.449000000000002</v>
          </cell>
        </row>
        <row r="33">
          <cell r="B33">
            <v>1.94</v>
          </cell>
          <cell r="F33">
            <v>35.94</v>
          </cell>
          <cell r="G33">
            <v>1.0679744017807458</v>
          </cell>
          <cell r="H33">
            <v>38.383000000000003</v>
          </cell>
        </row>
        <row r="34">
          <cell r="B34">
            <v>2.4249999999999998</v>
          </cell>
          <cell r="F34">
            <v>60.32</v>
          </cell>
          <cell r="G34">
            <v>0.9908985411140584</v>
          </cell>
          <cell r="H34">
            <v>59.771000000000001</v>
          </cell>
        </row>
        <row r="35">
          <cell r="B35">
            <v>1.5</v>
          </cell>
          <cell r="F35">
            <v>22.16</v>
          </cell>
          <cell r="G35">
            <v>0.92897111913357389</v>
          </cell>
          <cell r="H35">
            <v>20.585999999999999</v>
          </cell>
        </row>
        <row r="36">
          <cell r="B36">
            <v>0.97</v>
          </cell>
          <cell r="F36">
            <v>11.95</v>
          </cell>
          <cell r="G36">
            <v>0.61414225941422607</v>
          </cell>
          <cell r="H36">
            <v>7.3390000000000004</v>
          </cell>
        </row>
        <row r="37">
          <cell r="B37">
            <v>0.8</v>
          </cell>
          <cell r="F37">
            <v>5.29</v>
          </cell>
          <cell r="G37">
            <v>0.75009451795841209</v>
          </cell>
          <cell r="H37">
            <v>3.968</v>
          </cell>
        </row>
        <row r="38">
          <cell r="B38">
            <v>1.31</v>
          </cell>
          <cell r="F38">
            <v>18.21</v>
          </cell>
          <cell r="G38">
            <v>0.95392641405820966</v>
          </cell>
          <cell r="H38">
            <v>17.370999999999999</v>
          </cell>
        </row>
        <row r="39">
          <cell r="B39">
            <v>1.66</v>
          </cell>
          <cell r="F39">
            <v>31.61</v>
          </cell>
          <cell r="G39">
            <v>0.97817146472635252</v>
          </cell>
          <cell r="H39">
            <v>30.92</v>
          </cell>
        </row>
        <row r="40">
          <cell r="B40">
            <v>0.9</v>
          </cell>
          <cell r="F40">
            <v>7.48</v>
          </cell>
          <cell r="G40">
            <v>0.69117647058823528</v>
          </cell>
          <cell r="H40">
            <v>5.17</v>
          </cell>
        </row>
        <row r="41">
          <cell r="B41" t="str">
            <v>ระดับน้ำ</v>
          </cell>
          <cell r="F41" t="str">
            <v>เนื้อที่รูปตัด</v>
          </cell>
          <cell r="G41" t="str">
            <v xml:space="preserve">ความเร็วเฉลี่ย </v>
          </cell>
          <cell r="H41" t="str">
            <v>ปริมาณน้ำ</v>
          </cell>
        </row>
        <row r="42">
          <cell r="B42" t="str">
            <v>ม.(ร.ส.ม.)</v>
          </cell>
          <cell r="F42" t="str">
            <v>ตร.ม.</v>
          </cell>
          <cell r="G42" t="str">
            <v>ม./วินาที</v>
          </cell>
          <cell r="H42" t="str">
            <v>ลบ.ม./วินาที</v>
          </cell>
        </row>
        <row r="43">
          <cell r="B43">
            <v>0.89</v>
          </cell>
          <cell r="F43">
            <v>7.84</v>
          </cell>
          <cell r="G43">
            <v>0.70956632653061225</v>
          </cell>
          <cell r="H43">
            <v>5.5629999999999997</v>
          </cell>
        </row>
        <row r="44">
          <cell r="B44">
            <v>1.1000000000000001</v>
          </cell>
          <cell r="F44">
            <v>13.02</v>
          </cell>
          <cell r="G44">
            <v>0.77734254992319518</v>
          </cell>
          <cell r="H44">
            <v>10.121</v>
          </cell>
        </row>
        <row r="45">
          <cell r="B45">
            <v>0.85</v>
          </cell>
          <cell r="F45">
            <v>7.97</v>
          </cell>
          <cell r="G45">
            <v>0.6816813048933501</v>
          </cell>
          <cell r="H45">
            <v>5.4329999999999998</v>
          </cell>
        </row>
        <row r="46">
          <cell r="B46">
            <v>0.99</v>
          </cell>
          <cell r="F46">
            <v>11.08</v>
          </cell>
          <cell r="G46">
            <v>0.72851985559566779</v>
          </cell>
          <cell r="H46">
            <v>8.0719999999999992</v>
          </cell>
        </row>
        <row r="47">
          <cell r="B47">
            <v>0.8</v>
          </cell>
          <cell r="F47">
            <v>7.28</v>
          </cell>
          <cell r="G47">
            <v>0.60521978021978018</v>
          </cell>
          <cell r="H47">
            <v>4.4059999999999997</v>
          </cell>
        </row>
        <row r="48">
          <cell r="B48">
            <v>0.72</v>
          </cell>
          <cell r="F48">
            <v>6.12</v>
          </cell>
          <cell r="G48">
            <v>0.47843137254901957</v>
          </cell>
          <cell r="H48">
            <v>2.9279999999999999</v>
          </cell>
        </row>
        <row r="49">
          <cell r="B49">
            <v>0.65</v>
          </cell>
          <cell r="F49">
            <v>4.09</v>
          </cell>
          <cell r="G49">
            <v>0.60953545232273842</v>
          </cell>
          <cell r="H49">
            <v>2.4929999999999999</v>
          </cell>
        </row>
        <row r="50">
          <cell r="B50">
            <v>0.76</v>
          </cell>
          <cell r="F50">
            <v>6.7</v>
          </cell>
          <cell r="G50">
            <v>0.57432835820895523</v>
          </cell>
          <cell r="H50">
            <v>3.8479999999999999</v>
          </cell>
        </row>
        <row r="51">
          <cell r="B51">
            <v>0.88</v>
          </cell>
          <cell r="F51">
            <v>9.0500000000000007</v>
          </cell>
          <cell r="G51">
            <v>0.64309392265193366</v>
          </cell>
          <cell r="H51">
            <v>5.82</v>
          </cell>
        </row>
        <row r="52">
          <cell r="B52">
            <v>0.59</v>
          </cell>
          <cell r="F52">
            <v>3.39</v>
          </cell>
          <cell r="G52">
            <v>0.33480825958702065</v>
          </cell>
          <cell r="H52">
            <v>1.135</v>
          </cell>
        </row>
        <row r="53">
          <cell r="B53">
            <v>0.61</v>
          </cell>
          <cell r="F53">
            <v>4.1500000000000004</v>
          </cell>
          <cell r="G53">
            <v>0.38216867469879517</v>
          </cell>
          <cell r="H53">
            <v>1.5860000000000001</v>
          </cell>
        </row>
        <row r="54">
          <cell r="B54">
            <v>0.56000000000000005</v>
          </cell>
          <cell r="F54">
            <v>3.03</v>
          </cell>
          <cell r="G54">
            <v>0.29042904290429045</v>
          </cell>
          <cell r="H54">
            <v>0.88</v>
          </cell>
        </row>
        <row r="55">
          <cell r="B55">
            <v>0.68</v>
          </cell>
          <cell r="F55">
            <v>4.8</v>
          </cell>
          <cell r="G55">
            <v>0.56416666666666671</v>
          </cell>
          <cell r="H55">
            <v>2.7080000000000002</v>
          </cell>
        </row>
      </sheetData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3"/>
  </sheetPr>
  <dimension ref="A1:BT156"/>
  <sheetViews>
    <sheetView tabSelected="1" zoomScale="110" zoomScaleNormal="110" workbookViewId="0">
      <selection activeCell="J51" sqref="J51"/>
    </sheetView>
  </sheetViews>
  <sheetFormatPr defaultColWidth="9.125" defaultRowHeight="21" x14ac:dyDescent="0.6"/>
  <cols>
    <col min="1" max="1" width="13.375" style="8" customWidth="1"/>
    <col min="2" max="2" width="8.375" style="8" customWidth="1"/>
    <col min="3" max="3" width="9.125" style="8"/>
    <col min="4" max="6" width="9" style="8" customWidth="1"/>
    <col min="7" max="7" width="9.875" style="8" customWidth="1"/>
    <col min="8" max="8" width="11.75" style="8" customWidth="1"/>
    <col min="9" max="9" width="10.625" style="8" customWidth="1"/>
    <col min="10" max="10" width="18.75" style="10" customWidth="1"/>
    <col min="11" max="11" width="9.125" style="8"/>
    <col min="12" max="12" width="1.125" style="8" customWidth="1"/>
    <col min="13" max="13" width="10.125" style="8" hidden="1" customWidth="1"/>
    <col min="14" max="14" width="9.125" style="8" hidden="1" customWidth="1"/>
    <col min="15" max="15" width="10.125" style="8" hidden="1" customWidth="1"/>
    <col min="16" max="16" width="9.75" style="8" customWidth="1"/>
    <col min="17" max="19" width="9.125" style="8"/>
    <col min="20" max="28" width="9.125" style="11"/>
    <col min="29" max="16384" width="9.125" style="8"/>
  </cols>
  <sheetData>
    <row r="1" spans="1:72" s="5" customFormat="1" ht="21" customHeight="1" x14ac:dyDescent="0.65">
      <c r="A1" s="4" t="s">
        <v>0</v>
      </c>
      <c r="J1" s="6" t="s">
        <v>1</v>
      </c>
      <c r="T1" s="7"/>
      <c r="U1" s="7"/>
      <c r="V1" s="7"/>
      <c r="W1" s="7"/>
      <c r="X1" s="7"/>
      <c r="Y1" s="7"/>
      <c r="Z1" s="7"/>
      <c r="AA1" s="7"/>
      <c r="AB1" s="7"/>
    </row>
    <row r="2" spans="1:72" s="5" customFormat="1" ht="21" customHeight="1" x14ac:dyDescent="0.65">
      <c r="A2" s="8" t="s">
        <v>2</v>
      </c>
      <c r="J2" s="9"/>
      <c r="T2" s="7"/>
      <c r="U2" s="7"/>
      <c r="V2" s="7"/>
      <c r="W2" s="7"/>
      <c r="X2" s="7"/>
      <c r="Y2" s="7"/>
      <c r="Z2" s="7"/>
      <c r="AA2" s="7"/>
      <c r="AB2" s="7"/>
    </row>
    <row r="3" spans="1:72" ht="15.75" customHeight="1" x14ac:dyDescent="0.6"/>
    <row r="4" spans="1:72" s="12" customFormat="1" ht="24.75" customHeight="1" x14ac:dyDescent="0.6">
      <c r="A4" s="3" t="s">
        <v>3</v>
      </c>
      <c r="B4" s="3"/>
      <c r="C4" s="3"/>
      <c r="D4" s="3"/>
      <c r="E4" s="3"/>
      <c r="F4" s="3"/>
      <c r="G4" s="3"/>
      <c r="H4" s="3"/>
      <c r="I4" s="3"/>
      <c r="J4" s="3"/>
      <c r="T4" s="13"/>
      <c r="U4" s="13"/>
      <c r="V4" s="13"/>
      <c r="W4" s="13"/>
      <c r="X4" s="13"/>
      <c r="Y4" s="13"/>
      <c r="Z4" s="13"/>
      <c r="AA4" s="13"/>
      <c r="AB4" s="13"/>
    </row>
    <row r="5" spans="1:72" s="4" customFormat="1" ht="21" customHeight="1" x14ac:dyDescent="0.6">
      <c r="C5" s="1"/>
      <c r="D5" s="14"/>
      <c r="E5" s="14"/>
      <c r="F5" s="14"/>
      <c r="G5" s="14"/>
      <c r="H5" s="14"/>
      <c r="J5" s="15"/>
      <c r="K5" s="8"/>
      <c r="L5" s="8"/>
      <c r="M5" s="8"/>
      <c r="N5" s="8"/>
      <c r="O5" s="8"/>
      <c r="P5" s="8"/>
      <c r="Q5" s="8"/>
      <c r="R5" s="8"/>
      <c r="S5" s="8"/>
      <c r="T5" s="16"/>
      <c r="U5" s="16"/>
      <c r="V5" s="16"/>
      <c r="W5" s="16"/>
      <c r="X5" s="16"/>
      <c r="Y5" s="16"/>
      <c r="Z5" s="16"/>
      <c r="AA5" s="16"/>
      <c r="AB5" s="16"/>
    </row>
    <row r="6" spans="1:72" s="4" customFormat="1" ht="21" customHeight="1" x14ac:dyDescent="0.6">
      <c r="A6" s="17" t="s">
        <v>4</v>
      </c>
      <c r="B6" s="2" t="s">
        <v>5</v>
      </c>
      <c r="C6" s="2"/>
      <c r="D6" s="2" t="s">
        <v>6</v>
      </c>
      <c r="E6" s="2"/>
      <c r="F6" s="2" t="s">
        <v>7</v>
      </c>
      <c r="G6" s="15"/>
      <c r="H6" s="2" t="s">
        <v>8</v>
      </c>
      <c r="I6" s="18" t="s">
        <v>9</v>
      </c>
      <c r="J6" s="19"/>
      <c r="K6" s="8"/>
      <c r="L6" s="8"/>
      <c r="M6" s="8"/>
      <c r="N6" s="8"/>
      <c r="O6" s="8"/>
      <c r="P6" s="8"/>
      <c r="Q6" s="8"/>
      <c r="R6" s="8"/>
      <c r="S6" s="8"/>
      <c r="T6" s="16"/>
      <c r="U6" s="16"/>
      <c r="V6" s="16"/>
      <c r="W6" s="16"/>
      <c r="X6" s="16"/>
      <c r="Y6" s="16"/>
      <c r="Z6" s="16"/>
      <c r="AA6" s="16"/>
      <c r="AB6" s="16"/>
    </row>
    <row r="7" spans="1:72" s="4" customFormat="1" ht="21" customHeight="1" x14ac:dyDescent="0.6">
      <c r="A7" s="17" t="s">
        <v>10</v>
      </c>
      <c r="B7" s="2" t="s">
        <v>11</v>
      </c>
      <c r="D7" s="2" t="s">
        <v>12</v>
      </c>
      <c r="E7" s="2"/>
      <c r="F7" s="2" t="s">
        <v>13</v>
      </c>
      <c r="G7" s="15"/>
      <c r="H7" s="2" t="s">
        <v>14</v>
      </c>
      <c r="I7" s="16" t="s">
        <v>15</v>
      </c>
      <c r="J7" s="15"/>
      <c r="K7" s="8"/>
      <c r="L7" s="8"/>
      <c r="M7" s="8"/>
      <c r="N7" s="8"/>
      <c r="O7" s="8"/>
      <c r="P7" s="8"/>
      <c r="Q7" s="8"/>
      <c r="R7" s="8"/>
      <c r="S7" s="8"/>
      <c r="T7" s="16"/>
      <c r="U7" s="16"/>
      <c r="V7" s="16"/>
      <c r="W7" s="16"/>
      <c r="X7" s="16"/>
      <c r="Y7" s="16"/>
      <c r="Z7" s="16"/>
      <c r="AA7" s="16"/>
      <c r="AB7" s="16"/>
    </row>
    <row r="8" spans="1:72" s="4" customFormat="1" ht="21" customHeight="1" x14ac:dyDescent="0.6">
      <c r="A8" s="17" t="s">
        <v>16</v>
      </c>
      <c r="B8" s="15"/>
      <c r="C8" s="20">
        <v>381.90300000000002</v>
      </c>
      <c r="D8" s="2" t="s">
        <v>17</v>
      </c>
      <c r="E8" s="2"/>
      <c r="H8" s="2" t="s">
        <v>49</v>
      </c>
      <c r="I8" s="18"/>
      <c r="J8" s="15"/>
      <c r="K8" s="8"/>
      <c r="L8" s="8"/>
      <c r="M8" s="8"/>
      <c r="N8" s="8"/>
      <c r="O8" s="8"/>
      <c r="P8" s="8"/>
      <c r="Q8" s="8"/>
      <c r="R8" s="8"/>
      <c r="S8" s="8"/>
      <c r="T8" s="16"/>
      <c r="U8" s="16"/>
      <c r="V8" s="16"/>
      <c r="W8" s="16"/>
      <c r="X8" s="16"/>
      <c r="Y8" s="16"/>
      <c r="Z8" s="16"/>
      <c r="AA8" s="16"/>
      <c r="AB8" s="16"/>
    </row>
    <row r="9" spans="1:72" s="5" customFormat="1" ht="23.1" customHeight="1" x14ac:dyDescent="0.65">
      <c r="A9" s="21" t="s">
        <v>18</v>
      </c>
      <c r="B9" s="22" t="s">
        <v>19</v>
      </c>
      <c r="C9" s="22" t="s">
        <v>19</v>
      </c>
      <c r="D9" s="22" t="s">
        <v>20</v>
      </c>
      <c r="E9" s="22" t="s">
        <v>21</v>
      </c>
      <c r="F9" s="22" t="s">
        <v>22</v>
      </c>
      <c r="G9" s="22" t="s">
        <v>23</v>
      </c>
      <c r="H9" s="22" t="s">
        <v>24</v>
      </c>
      <c r="I9" s="22" t="s">
        <v>25</v>
      </c>
      <c r="J9" s="21" t="s">
        <v>26</v>
      </c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</row>
    <row r="10" spans="1:72" s="5" customFormat="1" ht="23.1" customHeight="1" x14ac:dyDescent="0.65">
      <c r="A10" s="23"/>
      <c r="B10" s="24" t="s">
        <v>27</v>
      </c>
      <c r="C10" s="24" t="s">
        <v>28</v>
      </c>
      <c r="D10" s="24" t="s">
        <v>29</v>
      </c>
      <c r="E10" s="24" t="s">
        <v>30</v>
      </c>
      <c r="F10" s="24" t="s">
        <v>31</v>
      </c>
      <c r="G10" s="24" t="s">
        <v>32</v>
      </c>
      <c r="H10" s="24" t="s">
        <v>33</v>
      </c>
      <c r="I10" s="24" t="s">
        <v>34</v>
      </c>
      <c r="J10" s="23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</row>
    <row r="11" spans="1:72" s="15" customFormat="1" ht="20.100000000000001" customHeight="1" x14ac:dyDescent="0.6">
      <c r="A11" s="25" t="s">
        <v>50</v>
      </c>
      <c r="B11" s="26">
        <v>-0.1</v>
      </c>
      <c r="C11" s="26">
        <v>381.8</v>
      </c>
      <c r="D11" s="27">
        <v>0.51736111111111116</v>
      </c>
      <c r="E11" s="27">
        <v>0.52569444444444446</v>
      </c>
      <c r="F11" s="26">
        <v>10.4</v>
      </c>
      <c r="G11" s="26">
        <v>1.34</v>
      </c>
      <c r="H11" s="28">
        <v>0.01</v>
      </c>
      <c r="I11" s="28">
        <v>0.01</v>
      </c>
      <c r="J11" s="29" t="s">
        <v>44</v>
      </c>
    </row>
    <row r="12" spans="1:72" s="15" customFormat="1" ht="20.100000000000001" customHeight="1" x14ac:dyDescent="0.6">
      <c r="A12" s="30" t="s">
        <v>51</v>
      </c>
      <c r="B12" s="31">
        <v>-0.11</v>
      </c>
      <c r="C12" s="31">
        <v>381.79</v>
      </c>
      <c r="D12" s="32">
        <v>0.58680555555555558</v>
      </c>
      <c r="E12" s="32">
        <v>0.59375</v>
      </c>
      <c r="F12" s="31">
        <v>11</v>
      </c>
      <c r="G12" s="31">
        <v>1.52</v>
      </c>
      <c r="H12" s="33">
        <v>0</v>
      </c>
      <c r="I12" s="33">
        <v>0</v>
      </c>
      <c r="J12" s="34" t="s">
        <v>45</v>
      </c>
      <c r="T12" s="16"/>
      <c r="U12" s="16"/>
      <c r="V12" s="16"/>
      <c r="W12" s="16"/>
      <c r="X12" s="16"/>
      <c r="Y12" s="16"/>
      <c r="Z12" s="16"/>
      <c r="AA12" s="16"/>
      <c r="AB12" s="16"/>
    </row>
    <row r="13" spans="1:72" s="15" customFormat="1" ht="20.100000000000001" customHeight="1" x14ac:dyDescent="0.6">
      <c r="A13" s="30" t="s">
        <v>52</v>
      </c>
      <c r="B13" s="31">
        <v>-0.41</v>
      </c>
      <c r="C13" s="31">
        <v>381.49</v>
      </c>
      <c r="D13" s="32">
        <v>0.52430555555555558</v>
      </c>
      <c r="E13" s="32">
        <v>0.52430555555555558</v>
      </c>
      <c r="F13" s="31">
        <v>0</v>
      </c>
      <c r="G13" s="31">
        <v>0</v>
      </c>
      <c r="H13" s="33">
        <v>0</v>
      </c>
      <c r="I13" s="33">
        <v>0</v>
      </c>
      <c r="J13" s="34" t="s">
        <v>46</v>
      </c>
      <c r="T13" s="16"/>
      <c r="U13" s="16"/>
      <c r="V13" s="16"/>
      <c r="W13" s="16"/>
      <c r="X13" s="16"/>
      <c r="Y13" s="16"/>
      <c r="Z13" s="16"/>
      <c r="AA13" s="16"/>
      <c r="AB13" s="16"/>
    </row>
    <row r="14" spans="1:72" s="15" customFormat="1" ht="20.100000000000001" customHeight="1" x14ac:dyDescent="0.6">
      <c r="A14" s="30" t="s">
        <v>53</v>
      </c>
      <c r="B14" s="31">
        <v>7.0000000000000007E-2</v>
      </c>
      <c r="C14" s="31">
        <v>381.97</v>
      </c>
      <c r="D14" s="32">
        <v>0.54027777777777775</v>
      </c>
      <c r="E14" s="32">
        <v>0.55208333333333337</v>
      </c>
      <c r="F14" s="31">
        <v>29.72</v>
      </c>
      <c r="G14" s="31">
        <v>7.7</v>
      </c>
      <c r="H14" s="33">
        <v>0.31</v>
      </c>
      <c r="I14" s="33">
        <v>2.42</v>
      </c>
      <c r="J14" s="34" t="s">
        <v>47</v>
      </c>
      <c r="T14" s="16"/>
      <c r="U14" s="16"/>
      <c r="V14" s="16"/>
      <c r="W14" s="16"/>
      <c r="X14" s="16"/>
      <c r="Y14" s="16"/>
      <c r="Z14" s="16"/>
      <c r="AA14" s="16"/>
      <c r="AB14" s="16"/>
    </row>
    <row r="15" spans="1:72" s="15" customFormat="1" ht="20.100000000000001" customHeight="1" x14ac:dyDescent="0.6">
      <c r="A15" s="30" t="s">
        <v>54</v>
      </c>
      <c r="B15" s="31">
        <v>-0.05</v>
      </c>
      <c r="C15" s="31">
        <v>381.85</v>
      </c>
      <c r="D15" s="32">
        <v>0.57013888888888886</v>
      </c>
      <c r="E15" s="32">
        <v>0.57986111111111116</v>
      </c>
      <c r="F15" s="31">
        <v>13.36</v>
      </c>
      <c r="G15" s="31">
        <v>1.9</v>
      </c>
      <c r="H15" s="33">
        <v>0.89</v>
      </c>
      <c r="I15" s="33">
        <v>1.7</v>
      </c>
      <c r="J15" s="34" t="s">
        <v>35</v>
      </c>
      <c r="T15" s="16"/>
      <c r="U15" s="16"/>
      <c r="V15" s="16"/>
      <c r="W15" s="16"/>
      <c r="X15" s="16"/>
      <c r="Y15" s="16"/>
      <c r="Z15" s="16"/>
      <c r="AA15" s="16"/>
      <c r="AB15" s="16"/>
    </row>
    <row r="16" spans="1:72" s="15" customFormat="1" ht="20.100000000000001" customHeight="1" x14ac:dyDescent="0.6">
      <c r="A16" s="30" t="s">
        <v>55</v>
      </c>
      <c r="B16" s="31">
        <v>0.11</v>
      </c>
      <c r="C16" s="31">
        <v>382.01</v>
      </c>
      <c r="D16" s="32">
        <v>0.46875</v>
      </c>
      <c r="E16" s="32">
        <v>0.4861111111111111</v>
      </c>
      <c r="F16" s="31">
        <v>29.75</v>
      </c>
      <c r="G16" s="31">
        <v>12.25</v>
      </c>
      <c r="H16" s="33">
        <v>0.44</v>
      </c>
      <c r="I16" s="33">
        <v>5.44</v>
      </c>
      <c r="J16" s="34" t="s">
        <v>35</v>
      </c>
      <c r="T16" s="16"/>
      <c r="U16" s="16"/>
      <c r="V16" s="16"/>
      <c r="W16" s="16"/>
      <c r="X16" s="16"/>
      <c r="Y16" s="16"/>
      <c r="Z16" s="16"/>
      <c r="AA16" s="16"/>
      <c r="AB16" s="16"/>
    </row>
    <row r="17" spans="1:28" s="15" customFormat="1" ht="20.100000000000001" customHeight="1" x14ac:dyDescent="0.6">
      <c r="A17" s="30" t="s">
        <v>56</v>
      </c>
      <c r="B17" s="31">
        <v>0.45</v>
      </c>
      <c r="C17" s="31">
        <v>382.35</v>
      </c>
      <c r="D17" s="32">
        <v>0.48055555555555557</v>
      </c>
      <c r="E17" s="32">
        <v>0.48333333333333334</v>
      </c>
      <c r="F17" s="31">
        <v>36.549999999999997</v>
      </c>
      <c r="G17" s="31">
        <v>23.29</v>
      </c>
      <c r="H17" s="33">
        <v>0.24</v>
      </c>
      <c r="I17" s="33">
        <v>5.59</v>
      </c>
      <c r="J17" s="34" t="s">
        <v>35</v>
      </c>
      <c r="T17" s="16"/>
      <c r="U17" s="16"/>
      <c r="V17" s="16"/>
      <c r="W17" s="16"/>
      <c r="X17" s="16"/>
      <c r="Y17" s="16"/>
      <c r="Z17" s="16"/>
      <c r="AA17" s="16"/>
      <c r="AB17" s="16"/>
    </row>
    <row r="18" spans="1:28" s="15" customFormat="1" ht="20.100000000000001" customHeight="1" x14ac:dyDescent="0.6">
      <c r="A18" s="30" t="s">
        <v>57</v>
      </c>
      <c r="B18" s="31">
        <v>0.09</v>
      </c>
      <c r="C18" s="31">
        <v>381.99</v>
      </c>
      <c r="D18" s="32">
        <v>0.47013888888888888</v>
      </c>
      <c r="E18" s="32">
        <v>0.4826388888888889</v>
      </c>
      <c r="F18" s="31">
        <v>30.25</v>
      </c>
      <c r="G18" s="31">
        <v>10.55</v>
      </c>
      <c r="H18" s="33">
        <v>0.32</v>
      </c>
      <c r="I18" s="33">
        <v>3.38</v>
      </c>
      <c r="J18" s="35" t="s">
        <v>44</v>
      </c>
      <c r="T18" s="16"/>
      <c r="U18" s="16"/>
      <c r="V18" s="16"/>
      <c r="W18" s="16"/>
      <c r="X18" s="16"/>
      <c r="Y18" s="16"/>
      <c r="Z18" s="16"/>
      <c r="AA18" s="16"/>
      <c r="AB18" s="16"/>
    </row>
    <row r="19" spans="1:28" s="15" customFormat="1" ht="20.100000000000001" customHeight="1" x14ac:dyDescent="0.6">
      <c r="A19" s="30" t="s">
        <v>58</v>
      </c>
      <c r="B19" s="31">
        <v>-7.0000000000000007E-2</v>
      </c>
      <c r="C19" s="31">
        <v>381.83</v>
      </c>
      <c r="D19" s="32">
        <v>0.61527777777777781</v>
      </c>
      <c r="E19" s="32">
        <v>0.62638888888888888</v>
      </c>
      <c r="F19" s="31">
        <v>6.45</v>
      </c>
      <c r="G19" s="31">
        <v>0.69</v>
      </c>
      <c r="H19" s="33">
        <v>0.47</v>
      </c>
      <c r="I19" s="33">
        <v>0.32</v>
      </c>
      <c r="J19" s="36" t="s">
        <v>45</v>
      </c>
      <c r="T19" s="16"/>
      <c r="U19" s="16"/>
      <c r="V19" s="16"/>
      <c r="W19" s="16"/>
      <c r="X19" s="16"/>
      <c r="Y19" s="16"/>
      <c r="Z19" s="16"/>
      <c r="AA19" s="16"/>
      <c r="AB19" s="16"/>
    </row>
    <row r="20" spans="1:28" s="15" customFormat="1" ht="20.100000000000001" customHeight="1" x14ac:dyDescent="0.6">
      <c r="A20" s="30" t="s">
        <v>59</v>
      </c>
      <c r="B20" s="31">
        <v>-0.16</v>
      </c>
      <c r="C20" s="31">
        <v>381.74</v>
      </c>
      <c r="D20" s="32">
        <v>0.47916666666666669</v>
      </c>
      <c r="E20" s="32">
        <v>0.48888888888888887</v>
      </c>
      <c r="F20" s="31">
        <v>5.24</v>
      </c>
      <c r="G20" s="31">
        <v>0.28999999999999998</v>
      </c>
      <c r="H20" s="33">
        <v>0.36</v>
      </c>
      <c r="I20" s="33">
        <v>0.1</v>
      </c>
      <c r="J20" s="34" t="s">
        <v>35</v>
      </c>
      <c r="T20" s="16"/>
      <c r="U20" s="16"/>
      <c r="V20" s="16"/>
      <c r="W20" s="16"/>
      <c r="X20" s="16"/>
      <c r="Y20" s="16"/>
      <c r="Z20" s="16"/>
      <c r="AA20" s="16"/>
      <c r="AB20" s="16"/>
    </row>
    <row r="21" spans="1:28" s="15" customFormat="1" ht="20.100000000000001" customHeight="1" x14ac:dyDescent="0.6">
      <c r="A21" s="30" t="s">
        <v>60</v>
      </c>
      <c r="B21" s="31">
        <v>-0.15</v>
      </c>
      <c r="C21" s="31">
        <v>381.75</v>
      </c>
      <c r="D21" s="32">
        <v>0.47638888888888886</v>
      </c>
      <c r="E21" s="32">
        <v>0.48680555555555555</v>
      </c>
      <c r="F21" s="31">
        <v>5.18</v>
      </c>
      <c r="G21" s="31">
        <v>0.28999999999999998</v>
      </c>
      <c r="H21" s="33">
        <v>0.33</v>
      </c>
      <c r="I21" s="33">
        <v>0.1</v>
      </c>
      <c r="J21" s="34" t="s">
        <v>35</v>
      </c>
      <c r="T21" s="16"/>
      <c r="U21" s="16"/>
      <c r="V21" s="16"/>
      <c r="W21" s="16"/>
      <c r="X21" s="16"/>
      <c r="Y21" s="16"/>
      <c r="Z21" s="16"/>
      <c r="AA21" s="16"/>
      <c r="AB21" s="16"/>
    </row>
    <row r="22" spans="1:28" s="15" customFormat="1" ht="20.100000000000001" customHeight="1" x14ac:dyDescent="0.6">
      <c r="A22" s="30" t="s">
        <v>61</v>
      </c>
      <c r="B22" s="31">
        <v>-0.05</v>
      </c>
      <c r="C22" s="31">
        <v>381.85</v>
      </c>
      <c r="D22" s="32">
        <v>0.54374999999999996</v>
      </c>
      <c r="E22" s="32">
        <v>0.55347222222222225</v>
      </c>
      <c r="F22" s="31">
        <v>7.73</v>
      </c>
      <c r="G22" s="31">
        <v>1.1200000000000001</v>
      </c>
      <c r="H22" s="33">
        <v>0.66</v>
      </c>
      <c r="I22" s="33">
        <v>0.74</v>
      </c>
      <c r="J22" s="34" t="s">
        <v>35</v>
      </c>
      <c r="T22" s="16"/>
      <c r="U22" s="16"/>
      <c r="V22" s="16"/>
      <c r="W22" s="16"/>
      <c r="X22" s="16"/>
      <c r="Y22" s="16"/>
      <c r="Z22" s="16"/>
      <c r="AA22" s="16"/>
      <c r="AB22" s="16"/>
    </row>
    <row r="23" spans="1:28" s="15" customFormat="1" ht="20.100000000000001" customHeight="1" x14ac:dyDescent="0.6">
      <c r="A23" s="30" t="s">
        <v>62</v>
      </c>
      <c r="B23" s="31">
        <v>-0.09</v>
      </c>
      <c r="C23" s="31">
        <v>381.81</v>
      </c>
      <c r="D23" s="32">
        <v>2.0833333333333332E-2</v>
      </c>
      <c r="E23" s="32">
        <v>0.64236111111111116</v>
      </c>
      <c r="F23" s="31">
        <v>7.8</v>
      </c>
      <c r="G23" s="31">
        <v>0.83</v>
      </c>
      <c r="H23" s="33">
        <v>0.55000000000000004</v>
      </c>
      <c r="I23" s="33">
        <v>0.45</v>
      </c>
      <c r="J23" s="34" t="s">
        <v>46</v>
      </c>
      <c r="T23" s="16"/>
      <c r="U23" s="16"/>
      <c r="V23" s="16"/>
      <c r="W23" s="16"/>
      <c r="X23" s="16"/>
      <c r="Y23" s="16"/>
      <c r="Z23" s="16"/>
      <c r="AA23" s="16"/>
      <c r="AB23" s="16"/>
    </row>
    <row r="24" spans="1:28" s="15" customFormat="1" ht="20.100000000000001" customHeight="1" x14ac:dyDescent="0.6">
      <c r="A24" s="30" t="s">
        <v>63</v>
      </c>
      <c r="B24" s="31">
        <v>0.55000000000000004</v>
      </c>
      <c r="C24" s="31">
        <v>382.45</v>
      </c>
      <c r="D24" s="32">
        <v>0.46111111111111114</v>
      </c>
      <c r="E24" s="32">
        <v>0.46527777777777779</v>
      </c>
      <c r="F24" s="31">
        <v>35.58</v>
      </c>
      <c r="G24" s="31">
        <v>23.38</v>
      </c>
      <c r="H24" s="33">
        <v>0.28999999999999998</v>
      </c>
      <c r="I24" s="33">
        <v>6.86</v>
      </c>
      <c r="J24" s="34" t="s">
        <v>47</v>
      </c>
      <c r="T24" s="16"/>
      <c r="U24" s="16"/>
      <c r="V24" s="16"/>
      <c r="W24" s="16"/>
      <c r="X24" s="16"/>
      <c r="Y24" s="16"/>
      <c r="Z24" s="16"/>
      <c r="AA24" s="16"/>
      <c r="AB24" s="16"/>
    </row>
    <row r="25" spans="1:28" s="15" customFormat="1" ht="20.100000000000001" customHeight="1" x14ac:dyDescent="0.6">
      <c r="A25" s="30" t="s">
        <v>64</v>
      </c>
      <c r="B25" s="31">
        <v>1.2</v>
      </c>
      <c r="C25" s="31">
        <v>383.1</v>
      </c>
      <c r="D25" s="32">
        <v>0.42777777777777776</v>
      </c>
      <c r="E25" s="32">
        <v>0.43194444444444446</v>
      </c>
      <c r="F25" s="31">
        <v>30.59</v>
      </c>
      <c r="G25" s="31">
        <v>39.96</v>
      </c>
      <c r="H25" s="33">
        <v>0.38</v>
      </c>
      <c r="I25" s="33">
        <v>15.16</v>
      </c>
      <c r="J25" s="34" t="s">
        <v>48</v>
      </c>
      <c r="T25" s="16"/>
      <c r="U25" s="16"/>
      <c r="V25" s="16"/>
      <c r="W25" s="16"/>
      <c r="X25" s="16"/>
      <c r="Y25" s="16"/>
      <c r="Z25" s="16"/>
      <c r="AA25" s="16"/>
      <c r="AB25" s="16"/>
    </row>
    <row r="26" spans="1:28" s="15" customFormat="1" ht="20.100000000000001" customHeight="1" x14ac:dyDescent="0.6">
      <c r="A26" s="30" t="s">
        <v>65</v>
      </c>
      <c r="B26" s="31">
        <v>2.38</v>
      </c>
      <c r="C26" s="31">
        <v>384.28</v>
      </c>
      <c r="D26" s="32">
        <v>0.44930555555555557</v>
      </c>
      <c r="E26" s="32">
        <v>0.46250000000000002</v>
      </c>
      <c r="F26" s="31">
        <v>152.56</v>
      </c>
      <c r="G26" s="31">
        <v>167.68</v>
      </c>
      <c r="H26" s="33">
        <v>0.36</v>
      </c>
      <c r="I26" s="33">
        <v>59.67</v>
      </c>
      <c r="J26" s="34" t="s">
        <v>35</v>
      </c>
      <c r="T26" s="16"/>
      <c r="U26" s="16"/>
      <c r="V26" s="16"/>
      <c r="W26" s="16"/>
      <c r="X26" s="16"/>
      <c r="Y26" s="16"/>
      <c r="Z26" s="16"/>
      <c r="AA26" s="16"/>
      <c r="AB26" s="16"/>
    </row>
    <row r="27" spans="1:28" s="15" customFormat="1" ht="20.100000000000001" customHeight="1" x14ac:dyDescent="0.6">
      <c r="A27" s="30" t="s">
        <v>65</v>
      </c>
      <c r="B27" s="31">
        <v>2.4</v>
      </c>
      <c r="C27" s="31">
        <v>384.3</v>
      </c>
      <c r="D27" s="32">
        <v>0.57222222222222219</v>
      </c>
      <c r="E27" s="32">
        <v>0.58125000000000004</v>
      </c>
      <c r="F27" s="31">
        <v>153.38</v>
      </c>
      <c r="G27" s="31">
        <v>163.03</v>
      </c>
      <c r="H27" s="33">
        <v>0.38</v>
      </c>
      <c r="I27" s="33">
        <v>61.2</v>
      </c>
      <c r="J27" s="34" t="s">
        <v>35</v>
      </c>
      <c r="T27" s="16"/>
      <c r="U27" s="16"/>
      <c r="V27" s="16"/>
      <c r="W27" s="16"/>
      <c r="X27" s="16"/>
      <c r="Y27" s="16"/>
      <c r="Z27" s="16"/>
      <c r="AA27" s="16"/>
      <c r="AB27" s="16"/>
    </row>
    <row r="28" spans="1:28" s="15" customFormat="1" ht="20.100000000000001" customHeight="1" x14ac:dyDescent="0.6">
      <c r="A28" s="30" t="s">
        <v>66</v>
      </c>
      <c r="B28" s="31">
        <v>2.93</v>
      </c>
      <c r="C28" s="31">
        <v>384.83</v>
      </c>
      <c r="D28" s="32">
        <v>0.67291666666666672</v>
      </c>
      <c r="E28" s="32">
        <v>0.68055555555555558</v>
      </c>
      <c r="F28" s="31">
        <v>154.72</v>
      </c>
      <c r="G28" s="31">
        <v>222.06</v>
      </c>
      <c r="H28" s="33">
        <v>0.56000000000000005</v>
      </c>
      <c r="I28" s="33">
        <v>124.08</v>
      </c>
      <c r="J28" s="34" t="s">
        <v>35</v>
      </c>
      <c r="T28" s="16"/>
      <c r="U28" s="16"/>
      <c r="V28" s="16"/>
      <c r="W28" s="16"/>
      <c r="X28" s="16"/>
      <c r="Y28" s="16"/>
      <c r="Z28" s="16"/>
      <c r="AA28" s="16"/>
      <c r="AB28" s="16"/>
    </row>
    <row r="29" spans="1:28" s="15" customFormat="1" ht="20.100000000000001" customHeight="1" x14ac:dyDescent="0.6">
      <c r="A29" s="30" t="s">
        <v>67</v>
      </c>
      <c r="B29" s="37">
        <v>2.76</v>
      </c>
      <c r="C29" s="31">
        <v>384.66</v>
      </c>
      <c r="D29" s="38">
        <v>0.46805555555555556</v>
      </c>
      <c r="E29" s="38">
        <v>0.47499999999999998</v>
      </c>
      <c r="F29" s="37">
        <v>191.25</v>
      </c>
      <c r="G29" s="37">
        <v>223.21</v>
      </c>
      <c r="H29" s="33">
        <v>0.59</v>
      </c>
      <c r="I29" s="39">
        <v>132.22999999999999</v>
      </c>
      <c r="J29" s="34" t="s">
        <v>35</v>
      </c>
      <c r="T29" s="16"/>
      <c r="U29" s="16"/>
      <c r="V29" s="16"/>
      <c r="W29" s="16"/>
      <c r="X29" s="16"/>
      <c r="Y29" s="16"/>
      <c r="Z29" s="16"/>
      <c r="AA29" s="16"/>
      <c r="AB29" s="16"/>
    </row>
    <row r="30" spans="1:28" s="15" customFormat="1" ht="20.100000000000001" customHeight="1" x14ac:dyDescent="0.6">
      <c r="A30" s="30" t="s">
        <v>67</v>
      </c>
      <c r="B30" s="37">
        <v>3.57</v>
      </c>
      <c r="C30" s="31">
        <v>385.47</v>
      </c>
      <c r="D30" s="38">
        <v>0.56458333333333333</v>
      </c>
      <c r="E30" s="38">
        <v>0.57152777777777775</v>
      </c>
      <c r="F30" s="37">
        <v>202.74</v>
      </c>
      <c r="G30" s="37">
        <v>341.92</v>
      </c>
      <c r="H30" s="33">
        <v>0.9</v>
      </c>
      <c r="I30" s="39">
        <v>307.2</v>
      </c>
      <c r="J30" s="34" t="s">
        <v>35</v>
      </c>
      <c r="T30" s="16"/>
      <c r="U30" s="16"/>
      <c r="V30" s="16"/>
      <c r="W30" s="16"/>
      <c r="X30" s="16"/>
      <c r="Y30" s="16"/>
      <c r="Z30" s="16"/>
      <c r="AA30" s="16"/>
      <c r="AB30" s="16"/>
    </row>
    <row r="31" spans="1:28" s="15" customFormat="1" ht="20.100000000000001" customHeight="1" x14ac:dyDescent="0.6">
      <c r="A31" s="30" t="s">
        <v>67</v>
      </c>
      <c r="B31" s="37">
        <v>3.75</v>
      </c>
      <c r="C31" s="31">
        <v>385.65</v>
      </c>
      <c r="D31" s="38">
        <v>0.67222222222222228</v>
      </c>
      <c r="E31" s="38">
        <v>0.68541666666666667</v>
      </c>
      <c r="F31" s="37">
        <v>196.67</v>
      </c>
      <c r="G31" s="37">
        <v>351.88</v>
      </c>
      <c r="H31" s="33">
        <v>0.94</v>
      </c>
      <c r="I31" s="39">
        <v>329.38</v>
      </c>
      <c r="J31" s="34" t="s">
        <v>35</v>
      </c>
      <c r="T31" s="16"/>
      <c r="U31" s="16"/>
      <c r="V31" s="16"/>
      <c r="W31" s="16"/>
      <c r="X31" s="16"/>
      <c r="Y31" s="16"/>
      <c r="Z31" s="16"/>
      <c r="AA31" s="16"/>
      <c r="AB31" s="16"/>
    </row>
    <row r="32" spans="1:28" s="15" customFormat="1" ht="20.100000000000001" customHeight="1" x14ac:dyDescent="0.6">
      <c r="A32" s="30" t="s">
        <v>68</v>
      </c>
      <c r="B32" s="37">
        <v>1</v>
      </c>
      <c r="C32" s="31">
        <v>382.9</v>
      </c>
      <c r="D32" s="38">
        <v>0.5493055555555556</v>
      </c>
      <c r="E32" s="38">
        <v>0.55555555555555558</v>
      </c>
      <c r="F32" s="37">
        <v>91.91</v>
      </c>
      <c r="G32" s="37">
        <v>54.39</v>
      </c>
      <c r="H32" s="33">
        <v>0.26</v>
      </c>
      <c r="I32" s="39">
        <v>14.31</v>
      </c>
      <c r="J32" s="34" t="s">
        <v>35</v>
      </c>
      <c r="T32" s="16"/>
      <c r="U32" s="16"/>
      <c r="V32" s="16"/>
      <c r="W32" s="16"/>
      <c r="X32" s="16"/>
      <c r="Y32" s="16"/>
      <c r="Z32" s="16"/>
      <c r="AA32" s="16"/>
      <c r="AB32" s="16"/>
    </row>
    <row r="33" spans="1:28" s="15" customFormat="1" ht="20.100000000000001" customHeight="1" x14ac:dyDescent="0.6">
      <c r="A33" s="30" t="s">
        <v>69</v>
      </c>
      <c r="B33" s="37">
        <v>2.5299999999999998</v>
      </c>
      <c r="C33" s="31">
        <v>384.43</v>
      </c>
      <c r="D33" s="38">
        <v>0.53055555555555556</v>
      </c>
      <c r="E33" s="38">
        <v>0.53888888888888886</v>
      </c>
      <c r="F33" s="37">
        <v>188.87</v>
      </c>
      <c r="G33" s="37">
        <v>199.51</v>
      </c>
      <c r="H33" s="33">
        <v>0.56000000000000005</v>
      </c>
      <c r="I33" s="39">
        <v>112.28</v>
      </c>
      <c r="J33" s="34" t="s">
        <v>35</v>
      </c>
      <c r="T33" s="16"/>
      <c r="U33" s="16"/>
      <c r="V33" s="16"/>
      <c r="W33" s="16"/>
      <c r="X33" s="16"/>
      <c r="Y33" s="16"/>
      <c r="Z33" s="16"/>
      <c r="AA33" s="16"/>
      <c r="AB33" s="16"/>
    </row>
    <row r="34" spans="1:28" s="15" customFormat="1" ht="20.100000000000001" customHeight="1" x14ac:dyDescent="0.6">
      <c r="A34" s="30" t="s">
        <v>70</v>
      </c>
      <c r="B34" s="37">
        <v>2.5</v>
      </c>
      <c r="C34" s="31">
        <v>384.4</v>
      </c>
      <c r="D34" s="38">
        <v>0.67361111111111116</v>
      </c>
      <c r="E34" s="38">
        <v>0.68333333333333335</v>
      </c>
      <c r="F34" s="37">
        <v>168.44</v>
      </c>
      <c r="G34" s="37">
        <v>158.46</v>
      </c>
      <c r="H34" s="33">
        <v>0.64</v>
      </c>
      <c r="I34" s="39">
        <v>101.66</v>
      </c>
      <c r="J34" s="34" t="s">
        <v>35</v>
      </c>
      <c r="T34" s="16"/>
      <c r="U34" s="16"/>
      <c r="V34" s="16"/>
      <c r="W34" s="16"/>
      <c r="X34" s="16"/>
      <c r="Y34" s="16"/>
      <c r="Z34" s="16"/>
      <c r="AA34" s="16"/>
      <c r="AB34" s="16"/>
    </row>
    <row r="35" spans="1:28" s="15" customFormat="1" ht="20.100000000000001" customHeight="1" x14ac:dyDescent="0.6">
      <c r="A35" s="30" t="s">
        <v>71</v>
      </c>
      <c r="B35" s="37">
        <v>2.35</v>
      </c>
      <c r="C35" s="31">
        <v>384.25</v>
      </c>
      <c r="D35" s="38">
        <v>0.62083333333333335</v>
      </c>
      <c r="E35" s="38">
        <v>0.6333333333333333</v>
      </c>
      <c r="F35" s="37">
        <v>128.57</v>
      </c>
      <c r="G35" s="37">
        <v>159.18</v>
      </c>
      <c r="H35" s="33">
        <v>0.54</v>
      </c>
      <c r="I35" s="39">
        <v>86.56</v>
      </c>
      <c r="J35" s="34" t="s">
        <v>35</v>
      </c>
      <c r="T35" s="16"/>
      <c r="U35" s="16"/>
      <c r="V35" s="16"/>
      <c r="W35" s="16"/>
      <c r="X35" s="16"/>
      <c r="Y35" s="16"/>
      <c r="Z35" s="16"/>
      <c r="AA35" s="16"/>
      <c r="AB35" s="16"/>
    </row>
    <row r="36" spans="1:28" s="15" customFormat="1" ht="20.100000000000001" customHeight="1" x14ac:dyDescent="0.6">
      <c r="A36" s="30" t="s">
        <v>72</v>
      </c>
      <c r="B36" s="37">
        <v>0.76</v>
      </c>
      <c r="C36" s="31">
        <v>382.66</v>
      </c>
      <c r="D36" s="38">
        <v>0.55000000000000004</v>
      </c>
      <c r="E36" s="38">
        <v>0.5541666666666667</v>
      </c>
      <c r="F36" s="37">
        <v>38.979999999999997</v>
      </c>
      <c r="G36" s="37">
        <v>32.08</v>
      </c>
      <c r="H36" s="33">
        <v>0.33</v>
      </c>
      <c r="I36" s="39">
        <v>10.71</v>
      </c>
      <c r="J36" s="34" t="s">
        <v>35</v>
      </c>
      <c r="T36" s="16"/>
      <c r="U36" s="16"/>
      <c r="V36" s="16"/>
      <c r="W36" s="16"/>
      <c r="X36" s="16"/>
      <c r="Y36" s="16"/>
      <c r="Z36" s="16"/>
      <c r="AA36" s="16"/>
      <c r="AB36" s="16"/>
    </row>
    <row r="37" spans="1:28" s="15" customFormat="1" ht="20.100000000000001" customHeight="1" x14ac:dyDescent="0.6">
      <c r="A37" s="30" t="s">
        <v>73</v>
      </c>
      <c r="B37" s="37">
        <v>0.74</v>
      </c>
      <c r="C37" s="31">
        <v>382.64</v>
      </c>
      <c r="D37" s="38">
        <v>0.65694444444444444</v>
      </c>
      <c r="E37" s="38">
        <v>0.65972222222222221</v>
      </c>
      <c r="F37" s="37">
        <v>35.69</v>
      </c>
      <c r="G37" s="37">
        <v>27.28</v>
      </c>
      <c r="H37" s="33">
        <v>0.42</v>
      </c>
      <c r="I37" s="39">
        <v>11.47</v>
      </c>
      <c r="J37" s="34" t="s">
        <v>35</v>
      </c>
      <c r="T37" s="16"/>
      <c r="U37" s="16"/>
      <c r="V37" s="16"/>
      <c r="W37" s="16"/>
      <c r="X37" s="16"/>
      <c r="Y37" s="16"/>
      <c r="Z37" s="16"/>
      <c r="AA37" s="16"/>
      <c r="AB37" s="16"/>
    </row>
    <row r="38" spans="1:28" s="15" customFormat="1" ht="20.100000000000001" customHeight="1" x14ac:dyDescent="0.6">
      <c r="A38" s="40" t="s">
        <v>74</v>
      </c>
      <c r="B38" s="41">
        <v>0.36</v>
      </c>
      <c r="C38" s="42">
        <v>382.26</v>
      </c>
      <c r="D38" s="43">
        <v>0.52152777777777781</v>
      </c>
      <c r="E38" s="43">
        <v>0.52361111111111114</v>
      </c>
      <c r="F38" s="41">
        <v>32.15</v>
      </c>
      <c r="G38" s="41">
        <v>16.84</v>
      </c>
      <c r="H38" s="44">
        <v>0.35</v>
      </c>
      <c r="I38" s="45">
        <v>5.81</v>
      </c>
      <c r="J38" s="46" t="s">
        <v>35</v>
      </c>
      <c r="T38" s="4"/>
      <c r="U38" s="4"/>
      <c r="V38" s="4"/>
      <c r="W38" s="4"/>
      <c r="X38" s="4"/>
      <c r="Y38" s="4"/>
      <c r="Z38" s="4"/>
      <c r="AA38" s="4"/>
      <c r="AB38" s="4"/>
    </row>
    <row r="39" spans="1:28" s="15" customFormat="1" ht="20.100000000000001" customHeight="1" x14ac:dyDescent="0.6">
      <c r="A39" s="25" t="s">
        <v>75</v>
      </c>
      <c r="B39" s="47">
        <v>0.3</v>
      </c>
      <c r="C39" s="26">
        <v>382.2</v>
      </c>
      <c r="D39" s="48">
        <v>0.43333333333333335</v>
      </c>
      <c r="E39" s="48">
        <v>0.4375</v>
      </c>
      <c r="F39" s="47">
        <v>15.71</v>
      </c>
      <c r="G39" s="47">
        <v>8.6999999999999993</v>
      </c>
      <c r="H39" s="28">
        <v>0.71</v>
      </c>
      <c r="I39" s="49">
        <v>6.18</v>
      </c>
      <c r="J39" s="36" t="s">
        <v>48</v>
      </c>
      <c r="T39" s="4"/>
      <c r="U39" s="4"/>
      <c r="V39" s="4"/>
      <c r="W39" s="4"/>
      <c r="X39" s="4"/>
      <c r="Y39" s="4"/>
      <c r="Z39" s="4"/>
      <c r="AA39" s="4"/>
      <c r="AB39" s="4"/>
    </row>
    <row r="40" spans="1:28" s="15" customFormat="1" ht="20.100000000000001" customHeight="1" x14ac:dyDescent="0.55000000000000004">
      <c r="A40" s="50" t="s">
        <v>76</v>
      </c>
      <c r="B40" s="31">
        <v>0.17</v>
      </c>
      <c r="C40" s="31">
        <v>382.07</v>
      </c>
      <c r="D40" s="32">
        <v>0.57986111111111116</v>
      </c>
      <c r="E40" s="32">
        <v>0.58750000000000002</v>
      </c>
      <c r="F40" s="31">
        <v>18</v>
      </c>
      <c r="G40" s="31">
        <v>5.04</v>
      </c>
      <c r="H40" s="33">
        <v>0.93</v>
      </c>
      <c r="I40" s="33">
        <v>4.68</v>
      </c>
      <c r="J40" s="34" t="s">
        <v>35</v>
      </c>
      <c r="T40" s="4"/>
      <c r="U40" s="4"/>
      <c r="V40" s="4"/>
      <c r="W40" s="4"/>
      <c r="X40" s="4"/>
      <c r="Y40" s="4"/>
      <c r="Z40" s="4"/>
      <c r="AA40" s="4"/>
      <c r="AB40" s="4"/>
    </row>
    <row r="41" spans="1:28" s="15" customFormat="1" ht="22.5" customHeight="1" x14ac:dyDescent="0.55000000000000004">
      <c r="A41" s="50" t="s">
        <v>77</v>
      </c>
      <c r="B41" s="31">
        <v>0.04</v>
      </c>
      <c r="C41" s="31">
        <v>381.94</v>
      </c>
      <c r="D41" s="32">
        <v>0.61597222222222225</v>
      </c>
      <c r="E41" s="32">
        <v>0.62569444444444444</v>
      </c>
      <c r="F41" s="31">
        <v>15.27</v>
      </c>
      <c r="G41" s="31">
        <v>3.81</v>
      </c>
      <c r="H41" s="33">
        <v>0.84</v>
      </c>
      <c r="I41" s="33">
        <v>3.21</v>
      </c>
      <c r="J41" s="34" t="s">
        <v>35</v>
      </c>
      <c r="T41" s="4"/>
      <c r="U41" s="4"/>
      <c r="V41" s="4"/>
      <c r="W41" s="4"/>
      <c r="X41" s="4"/>
      <c r="Y41" s="4"/>
      <c r="Z41" s="4"/>
      <c r="AA41" s="4"/>
      <c r="AB41" s="4"/>
    </row>
    <row r="42" spans="1:28" s="15" customFormat="1" ht="20.100000000000001" customHeight="1" x14ac:dyDescent="0.6">
      <c r="A42" s="30" t="s">
        <v>78</v>
      </c>
      <c r="B42" s="37">
        <v>0.05</v>
      </c>
      <c r="C42" s="31">
        <v>381.95</v>
      </c>
      <c r="D42" s="38">
        <v>0.55347222222222225</v>
      </c>
      <c r="E42" s="38">
        <v>0.5625</v>
      </c>
      <c r="F42" s="37">
        <v>15.2</v>
      </c>
      <c r="G42" s="37">
        <v>4.68</v>
      </c>
      <c r="H42" s="33">
        <v>0.73</v>
      </c>
      <c r="I42" s="39">
        <v>3.4</v>
      </c>
      <c r="J42" s="34" t="s">
        <v>35</v>
      </c>
      <c r="T42" s="4"/>
      <c r="U42" s="4"/>
      <c r="V42" s="4"/>
      <c r="W42" s="4"/>
      <c r="X42" s="4"/>
      <c r="Y42" s="4"/>
      <c r="Z42" s="4"/>
      <c r="AA42" s="4"/>
      <c r="AB42" s="4"/>
    </row>
    <row r="43" spans="1:28" s="15" customFormat="1" ht="20.100000000000001" customHeight="1" x14ac:dyDescent="0.55000000000000004">
      <c r="A43" s="50" t="s">
        <v>79</v>
      </c>
      <c r="B43" s="31">
        <v>-0.22</v>
      </c>
      <c r="C43" s="31">
        <v>381.68</v>
      </c>
      <c r="D43" s="32">
        <v>0.5</v>
      </c>
      <c r="E43" s="32">
        <v>0.50694444444444442</v>
      </c>
      <c r="F43" s="31">
        <v>12.81</v>
      </c>
      <c r="G43" s="31">
        <v>1.62</v>
      </c>
      <c r="H43" s="33">
        <v>0.52</v>
      </c>
      <c r="I43" s="33">
        <v>0.84</v>
      </c>
      <c r="J43" s="34" t="s">
        <v>35</v>
      </c>
      <c r="T43" s="4"/>
      <c r="U43" s="4"/>
      <c r="V43" s="4"/>
      <c r="W43" s="4"/>
      <c r="X43" s="4"/>
      <c r="Y43" s="4"/>
      <c r="Z43" s="4"/>
      <c r="AA43" s="4"/>
      <c r="AB43" s="4"/>
    </row>
    <row r="44" spans="1:28" s="15" customFormat="1" ht="20.100000000000001" customHeight="1" x14ac:dyDescent="0.55000000000000004">
      <c r="A44" s="50" t="s">
        <v>80</v>
      </c>
      <c r="B44" s="31">
        <v>-0.19</v>
      </c>
      <c r="C44" s="31">
        <v>381.71</v>
      </c>
      <c r="D44" s="32">
        <v>0.4826388888888889</v>
      </c>
      <c r="E44" s="32">
        <v>0.49027777777777776</v>
      </c>
      <c r="F44" s="31">
        <v>12.93</v>
      </c>
      <c r="G44" s="31">
        <v>2.2599999999999998</v>
      </c>
      <c r="H44" s="33">
        <v>0.59</v>
      </c>
      <c r="I44" s="33">
        <v>1.34</v>
      </c>
      <c r="J44" s="34" t="s">
        <v>35</v>
      </c>
      <c r="T44" s="4"/>
      <c r="U44" s="4"/>
      <c r="V44" s="4"/>
      <c r="W44" s="4"/>
      <c r="X44" s="4"/>
      <c r="Y44" s="4"/>
      <c r="Z44" s="4"/>
      <c r="AA44" s="4"/>
      <c r="AB44" s="4"/>
    </row>
    <row r="45" spans="1:28" s="15" customFormat="1" ht="20.100000000000001" customHeight="1" x14ac:dyDescent="0.55000000000000004">
      <c r="A45" s="50" t="s">
        <v>81</v>
      </c>
      <c r="B45" s="50">
        <v>-0.26</v>
      </c>
      <c r="C45" s="31">
        <v>381.64</v>
      </c>
      <c r="D45" s="32">
        <v>0.49305555555555558</v>
      </c>
      <c r="E45" s="32">
        <v>0.50347222222222221</v>
      </c>
      <c r="F45" s="50">
        <v>5.4</v>
      </c>
      <c r="G45" s="50">
        <v>0.54</v>
      </c>
      <c r="H45" s="50">
        <v>0.42</v>
      </c>
      <c r="I45" s="50">
        <v>0.22</v>
      </c>
      <c r="J45" s="34" t="s">
        <v>35</v>
      </c>
      <c r="T45" s="4"/>
      <c r="U45" s="4"/>
      <c r="V45" s="4"/>
      <c r="W45" s="4"/>
      <c r="X45" s="4"/>
      <c r="Y45" s="4"/>
      <c r="Z45" s="4"/>
      <c r="AA45" s="4"/>
      <c r="AB45" s="4"/>
    </row>
    <row r="46" spans="1:28" s="15" customFormat="1" ht="20.100000000000001" customHeight="1" x14ac:dyDescent="0.55000000000000004">
      <c r="A46" s="50" t="s">
        <v>82</v>
      </c>
      <c r="B46" s="50">
        <v>-0.32</v>
      </c>
      <c r="C46" s="31">
        <v>381.58</v>
      </c>
      <c r="D46" s="32">
        <v>0.51388888888888884</v>
      </c>
      <c r="E46" s="32">
        <v>0.52083333333333337</v>
      </c>
      <c r="F46" s="31">
        <v>5</v>
      </c>
      <c r="G46" s="50">
        <v>0.33</v>
      </c>
      <c r="H46" s="50">
        <v>0.26</v>
      </c>
      <c r="I46" s="50">
        <v>0.09</v>
      </c>
      <c r="J46" s="34" t="s">
        <v>35</v>
      </c>
      <c r="T46" s="4"/>
      <c r="U46" s="4"/>
      <c r="V46" s="4"/>
      <c r="W46" s="4"/>
      <c r="X46" s="4"/>
      <c r="Y46" s="4"/>
      <c r="Z46" s="4"/>
      <c r="AA46" s="4"/>
      <c r="AB46" s="4"/>
    </row>
    <row r="47" spans="1:28" s="15" customFormat="1" ht="20.100000000000001" customHeight="1" x14ac:dyDescent="0.6">
      <c r="A47" s="51" t="s">
        <v>83</v>
      </c>
      <c r="B47" s="37">
        <v>-0.33</v>
      </c>
      <c r="C47" s="31">
        <v>381.57</v>
      </c>
      <c r="D47" s="51" t="s">
        <v>42</v>
      </c>
      <c r="E47" s="51" t="s">
        <v>84</v>
      </c>
      <c r="F47" s="37">
        <v>4.92</v>
      </c>
      <c r="G47" s="37">
        <v>0.28000000000000003</v>
      </c>
      <c r="H47" s="33">
        <v>0.25</v>
      </c>
      <c r="I47" s="39">
        <v>7.0000000000000007E-2</v>
      </c>
      <c r="J47" s="34" t="s">
        <v>35</v>
      </c>
      <c r="T47" s="4"/>
      <c r="U47" s="4"/>
      <c r="V47" s="4"/>
      <c r="W47" s="4"/>
      <c r="X47" s="4"/>
      <c r="Y47" s="4"/>
      <c r="Z47" s="4"/>
      <c r="AA47" s="4"/>
      <c r="AB47" s="4"/>
    </row>
    <row r="48" spans="1:28" s="15" customFormat="1" ht="20.100000000000001" customHeight="1" x14ac:dyDescent="0.6">
      <c r="A48" s="51" t="s">
        <v>85</v>
      </c>
      <c r="B48" s="37">
        <v>-0.33</v>
      </c>
      <c r="C48" s="31">
        <v>381.57</v>
      </c>
      <c r="D48" s="51" t="s">
        <v>86</v>
      </c>
      <c r="E48" s="51" t="s">
        <v>87</v>
      </c>
      <c r="F48" s="37">
        <v>4.62</v>
      </c>
      <c r="G48" s="37">
        <v>0.28999999999999998</v>
      </c>
      <c r="H48" s="33">
        <v>0.35</v>
      </c>
      <c r="I48" s="39">
        <v>0.1</v>
      </c>
      <c r="J48" s="34" t="s">
        <v>35</v>
      </c>
      <c r="T48" s="4"/>
      <c r="U48" s="4"/>
      <c r="V48" s="4"/>
      <c r="W48" s="4"/>
      <c r="X48" s="4"/>
      <c r="Y48" s="4"/>
      <c r="Z48" s="4"/>
      <c r="AA48" s="4"/>
      <c r="AB48" s="4"/>
    </row>
    <row r="49" spans="1:28" s="15" customFormat="1" ht="20.100000000000001" customHeight="1" x14ac:dyDescent="0.6">
      <c r="A49" s="51" t="s">
        <v>88</v>
      </c>
      <c r="B49" s="37">
        <v>-0.34</v>
      </c>
      <c r="C49" s="31">
        <v>381.56</v>
      </c>
      <c r="D49" s="51" t="s">
        <v>89</v>
      </c>
      <c r="E49" s="51" t="s">
        <v>41</v>
      </c>
      <c r="F49" s="37">
        <v>4.33</v>
      </c>
      <c r="G49" s="37">
        <v>0.28000000000000003</v>
      </c>
      <c r="H49" s="33">
        <v>0.18</v>
      </c>
      <c r="I49" s="39">
        <v>0.05</v>
      </c>
      <c r="J49" s="34" t="s">
        <v>35</v>
      </c>
      <c r="T49" s="4"/>
      <c r="U49" s="4"/>
      <c r="V49" s="4"/>
      <c r="W49" s="4"/>
      <c r="X49" s="4"/>
      <c r="Y49" s="4"/>
      <c r="Z49" s="4"/>
      <c r="AA49" s="4"/>
      <c r="AB49" s="4"/>
    </row>
    <row r="50" spans="1:28" s="15" customFormat="1" ht="20.100000000000001" customHeight="1" x14ac:dyDescent="0.6">
      <c r="A50" s="51" t="s">
        <v>90</v>
      </c>
      <c r="B50" s="37">
        <v>-0.33</v>
      </c>
      <c r="C50" s="33">
        <v>381.57</v>
      </c>
      <c r="D50" s="51" t="s">
        <v>91</v>
      </c>
      <c r="E50" s="51" t="s">
        <v>43</v>
      </c>
      <c r="F50" s="37">
        <v>4</v>
      </c>
      <c r="G50" s="37">
        <v>0.23</v>
      </c>
      <c r="H50" s="33">
        <v>0.33</v>
      </c>
      <c r="I50" s="39">
        <v>0.08</v>
      </c>
      <c r="J50" s="34" t="s">
        <v>35</v>
      </c>
      <c r="T50" s="4"/>
      <c r="U50" s="4"/>
      <c r="V50" s="4"/>
      <c r="W50" s="4"/>
      <c r="X50" s="4"/>
      <c r="Y50" s="4"/>
      <c r="Z50" s="4"/>
      <c r="AA50" s="4"/>
      <c r="AB50" s="4"/>
    </row>
    <row r="51" spans="1:28" s="15" customFormat="1" ht="20.100000000000001" customHeight="1" x14ac:dyDescent="0.6">
      <c r="A51" s="51" t="s">
        <v>92</v>
      </c>
      <c r="B51" s="37">
        <v>-0.34</v>
      </c>
      <c r="C51" s="33">
        <v>381.56</v>
      </c>
      <c r="D51" s="51" t="s">
        <v>40</v>
      </c>
      <c r="E51" s="51" t="s">
        <v>93</v>
      </c>
      <c r="F51" s="37">
        <v>4.13</v>
      </c>
      <c r="G51" s="37">
        <v>0.3</v>
      </c>
      <c r="H51" s="33">
        <v>0.18</v>
      </c>
      <c r="I51" s="39">
        <v>0.05</v>
      </c>
      <c r="J51" s="34" t="s">
        <v>35</v>
      </c>
      <c r="T51" s="4"/>
      <c r="U51" s="4"/>
      <c r="V51" s="4"/>
      <c r="W51" s="4"/>
      <c r="X51" s="4"/>
      <c r="Y51" s="4"/>
      <c r="Z51" s="4"/>
      <c r="AA51" s="4"/>
      <c r="AB51" s="4"/>
    </row>
    <row r="52" spans="1:28" s="15" customFormat="1" ht="20.100000000000001" customHeight="1" x14ac:dyDescent="0.6">
      <c r="A52" s="51"/>
      <c r="B52" s="37"/>
      <c r="C52" s="33"/>
      <c r="D52" s="51"/>
      <c r="E52" s="51"/>
      <c r="F52" s="37"/>
      <c r="G52" s="37"/>
      <c r="H52" s="33"/>
      <c r="I52" s="39"/>
      <c r="J52" s="34"/>
      <c r="T52" s="4"/>
      <c r="U52" s="4"/>
      <c r="V52" s="4"/>
      <c r="W52" s="4"/>
      <c r="X52" s="4"/>
      <c r="Y52" s="4"/>
      <c r="Z52" s="4"/>
      <c r="AA52" s="4"/>
      <c r="AB52" s="4"/>
    </row>
    <row r="53" spans="1:28" s="15" customFormat="1" ht="20.100000000000001" customHeight="1" x14ac:dyDescent="0.6">
      <c r="A53" s="51"/>
      <c r="B53" s="37"/>
      <c r="C53" s="33"/>
      <c r="D53" s="51"/>
      <c r="E53" s="51"/>
      <c r="F53" s="37"/>
      <c r="G53" s="37"/>
      <c r="H53" s="33"/>
      <c r="I53" s="39"/>
      <c r="J53" s="34"/>
      <c r="T53" s="4"/>
      <c r="U53" s="4"/>
      <c r="V53" s="4"/>
      <c r="W53" s="4"/>
      <c r="X53" s="4"/>
      <c r="Y53" s="4"/>
      <c r="Z53" s="4"/>
      <c r="AA53" s="4"/>
      <c r="AB53" s="4"/>
    </row>
    <row r="54" spans="1:28" s="15" customFormat="1" ht="20.100000000000001" customHeight="1" x14ac:dyDescent="0.6">
      <c r="A54" s="51"/>
      <c r="B54" s="37"/>
      <c r="C54" s="33"/>
      <c r="D54" s="51"/>
      <c r="E54" s="51"/>
      <c r="F54" s="37"/>
      <c r="G54" s="37"/>
      <c r="H54" s="33"/>
      <c r="I54" s="39"/>
      <c r="J54" s="34"/>
      <c r="T54" s="4"/>
      <c r="U54" s="4"/>
      <c r="V54" s="4"/>
      <c r="W54" s="4"/>
      <c r="X54" s="4"/>
      <c r="Y54" s="4"/>
      <c r="Z54" s="4"/>
      <c r="AA54" s="4"/>
      <c r="AB54" s="4"/>
    </row>
    <row r="55" spans="1:28" s="15" customFormat="1" ht="21" customHeight="1" x14ac:dyDescent="0.6">
      <c r="A55" s="51"/>
      <c r="B55" s="37"/>
      <c r="C55" s="33"/>
      <c r="D55" s="51"/>
      <c r="E55" s="51"/>
      <c r="F55" s="37"/>
      <c r="G55" s="37"/>
      <c r="H55" s="33"/>
      <c r="I55" s="39"/>
      <c r="J55" s="52"/>
    </row>
    <row r="56" spans="1:28" x14ac:dyDescent="0.6">
      <c r="A56" s="51"/>
      <c r="B56" s="37"/>
      <c r="C56" s="33"/>
      <c r="D56" s="51"/>
      <c r="E56" s="51"/>
      <c r="F56" s="37"/>
      <c r="G56" s="37"/>
      <c r="H56" s="33"/>
      <c r="I56" s="39"/>
      <c r="J56" s="52"/>
      <c r="K56" s="15"/>
      <c r="L56" s="15"/>
      <c r="M56" s="15"/>
      <c r="N56" s="15"/>
      <c r="O56" s="15"/>
      <c r="P56" s="15"/>
      <c r="Q56" s="15"/>
      <c r="R56" s="15"/>
      <c r="S56" s="15"/>
    </row>
    <row r="57" spans="1:28" x14ac:dyDescent="0.6">
      <c r="A57" s="51"/>
      <c r="B57" s="37"/>
      <c r="C57" s="33"/>
      <c r="D57" s="51"/>
      <c r="E57" s="51"/>
      <c r="F57" s="37"/>
      <c r="G57" s="37"/>
      <c r="H57" s="33"/>
      <c r="I57" s="39"/>
      <c r="J57" s="52"/>
      <c r="K57" s="15"/>
      <c r="L57" s="15"/>
      <c r="M57" s="15"/>
      <c r="N57" s="15"/>
      <c r="O57" s="15"/>
      <c r="P57" s="15"/>
      <c r="Q57" s="15"/>
      <c r="R57" s="15"/>
      <c r="S57" s="15"/>
    </row>
    <row r="58" spans="1:28" x14ac:dyDescent="0.6">
      <c r="A58" s="53"/>
      <c r="B58" s="37"/>
      <c r="C58" s="31"/>
      <c r="D58" s="51"/>
      <c r="E58" s="51"/>
      <c r="F58" s="37"/>
      <c r="G58" s="37"/>
      <c r="H58" s="31"/>
      <c r="I58" s="39"/>
      <c r="J58" s="54"/>
      <c r="K58" s="15"/>
      <c r="L58" s="15"/>
      <c r="M58" s="15"/>
      <c r="N58" s="15"/>
      <c r="O58" s="15"/>
      <c r="P58" s="15"/>
      <c r="Q58" s="15"/>
      <c r="R58" s="15"/>
      <c r="S58" s="15"/>
    </row>
    <row r="59" spans="1:28" x14ac:dyDescent="0.6">
      <c r="A59" s="53"/>
      <c r="B59" s="37"/>
      <c r="C59" s="31"/>
      <c r="D59" s="51"/>
      <c r="E59" s="51"/>
      <c r="F59" s="37"/>
      <c r="G59" s="37"/>
      <c r="H59" s="31"/>
      <c r="I59" s="39"/>
      <c r="J59" s="54"/>
      <c r="K59" s="15"/>
      <c r="L59" s="15"/>
      <c r="M59" s="15"/>
      <c r="N59" s="15"/>
      <c r="O59" s="15"/>
      <c r="P59" s="15"/>
      <c r="Q59" s="15"/>
      <c r="R59" s="15"/>
      <c r="S59" s="15"/>
    </row>
    <row r="60" spans="1:28" x14ac:dyDescent="0.6">
      <c r="A60" s="53"/>
      <c r="B60" s="37"/>
      <c r="C60" s="31"/>
      <c r="D60" s="51"/>
      <c r="E60" s="51"/>
      <c r="F60" s="37"/>
      <c r="G60" s="37"/>
      <c r="H60" s="31"/>
      <c r="I60" s="39"/>
      <c r="J60" s="54"/>
      <c r="K60" s="15"/>
      <c r="L60" s="15"/>
      <c r="M60" s="15"/>
      <c r="N60" s="15"/>
      <c r="O60" s="15"/>
      <c r="P60" s="15"/>
      <c r="Q60" s="15"/>
      <c r="R60" s="15"/>
      <c r="S60" s="15"/>
    </row>
    <row r="61" spans="1:28" x14ac:dyDescent="0.6">
      <c r="A61" s="53"/>
      <c r="B61" s="37"/>
      <c r="C61" s="31"/>
      <c r="D61" s="51"/>
      <c r="E61" s="51"/>
      <c r="F61" s="37"/>
      <c r="G61" s="37"/>
      <c r="H61" s="31"/>
      <c r="I61" s="39"/>
      <c r="J61" s="54"/>
      <c r="K61" s="15"/>
      <c r="L61" s="15"/>
      <c r="M61" s="15"/>
      <c r="N61" s="15"/>
      <c r="O61" s="15"/>
      <c r="P61" s="15"/>
      <c r="Q61" s="15"/>
      <c r="R61" s="15"/>
      <c r="S61" s="15"/>
    </row>
    <row r="62" spans="1:28" x14ac:dyDescent="0.6">
      <c r="A62" s="53"/>
      <c r="B62" s="37"/>
      <c r="C62" s="31"/>
      <c r="D62" s="51"/>
      <c r="E62" s="51"/>
      <c r="F62" s="37"/>
      <c r="G62" s="37"/>
      <c r="H62" s="31"/>
      <c r="I62" s="39"/>
      <c r="J62" s="54"/>
      <c r="K62" s="15"/>
      <c r="L62" s="15"/>
      <c r="M62" s="15"/>
      <c r="N62" s="15"/>
      <c r="O62" s="15"/>
      <c r="P62" s="15"/>
      <c r="Q62" s="15"/>
      <c r="R62" s="15"/>
      <c r="S62" s="15"/>
    </row>
    <row r="63" spans="1:28" x14ac:dyDescent="0.6">
      <c r="A63" s="53"/>
      <c r="B63" s="37"/>
      <c r="C63" s="31"/>
      <c r="D63" s="51"/>
      <c r="E63" s="51"/>
      <c r="F63" s="37"/>
      <c r="G63" s="37"/>
      <c r="H63" s="31"/>
      <c r="I63" s="39"/>
      <c r="J63" s="54"/>
      <c r="K63" s="15"/>
      <c r="L63" s="15"/>
      <c r="M63" s="15"/>
      <c r="N63" s="15"/>
      <c r="O63" s="15"/>
      <c r="P63" s="15"/>
      <c r="Q63" s="15"/>
      <c r="R63" s="15" t="s">
        <v>36</v>
      </c>
      <c r="S63" s="15"/>
    </row>
    <row r="64" spans="1:28" x14ac:dyDescent="0.6">
      <c r="A64" s="55"/>
      <c r="B64" s="56"/>
      <c r="C64" s="56"/>
      <c r="D64" s="55"/>
      <c r="E64" s="55"/>
      <c r="F64" s="56"/>
      <c r="G64" s="56"/>
      <c r="H64" s="56"/>
      <c r="I64" s="57"/>
      <c r="J64" s="51"/>
      <c r="K64" s="15"/>
      <c r="L64" s="15"/>
      <c r="M64" s="15"/>
      <c r="N64" s="15"/>
      <c r="O64" s="15"/>
      <c r="P64" s="15"/>
      <c r="Q64" s="15"/>
      <c r="R64" s="15"/>
      <c r="S64" s="15"/>
    </row>
    <row r="65" spans="1:19" x14ac:dyDescent="0.6">
      <c r="A65" s="58"/>
      <c r="B65" s="59"/>
      <c r="C65" s="59"/>
      <c r="D65" s="58"/>
      <c r="E65" s="58"/>
      <c r="F65" s="59"/>
      <c r="G65" s="59"/>
      <c r="H65" s="59"/>
      <c r="I65" s="60"/>
      <c r="J65" s="61"/>
      <c r="K65" s="15"/>
      <c r="L65" s="15"/>
      <c r="M65" s="15"/>
      <c r="N65" s="15"/>
      <c r="O65" s="15"/>
      <c r="P65" s="15"/>
      <c r="Q65" s="15"/>
      <c r="R65" s="15"/>
      <c r="S65" s="15"/>
    </row>
    <row r="66" spans="1:19" x14ac:dyDescent="0.6">
      <c r="A66" s="62"/>
      <c r="B66" s="63"/>
      <c r="C66" s="63"/>
      <c r="D66" s="62"/>
      <c r="E66" s="62"/>
      <c r="F66" s="63"/>
      <c r="G66" s="63"/>
      <c r="H66" s="63"/>
      <c r="I66" s="64"/>
      <c r="J66" s="65"/>
      <c r="K66" s="15"/>
      <c r="L66" s="15"/>
      <c r="M66" s="15"/>
      <c r="N66" s="15"/>
      <c r="O66" s="15"/>
      <c r="P66" s="15"/>
      <c r="Q66" s="15"/>
      <c r="R66" s="15"/>
      <c r="S66" s="15"/>
    </row>
    <row r="67" spans="1:19" x14ac:dyDescent="0.6">
      <c r="A67" s="66" t="s">
        <v>37</v>
      </c>
      <c r="B67" s="67"/>
      <c r="C67" s="67"/>
      <c r="D67" s="62"/>
      <c r="E67" s="62"/>
      <c r="F67" s="63"/>
      <c r="G67" s="63"/>
      <c r="H67" s="63"/>
      <c r="I67" s="64"/>
      <c r="J67" s="65"/>
      <c r="K67" s="15"/>
      <c r="L67" s="15"/>
      <c r="M67" s="15"/>
      <c r="N67" s="15"/>
      <c r="O67" s="15"/>
      <c r="P67" s="15"/>
      <c r="Q67" s="15"/>
      <c r="R67" s="15"/>
      <c r="S67" s="15"/>
    </row>
    <row r="68" spans="1:19" x14ac:dyDescent="0.6">
      <c r="A68" s="68" t="s">
        <v>38</v>
      </c>
      <c r="B68" s="69">
        <f>+COUNT(B11:B65)</f>
        <v>41</v>
      </c>
      <c r="C68" s="67" t="s">
        <v>39</v>
      </c>
      <c r="D68" s="62"/>
      <c r="E68" s="62"/>
      <c r="F68" s="63"/>
      <c r="G68" s="63"/>
      <c r="H68" s="63"/>
      <c r="I68" s="64"/>
      <c r="J68" s="65"/>
      <c r="K68" s="15"/>
      <c r="L68" s="15"/>
      <c r="M68" s="15"/>
      <c r="N68" s="15"/>
      <c r="O68" s="15"/>
      <c r="P68" s="15"/>
      <c r="Q68" s="15"/>
      <c r="R68" s="15"/>
      <c r="S68" s="15"/>
    </row>
    <row r="69" spans="1:19" x14ac:dyDescent="0.6">
      <c r="A69" s="62"/>
      <c r="B69" s="63"/>
      <c r="C69" s="63"/>
      <c r="D69" s="62"/>
      <c r="E69" s="62"/>
      <c r="F69" s="63"/>
      <c r="G69" s="63"/>
      <c r="H69" s="63"/>
      <c r="I69" s="64"/>
      <c r="J69" s="65"/>
      <c r="K69" s="15"/>
      <c r="L69" s="15"/>
      <c r="M69" s="15"/>
      <c r="N69" s="15"/>
      <c r="O69" s="15"/>
      <c r="P69" s="15"/>
      <c r="Q69" s="15"/>
      <c r="R69" s="15"/>
      <c r="S69" s="15"/>
    </row>
    <row r="70" spans="1:19" x14ac:dyDescent="0.6">
      <c r="A70" s="62"/>
      <c r="B70" s="63"/>
      <c r="C70" s="63"/>
      <c r="D70" s="62"/>
      <c r="E70" s="62"/>
      <c r="F70" s="63"/>
      <c r="G70" s="63"/>
      <c r="H70" s="63"/>
      <c r="I70" s="63"/>
      <c r="J70" s="65"/>
      <c r="K70" s="15"/>
      <c r="L70" s="15"/>
      <c r="M70" s="15"/>
      <c r="N70" s="15"/>
      <c r="O70" s="15"/>
      <c r="P70" s="15"/>
      <c r="Q70" s="15"/>
      <c r="R70" s="15"/>
      <c r="S70" s="15"/>
    </row>
    <row r="71" spans="1:19" x14ac:dyDescent="0.6">
      <c r="A71" s="62"/>
      <c r="B71" s="63"/>
      <c r="C71" s="63"/>
      <c r="D71" s="62"/>
      <c r="E71" s="62"/>
      <c r="F71" s="63"/>
      <c r="G71" s="63"/>
      <c r="H71" s="63"/>
      <c r="I71" s="63"/>
      <c r="J71" s="65"/>
      <c r="K71" s="15"/>
      <c r="L71" s="15"/>
      <c r="M71" s="15"/>
      <c r="N71" s="15"/>
      <c r="O71" s="15"/>
      <c r="P71" s="15"/>
      <c r="Q71" s="15"/>
      <c r="R71" s="15"/>
      <c r="S71" s="15"/>
    </row>
    <row r="72" spans="1:19" x14ac:dyDescent="0.6">
      <c r="B72" s="63"/>
      <c r="C72" s="63"/>
      <c r="D72" s="62"/>
      <c r="E72" s="62"/>
      <c r="F72" s="63"/>
      <c r="G72" s="63"/>
      <c r="H72" s="63"/>
      <c r="I72" s="63"/>
      <c r="K72" s="15"/>
      <c r="L72" s="15"/>
      <c r="M72" s="15"/>
      <c r="N72" s="15"/>
      <c r="O72" s="15"/>
      <c r="P72" s="15"/>
      <c r="Q72" s="15"/>
      <c r="R72" s="15"/>
      <c r="S72" s="15"/>
    </row>
    <row r="73" spans="1:19" x14ac:dyDescent="0.6">
      <c r="B73" s="63"/>
      <c r="C73" s="63"/>
      <c r="D73" s="62"/>
      <c r="E73" s="62"/>
      <c r="F73" s="63"/>
      <c r="G73" s="63"/>
      <c r="H73" s="63"/>
      <c r="I73" s="63"/>
      <c r="K73" s="15"/>
      <c r="L73" s="15"/>
      <c r="M73" s="15"/>
      <c r="N73" s="15"/>
      <c r="O73" s="15"/>
      <c r="P73" s="15"/>
      <c r="Q73" s="15"/>
      <c r="R73" s="15"/>
      <c r="S73" s="15"/>
    </row>
    <row r="74" spans="1:19" x14ac:dyDescent="0.6">
      <c r="B74" s="63"/>
      <c r="C74" s="63"/>
      <c r="D74" s="62"/>
      <c r="E74" s="62"/>
      <c r="F74" s="63"/>
      <c r="G74" s="63"/>
      <c r="H74" s="63"/>
      <c r="I74" s="63"/>
      <c r="K74" s="4"/>
      <c r="L74" s="4"/>
      <c r="M74" s="4"/>
      <c r="N74" s="4"/>
      <c r="O74" s="4"/>
      <c r="P74" s="4"/>
      <c r="Q74" s="4"/>
      <c r="R74" s="4"/>
      <c r="S74" s="4"/>
    </row>
    <row r="75" spans="1:19" x14ac:dyDescent="0.6">
      <c r="B75" s="63"/>
      <c r="C75" s="63"/>
      <c r="D75" s="62"/>
      <c r="E75" s="62"/>
      <c r="F75" s="63"/>
      <c r="G75" s="63"/>
      <c r="H75" s="63"/>
      <c r="I75" s="63"/>
      <c r="K75" s="4"/>
      <c r="L75" s="4"/>
      <c r="M75" s="4"/>
      <c r="N75" s="4"/>
      <c r="O75" s="4"/>
      <c r="P75" s="4"/>
      <c r="Q75" s="4"/>
      <c r="R75" s="4"/>
      <c r="S75" s="4"/>
    </row>
    <row r="76" spans="1:19" x14ac:dyDescent="0.6">
      <c r="B76" s="63"/>
      <c r="C76" s="63"/>
      <c r="D76" s="62"/>
      <c r="E76" s="62"/>
      <c r="F76" s="63"/>
      <c r="G76" s="63"/>
      <c r="H76" s="63"/>
      <c r="I76" s="63"/>
      <c r="K76" s="11"/>
      <c r="L76" s="11"/>
      <c r="M76" s="11"/>
      <c r="N76" s="11"/>
      <c r="O76" s="11"/>
      <c r="P76" s="11"/>
      <c r="Q76" s="11"/>
      <c r="R76" s="11"/>
      <c r="S76" s="11"/>
    </row>
    <row r="77" spans="1:19" x14ac:dyDescent="0.6">
      <c r="D77" s="62"/>
      <c r="E77" s="62"/>
      <c r="K77" s="11"/>
      <c r="L77" s="11"/>
      <c r="M77" s="11"/>
      <c r="N77" s="11"/>
      <c r="O77" s="11"/>
      <c r="P77" s="11"/>
      <c r="Q77" s="11"/>
      <c r="R77" s="11"/>
      <c r="S77" s="11"/>
    </row>
    <row r="78" spans="1:19" x14ac:dyDescent="0.6">
      <c r="D78" s="62"/>
      <c r="E78" s="62"/>
      <c r="K78" s="11"/>
      <c r="L78" s="11"/>
      <c r="M78" s="11"/>
      <c r="N78" s="11"/>
      <c r="O78" s="11"/>
      <c r="P78" s="11"/>
      <c r="Q78" s="11"/>
      <c r="R78" s="11"/>
      <c r="S78" s="11"/>
    </row>
    <row r="79" spans="1:19" x14ac:dyDescent="0.6">
      <c r="K79" s="11"/>
      <c r="L79" s="11"/>
      <c r="M79" s="11"/>
      <c r="N79" s="11"/>
      <c r="O79" s="11"/>
      <c r="P79" s="11"/>
      <c r="Q79" s="11"/>
      <c r="R79" s="11"/>
      <c r="S79" s="11"/>
    </row>
    <row r="80" spans="1:19" x14ac:dyDescent="0.6">
      <c r="K80" s="11"/>
      <c r="L80" s="11"/>
      <c r="M80" s="11"/>
      <c r="N80" s="11"/>
      <c r="O80" s="11"/>
      <c r="P80" s="11"/>
      <c r="Q80" s="11"/>
      <c r="R80" s="11"/>
      <c r="S80" s="11"/>
    </row>
    <row r="81" spans="11:19" x14ac:dyDescent="0.6">
      <c r="K81" s="11"/>
      <c r="L81" s="11"/>
      <c r="M81" s="11"/>
      <c r="N81" s="11"/>
      <c r="O81" s="11"/>
      <c r="P81" s="11"/>
      <c r="Q81" s="11"/>
      <c r="R81" s="11"/>
      <c r="S81" s="11"/>
    </row>
    <row r="82" spans="11:19" x14ac:dyDescent="0.6">
      <c r="K82" s="11"/>
      <c r="L82" s="11"/>
      <c r="M82" s="11"/>
      <c r="N82" s="11"/>
      <c r="O82" s="11"/>
      <c r="P82" s="11"/>
      <c r="Q82" s="11"/>
      <c r="R82" s="11"/>
      <c r="S82" s="11"/>
    </row>
    <row r="83" spans="11:19" x14ac:dyDescent="0.6">
      <c r="K83" s="11"/>
      <c r="L83" s="11"/>
      <c r="M83" s="11"/>
      <c r="N83" s="11"/>
      <c r="O83" s="11"/>
      <c r="P83" s="11"/>
      <c r="Q83" s="11"/>
      <c r="R83" s="11"/>
      <c r="S83" s="11"/>
    </row>
    <row r="84" spans="11:19" x14ac:dyDescent="0.6">
      <c r="K84" s="11"/>
      <c r="L84" s="11"/>
      <c r="M84" s="11"/>
      <c r="N84" s="11"/>
      <c r="O84" s="11"/>
      <c r="P84" s="11"/>
      <c r="Q84" s="11"/>
      <c r="R84" s="11"/>
      <c r="S84" s="11"/>
    </row>
    <row r="85" spans="11:19" x14ac:dyDescent="0.6">
      <c r="K85" s="11"/>
      <c r="L85" s="11"/>
      <c r="M85" s="11"/>
      <c r="N85" s="11"/>
      <c r="O85" s="11"/>
      <c r="P85" s="11"/>
      <c r="Q85" s="11"/>
      <c r="R85" s="11"/>
      <c r="S85" s="11"/>
    </row>
    <row r="86" spans="11:19" x14ac:dyDescent="0.6">
      <c r="K86" s="11"/>
      <c r="L86" s="11"/>
      <c r="M86" s="11"/>
      <c r="N86" s="11"/>
      <c r="O86" s="11"/>
      <c r="P86" s="11"/>
      <c r="Q86" s="11"/>
      <c r="R86" s="11"/>
      <c r="S86" s="11"/>
    </row>
    <row r="87" spans="11:19" x14ac:dyDescent="0.6">
      <c r="K87" s="11"/>
      <c r="L87" s="11"/>
      <c r="M87" s="11"/>
      <c r="N87" s="11"/>
      <c r="O87" s="11"/>
      <c r="P87" s="11"/>
      <c r="Q87" s="11"/>
      <c r="R87" s="11"/>
      <c r="S87" s="11"/>
    </row>
    <row r="88" spans="11:19" x14ac:dyDescent="0.6">
      <c r="K88" s="11"/>
      <c r="L88" s="11"/>
      <c r="M88" s="11"/>
      <c r="N88" s="11"/>
      <c r="O88" s="11"/>
      <c r="P88" s="11"/>
      <c r="Q88" s="11"/>
      <c r="R88" s="11"/>
      <c r="S88" s="11"/>
    </row>
    <row r="89" spans="11:19" x14ac:dyDescent="0.6">
      <c r="K89" s="11"/>
      <c r="L89" s="11"/>
      <c r="M89" s="11"/>
      <c r="N89" s="11"/>
      <c r="O89" s="11"/>
      <c r="P89" s="11"/>
      <c r="Q89" s="11"/>
      <c r="R89" s="11"/>
      <c r="S89" s="11"/>
    </row>
    <row r="90" spans="11:19" x14ac:dyDescent="0.6">
      <c r="K90" s="11"/>
      <c r="L90" s="11"/>
      <c r="M90" s="11"/>
      <c r="N90" s="11"/>
      <c r="O90" s="11"/>
      <c r="P90" s="11"/>
      <c r="Q90" s="11"/>
      <c r="R90" s="11"/>
      <c r="S90" s="11"/>
    </row>
    <row r="91" spans="11:19" x14ac:dyDescent="0.6">
      <c r="K91" s="11"/>
      <c r="L91" s="11"/>
      <c r="M91" s="11"/>
      <c r="N91" s="11"/>
      <c r="O91" s="11"/>
      <c r="P91" s="11"/>
      <c r="Q91" s="11"/>
      <c r="R91" s="11"/>
      <c r="S91" s="11"/>
    </row>
    <row r="92" spans="11:19" x14ac:dyDescent="0.6">
      <c r="K92" s="11"/>
      <c r="L92" s="11"/>
      <c r="M92" s="11"/>
      <c r="N92" s="11"/>
      <c r="O92" s="11"/>
      <c r="P92" s="11"/>
      <c r="Q92" s="11"/>
      <c r="R92" s="11"/>
      <c r="S92" s="11"/>
    </row>
    <row r="93" spans="11:19" x14ac:dyDescent="0.6">
      <c r="K93" s="11"/>
      <c r="L93" s="11"/>
      <c r="M93" s="11"/>
      <c r="N93" s="11"/>
      <c r="O93" s="11"/>
      <c r="P93" s="11"/>
      <c r="Q93" s="11"/>
      <c r="R93" s="11"/>
      <c r="S93" s="11"/>
    </row>
    <row r="94" spans="11:19" x14ac:dyDescent="0.6">
      <c r="K94" s="11"/>
      <c r="L94" s="11"/>
      <c r="M94" s="11"/>
      <c r="N94" s="11"/>
      <c r="O94" s="11"/>
      <c r="P94" s="11"/>
      <c r="Q94" s="11"/>
      <c r="R94" s="11"/>
      <c r="S94" s="11"/>
    </row>
    <row r="95" spans="11:19" x14ac:dyDescent="0.6">
      <c r="K95" s="11"/>
      <c r="L95" s="11"/>
      <c r="M95" s="11"/>
      <c r="N95" s="11"/>
      <c r="O95" s="11"/>
      <c r="P95" s="11"/>
      <c r="Q95" s="11"/>
      <c r="R95" s="11"/>
      <c r="S95" s="11"/>
    </row>
    <row r="96" spans="11:19" x14ac:dyDescent="0.6">
      <c r="K96" s="11"/>
      <c r="L96" s="11"/>
      <c r="M96" s="11"/>
      <c r="N96" s="11"/>
      <c r="O96" s="11"/>
      <c r="P96" s="11"/>
      <c r="Q96" s="11"/>
      <c r="R96" s="11"/>
      <c r="S96" s="11"/>
    </row>
    <row r="97" spans="11:19" x14ac:dyDescent="0.6">
      <c r="K97" s="11"/>
      <c r="L97" s="11"/>
      <c r="M97" s="11"/>
      <c r="N97" s="11"/>
      <c r="O97" s="11"/>
      <c r="P97" s="11"/>
      <c r="Q97" s="11"/>
      <c r="R97" s="11"/>
      <c r="S97" s="11"/>
    </row>
    <row r="98" spans="11:19" x14ac:dyDescent="0.6">
      <c r="K98" s="11"/>
      <c r="L98" s="11"/>
      <c r="M98" s="11"/>
      <c r="N98" s="11"/>
      <c r="O98" s="11"/>
      <c r="P98" s="11"/>
      <c r="Q98" s="11"/>
      <c r="R98" s="11"/>
      <c r="S98" s="11"/>
    </row>
    <row r="99" spans="11:19" x14ac:dyDescent="0.6">
      <c r="K99" s="11"/>
      <c r="L99" s="11"/>
      <c r="M99" s="11"/>
      <c r="N99" s="11"/>
      <c r="O99" s="11"/>
      <c r="P99" s="11"/>
      <c r="Q99" s="11"/>
      <c r="R99" s="11"/>
      <c r="S99" s="11"/>
    </row>
    <row r="100" spans="11:19" x14ac:dyDescent="0.6">
      <c r="K100" s="11"/>
      <c r="L100" s="11"/>
      <c r="M100" s="11"/>
      <c r="N100" s="11"/>
      <c r="O100" s="11"/>
      <c r="P100" s="11"/>
      <c r="Q100" s="11"/>
      <c r="R100" s="11"/>
      <c r="S100" s="11"/>
    </row>
    <row r="101" spans="11:19" x14ac:dyDescent="0.6">
      <c r="K101" s="11"/>
      <c r="L101" s="11"/>
      <c r="M101" s="11"/>
      <c r="N101" s="11"/>
      <c r="O101" s="11"/>
      <c r="P101" s="11"/>
      <c r="Q101" s="11"/>
      <c r="R101" s="11"/>
      <c r="S101" s="11"/>
    </row>
    <row r="102" spans="11:19" x14ac:dyDescent="0.6">
      <c r="K102" s="11"/>
      <c r="L102" s="11"/>
      <c r="M102" s="11"/>
      <c r="N102" s="11"/>
      <c r="O102" s="11"/>
      <c r="P102" s="11"/>
      <c r="Q102" s="11"/>
      <c r="R102" s="11"/>
      <c r="S102" s="11"/>
    </row>
    <row r="103" spans="11:19" x14ac:dyDescent="0.6">
      <c r="K103" s="11"/>
      <c r="L103" s="11"/>
      <c r="M103" s="11"/>
      <c r="N103" s="11"/>
      <c r="O103" s="11"/>
      <c r="P103" s="11"/>
      <c r="Q103" s="11"/>
      <c r="R103" s="11"/>
      <c r="S103" s="11"/>
    </row>
    <row r="104" spans="11:19" x14ac:dyDescent="0.6">
      <c r="K104" s="11"/>
      <c r="L104" s="11"/>
      <c r="M104" s="11"/>
      <c r="N104" s="11"/>
      <c r="O104" s="11"/>
      <c r="P104" s="11"/>
      <c r="Q104" s="11"/>
      <c r="R104" s="11"/>
      <c r="S104" s="11"/>
    </row>
    <row r="105" spans="11:19" x14ac:dyDescent="0.6">
      <c r="K105" s="11"/>
      <c r="L105" s="11"/>
      <c r="M105" s="11"/>
      <c r="N105" s="11"/>
      <c r="O105" s="11"/>
      <c r="P105" s="11"/>
      <c r="Q105" s="11"/>
      <c r="R105" s="11"/>
      <c r="S105" s="11"/>
    </row>
    <row r="106" spans="11:19" x14ac:dyDescent="0.6">
      <c r="K106" s="11"/>
      <c r="L106" s="11"/>
      <c r="M106" s="11"/>
      <c r="N106" s="11"/>
      <c r="O106" s="11"/>
      <c r="P106" s="11"/>
      <c r="Q106" s="11"/>
      <c r="R106" s="11"/>
      <c r="S106" s="11"/>
    </row>
    <row r="107" spans="11:19" x14ac:dyDescent="0.6">
      <c r="K107" s="11"/>
      <c r="L107" s="11"/>
      <c r="M107" s="11"/>
      <c r="N107" s="11"/>
      <c r="O107" s="11"/>
      <c r="P107" s="11"/>
      <c r="Q107" s="11"/>
      <c r="R107" s="11"/>
      <c r="S107" s="11"/>
    </row>
    <row r="108" spans="11:19" x14ac:dyDescent="0.6">
      <c r="K108" s="11"/>
      <c r="L108" s="11"/>
      <c r="M108" s="11"/>
      <c r="N108" s="11"/>
      <c r="O108" s="11"/>
      <c r="P108" s="11"/>
      <c r="Q108" s="11"/>
      <c r="R108" s="11"/>
      <c r="S108" s="11"/>
    </row>
    <row r="109" spans="11:19" x14ac:dyDescent="0.6">
      <c r="K109" s="11"/>
      <c r="L109" s="11"/>
      <c r="M109" s="11"/>
      <c r="N109" s="11"/>
      <c r="O109" s="11"/>
      <c r="P109" s="11"/>
      <c r="Q109" s="11"/>
      <c r="R109" s="11"/>
      <c r="S109" s="11"/>
    </row>
    <row r="110" spans="11:19" x14ac:dyDescent="0.6">
      <c r="K110" s="11"/>
      <c r="L110" s="11"/>
      <c r="M110" s="11"/>
      <c r="N110" s="11"/>
      <c r="O110" s="11"/>
      <c r="P110" s="11"/>
      <c r="Q110" s="11"/>
      <c r="R110" s="11"/>
      <c r="S110" s="11"/>
    </row>
    <row r="111" spans="11:19" x14ac:dyDescent="0.6">
      <c r="K111" s="11"/>
      <c r="L111" s="11"/>
      <c r="M111" s="11"/>
      <c r="N111" s="11"/>
      <c r="O111" s="11"/>
      <c r="P111" s="11"/>
      <c r="Q111" s="11"/>
      <c r="R111" s="11"/>
      <c r="S111" s="11"/>
    </row>
    <row r="112" spans="11:19" x14ac:dyDescent="0.6">
      <c r="K112" s="11"/>
      <c r="L112" s="11"/>
      <c r="M112" s="11"/>
      <c r="N112" s="11"/>
      <c r="O112" s="11"/>
      <c r="P112" s="11"/>
      <c r="Q112" s="11"/>
      <c r="R112" s="11"/>
      <c r="S112" s="11"/>
    </row>
    <row r="113" spans="11:19" x14ac:dyDescent="0.6">
      <c r="K113" s="11"/>
      <c r="L113" s="11"/>
      <c r="M113" s="11"/>
      <c r="N113" s="11"/>
      <c r="O113" s="11"/>
      <c r="P113" s="11"/>
      <c r="Q113" s="11"/>
      <c r="R113" s="11"/>
      <c r="S113" s="11"/>
    </row>
    <row r="114" spans="11:19" x14ac:dyDescent="0.6">
      <c r="K114" s="11"/>
      <c r="L114" s="11"/>
      <c r="M114" s="11"/>
      <c r="N114" s="11"/>
      <c r="O114" s="11"/>
      <c r="P114" s="11"/>
      <c r="Q114" s="11"/>
      <c r="R114" s="11"/>
      <c r="S114" s="11"/>
    </row>
    <row r="115" spans="11:19" x14ac:dyDescent="0.6">
      <c r="K115" s="11"/>
      <c r="L115" s="11"/>
      <c r="M115" s="11"/>
      <c r="N115" s="11"/>
      <c r="O115" s="11"/>
      <c r="P115" s="11"/>
      <c r="Q115" s="11"/>
      <c r="R115" s="11"/>
      <c r="S115" s="11"/>
    </row>
    <row r="116" spans="11:19" x14ac:dyDescent="0.6">
      <c r="K116" s="11"/>
      <c r="L116" s="11"/>
      <c r="M116" s="11"/>
      <c r="N116" s="11"/>
      <c r="O116" s="11"/>
      <c r="P116" s="11"/>
      <c r="Q116" s="11"/>
      <c r="R116" s="11"/>
      <c r="S116" s="11"/>
    </row>
    <row r="117" spans="11:19" x14ac:dyDescent="0.6">
      <c r="K117" s="11"/>
      <c r="L117" s="11"/>
      <c r="M117" s="11"/>
      <c r="N117" s="11"/>
      <c r="O117" s="11"/>
      <c r="P117" s="11"/>
      <c r="Q117" s="11"/>
      <c r="R117" s="11"/>
      <c r="S117" s="11"/>
    </row>
    <row r="118" spans="11:19" x14ac:dyDescent="0.6">
      <c r="K118" s="11"/>
      <c r="L118" s="11"/>
      <c r="M118" s="11"/>
      <c r="N118" s="11"/>
      <c r="O118" s="11"/>
      <c r="P118" s="11"/>
      <c r="Q118" s="11"/>
      <c r="R118" s="11"/>
      <c r="S118" s="11"/>
    </row>
    <row r="119" spans="11:19" x14ac:dyDescent="0.6">
      <c r="K119" s="11"/>
      <c r="L119" s="11"/>
      <c r="M119" s="11"/>
      <c r="N119" s="11"/>
      <c r="O119" s="11"/>
      <c r="P119" s="11"/>
      <c r="Q119" s="11"/>
      <c r="R119" s="11"/>
      <c r="S119" s="11"/>
    </row>
    <row r="120" spans="11:19" x14ac:dyDescent="0.6">
      <c r="K120" s="11"/>
      <c r="L120" s="11"/>
      <c r="M120" s="11"/>
      <c r="N120" s="11"/>
      <c r="O120" s="11"/>
      <c r="P120" s="11"/>
      <c r="Q120" s="11"/>
      <c r="R120" s="11"/>
      <c r="S120" s="11"/>
    </row>
    <row r="121" spans="11:19" x14ac:dyDescent="0.6">
      <c r="K121" s="11"/>
      <c r="L121" s="11"/>
      <c r="M121" s="11"/>
      <c r="N121" s="11"/>
      <c r="O121" s="11"/>
      <c r="P121" s="11"/>
      <c r="Q121" s="11"/>
      <c r="R121" s="11"/>
      <c r="S121" s="11"/>
    </row>
    <row r="122" spans="11:19" x14ac:dyDescent="0.6">
      <c r="K122" s="11"/>
      <c r="L122" s="11"/>
      <c r="M122" s="11"/>
      <c r="N122" s="11"/>
      <c r="O122" s="11"/>
      <c r="P122" s="11"/>
      <c r="Q122" s="11"/>
      <c r="R122" s="11"/>
      <c r="S122" s="11"/>
    </row>
    <row r="123" spans="11:19" x14ac:dyDescent="0.6">
      <c r="K123" s="11"/>
      <c r="L123" s="11"/>
      <c r="M123" s="11"/>
      <c r="N123" s="11"/>
      <c r="O123" s="11"/>
      <c r="P123" s="11"/>
      <c r="Q123" s="11"/>
      <c r="R123" s="11"/>
      <c r="S123" s="11"/>
    </row>
    <row r="124" spans="11:19" x14ac:dyDescent="0.6">
      <c r="K124" s="11"/>
      <c r="L124" s="11"/>
      <c r="M124" s="11"/>
      <c r="N124" s="11"/>
      <c r="O124" s="11"/>
      <c r="P124" s="11"/>
      <c r="Q124" s="11"/>
      <c r="R124" s="11"/>
      <c r="S124" s="11"/>
    </row>
    <row r="125" spans="11:19" x14ac:dyDescent="0.6">
      <c r="K125" s="11"/>
      <c r="L125" s="11"/>
      <c r="M125" s="11"/>
      <c r="N125" s="11"/>
      <c r="O125" s="11"/>
      <c r="P125" s="11"/>
      <c r="Q125" s="11"/>
      <c r="R125" s="11"/>
      <c r="S125" s="11"/>
    </row>
    <row r="126" spans="11:19" x14ac:dyDescent="0.6">
      <c r="K126" s="11"/>
      <c r="L126" s="11"/>
      <c r="M126" s="11"/>
      <c r="N126" s="11"/>
      <c r="O126" s="11"/>
      <c r="P126" s="11"/>
      <c r="Q126" s="11"/>
      <c r="R126" s="11"/>
      <c r="S126" s="11"/>
    </row>
    <row r="127" spans="11:19" x14ac:dyDescent="0.6">
      <c r="K127" s="11"/>
      <c r="L127" s="11"/>
      <c r="M127" s="11"/>
      <c r="N127" s="11"/>
      <c r="O127" s="11"/>
      <c r="P127" s="11"/>
      <c r="Q127" s="11"/>
      <c r="R127" s="11"/>
      <c r="S127" s="11"/>
    </row>
    <row r="128" spans="11:19" x14ac:dyDescent="0.6">
      <c r="K128" s="11"/>
      <c r="L128" s="11"/>
      <c r="M128" s="11"/>
      <c r="N128" s="11"/>
      <c r="O128" s="11"/>
      <c r="P128" s="11"/>
      <c r="Q128" s="11"/>
      <c r="R128" s="11"/>
      <c r="S128" s="11"/>
    </row>
    <row r="129" spans="11:19" x14ac:dyDescent="0.6">
      <c r="K129" s="11"/>
      <c r="L129" s="11"/>
      <c r="M129" s="11"/>
      <c r="N129" s="11"/>
      <c r="O129" s="11"/>
      <c r="P129" s="11"/>
      <c r="Q129" s="11"/>
      <c r="R129" s="11"/>
      <c r="S129" s="11"/>
    </row>
    <row r="130" spans="11:19" x14ac:dyDescent="0.6">
      <c r="K130" s="11"/>
      <c r="L130" s="11"/>
      <c r="M130" s="11"/>
      <c r="N130" s="11"/>
      <c r="O130" s="11"/>
      <c r="P130" s="11"/>
      <c r="Q130" s="11"/>
      <c r="R130" s="11"/>
      <c r="S130" s="11"/>
    </row>
    <row r="131" spans="11:19" x14ac:dyDescent="0.6">
      <c r="K131" s="11"/>
      <c r="L131" s="11"/>
      <c r="M131" s="11"/>
      <c r="N131" s="11"/>
      <c r="O131" s="11"/>
      <c r="P131" s="11"/>
      <c r="Q131" s="11"/>
      <c r="R131" s="11"/>
      <c r="S131" s="11"/>
    </row>
    <row r="132" spans="11:19" x14ac:dyDescent="0.6">
      <c r="K132" s="11"/>
      <c r="L132" s="11"/>
      <c r="M132" s="11"/>
      <c r="N132" s="11"/>
      <c r="O132" s="11"/>
      <c r="P132" s="11"/>
      <c r="Q132" s="11"/>
      <c r="R132" s="11"/>
      <c r="S132" s="11"/>
    </row>
    <row r="133" spans="11:19" x14ac:dyDescent="0.6">
      <c r="K133" s="11"/>
      <c r="L133" s="11"/>
      <c r="M133" s="11"/>
      <c r="N133" s="11"/>
      <c r="O133" s="11"/>
      <c r="P133" s="11"/>
      <c r="Q133" s="11"/>
      <c r="R133" s="11"/>
      <c r="S133" s="11"/>
    </row>
    <row r="134" spans="11:19" x14ac:dyDescent="0.6">
      <c r="K134" s="11"/>
      <c r="L134" s="11"/>
      <c r="M134" s="11"/>
      <c r="N134" s="11"/>
      <c r="O134" s="11"/>
      <c r="P134" s="11"/>
      <c r="Q134" s="11"/>
      <c r="R134" s="11"/>
      <c r="S134" s="11"/>
    </row>
    <row r="135" spans="11:19" x14ac:dyDescent="0.6">
      <c r="K135" s="11"/>
      <c r="L135" s="11"/>
      <c r="M135" s="11"/>
      <c r="N135" s="11"/>
      <c r="O135" s="11"/>
      <c r="P135" s="11"/>
      <c r="Q135" s="11"/>
      <c r="R135" s="11"/>
      <c r="S135" s="11"/>
    </row>
    <row r="136" spans="11:19" x14ac:dyDescent="0.6">
      <c r="K136" s="11"/>
      <c r="L136" s="11"/>
      <c r="M136" s="11"/>
      <c r="N136" s="11"/>
      <c r="O136" s="11"/>
      <c r="P136" s="11"/>
      <c r="Q136" s="11"/>
      <c r="R136" s="11"/>
      <c r="S136" s="11"/>
    </row>
    <row r="137" spans="11:19" x14ac:dyDescent="0.6">
      <c r="K137" s="11"/>
      <c r="L137" s="11"/>
      <c r="M137" s="11"/>
      <c r="N137" s="11"/>
      <c r="O137" s="11"/>
      <c r="P137" s="11"/>
      <c r="Q137" s="11"/>
      <c r="R137" s="11"/>
      <c r="S137" s="11"/>
    </row>
    <row r="138" spans="11:19" x14ac:dyDescent="0.6">
      <c r="K138" s="11"/>
      <c r="L138" s="11"/>
      <c r="M138" s="11"/>
      <c r="N138" s="11"/>
      <c r="O138" s="11"/>
      <c r="P138" s="11"/>
      <c r="Q138" s="11"/>
      <c r="R138" s="11"/>
      <c r="S138" s="11"/>
    </row>
    <row r="139" spans="11:19" x14ac:dyDescent="0.6">
      <c r="K139" s="11"/>
      <c r="L139" s="11"/>
      <c r="M139" s="11"/>
      <c r="N139" s="11"/>
      <c r="O139" s="11"/>
      <c r="P139" s="11"/>
      <c r="Q139" s="11"/>
      <c r="R139" s="11"/>
      <c r="S139" s="11"/>
    </row>
    <row r="140" spans="11:19" x14ac:dyDescent="0.6">
      <c r="K140" s="11"/>
      <c r="L140" s="11"/>
      <c r="M140" s="11"/>
      <c r="N140" s="11"/>
      <c r="O140" s="11"/>
      <c r="P140" s="11"/>
      <c r="Q140" s="11"/>
      <c r="R140" s="11"/>
      <c r="S140" s="11"/>
    </row>
    <row r="141" spans="11:19" x14ac:dyDescent="0.6">
      <c r="K141" s="11"/>
      <c r="L141" s="11"/>
      <c r="M141" s="11"/>
      <c r="N141" s="11"/>
      <c r="O141" s="11"/>
      <c r="P141" s="11"/>
      <c r="Q141" s="11"/>
      <c r="R141" s="11"/>
      <c r="S141" s="11"/>
    </row>
    <row r="142" spans="11:19" x14ac:dyDescent="0.6">
      <c r="K142" s="11"/>
      <c r="L142" s="11"/>
      <c r="M142" s="11"/>
      <c r="N142" s="11"/>
      <c r="O142" s="11"/>
      <c r="P142" s="11"/>
      <c r="Q142" s="11"/>
      <c r="R142" s="11"/>
      <c r="S142" s="11"/>
    </row>
    <row r="143" spans="11:19" x14ac:dyDescent="0.6">
      <c r="K143" s="11"/>
      <c r="L143" s="11"/>
      <c r="M143" s="11"/>
      <c r="N143" s="11"/>
      <c r="O143" s="11"/>
      <c r="P143" s="11"/>
      <c r="Q143" s="11"/>
      <c r="R143" s="11"/>
      <c r="S143" s="11"/>
    </row>
    <row r="144" spans="11:19" x14ac:dyDescent="0.6">
      <c r="K144" s="4"/>
      <c r="L144" s="4"/>
      <c r="M144" s="4"/>
      <c r="N144" s="4"/>
      <c r="O144" s="4"/>
      <c r="P144" s="4"/>
      <c r="Q144" s="4"/>
      <c r="R144" s="4"/>
      <c r="S144" s="4"/>
    </row>
    <row r="145" spans="11:19" x14ac:dyDescent="0.6">
      <c r="K145" s="4"/>
      <c r="L145" s="4"/>
      <c r="M145" s="4"/>
      <c r="N145" s="4"/>
      <c r="O145" s="4"/>
      <c r="P145" s="4"/>
      <c r="Q145" s="4"/>
      <c r="R145" s="4"/>
      <c r="S145" s="4"/>
    </row>
    <row r="146" spans="11:19" x14ac:dyDescent="0.6">
      <c r="K146" s="4"/>
      <c r="L146" s="4"/>
      <c r="M146" s="4"/>
      <c r="N146" s="4"/>
      <c r="O146" s="4"/>
      <c r="P146" s="4"/>
      <c r="Q146" s="4"/>
      <c r="R146" s="4"/>
      <c r="S146" s="4"/>
    </row>
    <row r="147" spans="11:19" x14ac:dyDescent="0.6">
      <c r="K147" s="4"/>
      <c r="L147" s="4"/>
      <c r="M147" s="4"/>
      <c r="N147" s="4"/>
      <c r="O147" s="4"/>
      <c r="P147" s="4"/>
      <c r="Q147" s="4"/>
      <c r="R147" s="4"/>
      <c r="S147" s="4"/>
    </row>
    <row r="148" spans="11:19" x14ac:dyDescent="0.6">
      <c r="K148" s="4"/>
      <c r="L148" s="4"/>
      <c r="M148" s="4"/>
      <c r="N148" s="4"/>
      <c r="O148" s="4"/>
      <c r="P148" s="4"/>
      <c r="Q148" s="4"/>
      <c r="R148" s="4"/>
      <c r="S148" s="4"/>
    </row>
    <row r="149" spans="11:19" x14ac:dyDescent="0.6">
      <c r="K149" s="4"/>
      <c r="L149" s="4"/>
      <c r="M149" s="4"/>
      <c r="N149" s="4"/>
      <c r="O149" s="4"/>
      <c r="P149" s="4"/>
      <c r="Q149" s="4"/>
      <c r="R149" s="4"/>
      <c r="S149" s="4"/>
    </row>
    <row r="150" spans="11:19" x14ac:dyDescent="0.6">
      <c r="K150" s="4"/>
      <c r="L150" s="4"/>
      <c r="M150" s="4"/>
      <c r="N150" s="4"/>
      <c r="O150" s="4"/>
      <c r="P150" s="4"/>
      <c r="Q150" s="4"/>
      <c r="R150" s="4"/>
      <c r="S150" s="4"/>
    </row>
    <row r="151" spans="11:19" x14ac:dyDescent="0.6">
      <c r="K151" s="4"/>
      <c r="L151" s="4"/>
      <c r="M151" s="4"/>
      <c r="N151" s="4"/>
      <c r="O151" s="4"/>
      <c r="P151" s="4"/>
      <c r="Q151" s="4"/>
      <c r="R151" s="4"/>
      <c r="S151" s="4"/>
    </row>
    <row r="152" spans="11:19" x14ac:dyDescent="0.6">
      <c r="K152" s="4"/>
      <c r="L152" s="4"/>
      <c r="M152" s="4"/>
      <c r="N152" s="4"/>
      <c r="O152" s="4"/>
      <c r="P152" s="4"/>
      <c r="Q152" s="4"/>
      <c r="R152" s="4"/>
      <c r="S152" s="4"/>
    </row>
    <row r="153" spans="11:19" x14ac:dyDescent="0.6">
      <c r="K153" s="4"/>
      <c r="L153" s="4"/>
      <c r="M153" s="4"/>
      <c r="N153" s="4"/>
      <c r="O153" s="4"/>
      <c r="P153" s="4"/>
      <c r="Q153" s="4"/>
      <c r="R153" s="4"/>
      <c r="S153" s="4"/>
    </row>
    <row r="154" spans="11:19" x14ac:dyDescent="0.6">
      <c r="K154" s="4"/>
      <c r="L154" s="4"/>
      <c r="M154" s="4"/>
      <c r="N154" s="4"/>
      <c r="O154" s="4"/>
      <c r="P154" s="4"/>
      <c r="Q154" s="4"/>
      <c r="R154" s="4"/>
      <c r="S154" s="4"/>
    </row>
    <row r="155" spans="11:19" x14ac:dyDescent="0.6">
      <c r="K155" s="4"/>
      <c r="L155" s="4"/>
      <c r="M155" s="4"/>
      <c r="N155" s="4"/>
      <c r="O155" s="4"/>
      <c r="P155" s="4"/>
      <c r="Q155" s="4"/>
      <c r="R155" s="4"/>
      <c r="S155" s="4"/>
    </row>
    <row r="156" spans="11:19" x14ac:dyDescent="0.6">
      <c r="K156" s="4"/>
      <c r="L156" s="4"/>
      <c r="M156" s="4"/>
      <c r="N156" s="4"/>
      <c r="O156" s="4"/>
      <c r="P156" s="4"/>
      <c r="Q156" s="4"/>
      <c r="R156" s="4"/>
      <c r="S156" s="4"/>
    </row>
  </sheetData>
  <mergeCells count="3">
    <mergeCell ref="A4:J4"/>
    <mergeCell ref="A9:A10"/>
    <mergeCell ref="J9:J10"/>
  </mergeCells>
  <pageMargins left="0.43" right="0.23622047244094499" top="0.3" bottom="0" header="0.23622047244094499" footer="0.23622047244094499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W.25</vt:lpstr>
      <vt:lpstr>W.25!Print_Titles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noom</dc:creator>
  <cp:lastModifiedBy>OS</cp:lastModifiedBy>
  <cp:lastPrinted>2022-06-06T04:14:13Z</cp:lastPrinted>
  <dcterms:created xsi:type="dcterms:W3CDTF">2019-05-28T03:44:22Z</dcterms:created>
  <dcterms:modified xsi:type="dcterms:W3CDTF">2025-04-29T02:51:30Z</dcterms:modified>
</cp:coreProperties>
</file>