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13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<sst xmlns="http://schemas.openxmlformats.org/spreadsheetml/2006/main" count="58" uniqueCount="12">
  <si>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</si>
  <si>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</si>
  <si>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</si>
  <si>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</si>
  <si>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</si>
  <si>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</si>
  <si>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</si>
  <si>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</si>
  <si>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</si>
  <si>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</si>
  <si>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 อ.งาว  จ.ลำปาง </t>
    </r>
    <r>
      <rPr>
        <sz val="16"/>
        <color indexed="12"/>
        <rFont val="AngsanaUPC"/>
        <family val="1"/>
      </rPr>
      <t>( 19 พ.ค.2565)</t>
    </r>
  </si>
  <si>
    <t xml:space="preserve">(1 Apr 2021 - 31 Mar 2022)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</si>
</sst>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zoomScalePageLayoutView="0" workbookViewId="0" topLeftCell="A1">
      <selection activeCell="P64" sqref="P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268.3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3" t="s">
        <v>7</v>
      </c>
      <c r="O5" s="3"/>
      <c r="P5" s="10" t="s">
        <v>8</v>
      </c>
      <c r="Q5" s="3"/>
      <c r="R5" s="3"/>
      <c r="S5" s="3"/>
      <c r="T5" s="3"/>
    </row>
    <row r="6" spans="1:20" ht="16.5" customHeight="1">
      <c r="A6" s="11">
        <v>268.2</v>
      </c>
      <c r="B6" s="12">
        <f>A6-P1</f>
        <v>-0.10000000000002274</v>
      </c>
      <c r="C6" s="13">
        <v>0</v>
      </c>
      <c r="D6" s="14">
        <f>+A55+0.01</f>
        <v>268.69999999999953</v>
      </c>
      <c r="E6" s="15">
        <f>B55+0.01</f>
        <v>0.3999999999999775</v>
      </c>
      <c r="F6" s="16">
        <f>+C55+$N$10/10</f>
        <v>0.05000000000000004</v>
      </c>
      <c r="G6" s="11">
        <f>+D55+0.01</f>
        <v>269.1999999999991</v>
      </c>
      <c r="H6" s="12">
        <f>E55+0.01</f>
        <v>0.8999999999999779</v>
      </c>
      <c r="I6" s="17">
        <f>+F55+$N$15/10</f>
        <v>0.10000000000000007</v>
      </c>
      <c r="J6" s="14">
        <f>+G55+0.01</f>
        <v>269.6999999999986</v>
      </c>
      <c r="K6" s="15">
        <f>H55+0.01</f>
        <v>1.3999999999999784</v>
      </c>
      <c r="L6" s="16">
        <f>+I55+$N$20/10</f>
        <v>3.900000000000002</v>
      </c>
      <c r="M6" s="18">
        <v>268.2</v>
      </c>
      <c r="N6" s="3">
        <v>0.01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268.21</v>
      </c>
      <c r="B7" s="21">
        <f aca="true" t="shared" si="1" ref="B7:B38">B6+0.01</f>
        <v>-0.09000000000002274</v>
      </c>
      <c r="C7" s="22">
        <f aca="true" t="shared" si="2" ref="C7:C16">+C6+$N$6/10</f>
        <v>0.001</v>
      </c>
      <c r="D7" s="20">
        <f aca="true" t="shared" si="3" ref="D7:D38">+D6+0.01</f>
        <v>268.7099999999995</v>
      </c>
      <c r="E7" s="21">
        <f aca="true" t="shared" si="4" ref="E7:E38">E6+0.01</f>
        <v>0.4099999999999775</v>
      </c>
      <c r="F7" s="22">
        <f aca="true" t="shared" si="5" ref="F7:F16">+F6+$N$11/10</f>
        <v>0.05100000000000004</v>
      </c>
      <c r="G7" s="20">
        <f aca="true" t="shared" si="6" ref="G7:G38">+G6+0.01</f>
        <v>269.20999999999907</v>
      </c>
      <c r="H7" s="21">
        <f aca="true" t="shared" si="7" ref="H7:H38">H6+0.01</f>
        <v>0.9099999999999779</v>
      </c>
      <c r="I7" s="23">
        <f>+I6+$N$16/10</f>
        <v>0.10500000000000008</v>
      </c>
      <c r="J7" s="20">
        <f aca="true" t="shared" si="8" ref="J7:J38">+J6+0.01</f>
        <v>269.7099999999986</v>
      </c>
      <c r="K7" s="21">
        <f aca="true" t="shared" si="9" ref="K7:K38">K6+0.01</f>
        <v>1.4099999999999784</v>
      </c>
      <c r="L7" s="22">
        <f aca="true" t="shared" si="10" ref="L7:L16">+L6+$N$21/10</f>
        <v>4.0900000000000025</v>
      </c>
      <c r="M7" s="18">
        <f aca="true" t="shared" si="11" ref="M7:M26">M6+0.1</f>
        <v>268.3</v>
      </c>
      <c r="N7" s="3">
        <v>0.01</v>
      </c>
      <c r="O7" s="3"/>
      <c r="P7" s="19">
        <f aca="true" t="shared" si="12" ref="P7:P26">P6+N6</f>
        <v>0.01</v>
      </c>
      <c r="Q7" s="3"/>
      <c r="R7" s="3"/>
      <c r="S7" s="3"/>
      <c r="T7" s="3"/>
    </row>
    <row r="8" spans="1:20" ht="16.5" customHeight="1">
      <c r="A8" s="20">
        <f t="shared" si="0"/>
        <v>268.21999999999997</v>
      </c>
      <c r="B8" s="21">
        <f t="shared" si="1"/>
        <v>-0.08000000000002275</v>
      </c>
      <c r="C8" s="22">
        <f t="shared" si="2"/>
        <v>0.002</v>
      </c>
      <c r="D8" s="20">
        <f t="shared" si="3"/>
        <v>268.7199999999995</v>
      </c>
      <c r="E8" s="21">
        <f t="shared" si="4"/>
        <v>0.4199999999999775</v>
      </c>
      <c r="F8" s="22">
        <f t="shared" si="5"/>
        <v>0.05200000000000004</v>
      </c>
      <c r="G8" s="20">
        <f t="shared" si="6"/>
        <v>269.21999999999906</v>
      </c>
      <c r="H8" s="21">
        <f t="shared" si="7"/>
        <v>0.919999999999978</v>
      </c>
      <c r="I8" s="23">
        <f aca="true" t="shared" si="13" ref="I8:I16">+I7+$N$16/10</f>
        <v>0.11000000000000008</v>
      </c>
      <c r="J8" s="20">
        <f t="shared" si="8"/>
        <v>269.7199999999986</v>
      </c>
      <c r="K8" s="21">
        <f t="shared" si="9"/>
        <v>1.4199999999999784</v>
      </c>
      <c r="L8" s="22">
        <f t="shared" si="10"/>
        <v>4.280000000000003</v>
      </c>
      <c r="M8" s="18">
        <f t="shared" si="11"/>
        <v>268.40000000000003</v>
      </c>
      <c r="N8" s="3">
        <v>0.01</v>
      </c>
      <c r="O8" s="3"/>
      <c r="P8" s="19">
        <f t="shared" si="12"/>
        <v>0.02</v>
      </c>
      <c r="Q8" s="3"/>
      <c r="R8" s="3"/>
      <c r="S8" s="3"/>
      <c r="T8" s="3"/>
    </row>
    <row r="9" spans="1:20" ht="16.5" customHeight="1">
      <c r="A9" s="20">
        <f t="shared" si="0"/>
        <v>268.22999999999996</v>
      </c>
      <c r="B9" s="21">
        <f t="shared" si="1"/>
        <v>-0.07000000000002275</v>
      </c>
      <c r="C9" s="22">
        <f t="shared" si="2"/>
        <v>0.003</v>
      </c>
      <c r="D9" s="20">
        <f t="shared" si="3"/>
        <v>268.7299999999995</v>
      </c>
      <c r="E9" s="21">
        <f t="shared" si="4"/>
        <v>0.4299999999999775</v>
      </c>
      <c r="F9" s="22">
        <f t="shared" si="5"/>
        <v>0.05300000000000004</v>
      </c>
      <c r="G9" s="20">
        <f t="shared" si="6"/>
        <v>269.22999999999905</v>
      </c>
      <c r="H9" s="21">
        <f t="shared" si="7"/>
        <v>0.929999999999978</v>
      </c>
      <c r="I9" s="23">
        <f t="shared" si="13"/>
        <v>0.11500000000000009</v>
      </c>
      <c r="J9" s="20">
        <f t="shared" si="8"/>
        <v>269.7299999999986</v>
      </c>
      <c r="K9" s="21">
        <f t="shared" si="9"/>
        <v>1.4299999999999784</v>
      </c>
      <c r="L9" s="22">
        <f t="shared" si="10"/>
        <v>4.470000000000003</v>
      </c>
      <c r="M9" s="18">
        <f t="shared" si="11"/>
        <v>268.50000000000006</v>
      </c>
      <c r="N9" s="3">
        <v>0.01</v>
      </c>
      <c r="O9" s="3"/>
      <c r="P9" s="19">
        <f t="shared" si="12"/>
        <v>0.03</v>
      </c>
      <c r="Q9" s="3"/>
      <c r="R9" s="3"/>
      <c r="S9" s="3"/>
      <c r="T9" s="3"/>
    </row>
    <row r="10" spans="1:20" ht="16.5" customHeight="1">
      <c r="A10" s="20">
        <f t="shared" si="0"/>
        <v>268.23999999999995</v>
      </c>
      <c r="B10" s="21">
        <f t="shared" si="1"/>
        <v>-0.06000000000002275</v>
      </c>
      <c r="C10" s="22">
        <f t="shared" si="2"/>
        <v>0.004</v>
      </c>
      <c r="D10" s="20">
        <f t="shared" si="3"/>
        <v>268.7399999999995</v>
      </c>
      <c r="E10" s="21">
        <f t="shared" si="4"/>
        <v>0.4399999999999775</v>
      </c>
      <c r="F10" s="22">
        <f t="shared" si="5"/>
        <v>0.05400000000000004</v>
      </c>
      <c r="G10" s="20">
        <f t="shared" si="6"/>
        <v>269.23999999999904</v>
      </c>
      <c r="H10" s="21">
        <f t="shared" si="7"/>
        <v>0.939999999999978</v>
      </c>
      <c r="I10" s="23">
        <f t="shared" si="13"/>
        <v>0.12000000000000009</v>
      </c>
      <c r="J10" s="20">
        <f t="shared" si="8"/>
        <v>269.7399999999986</v>
      </c>
      <c r="K10" s="21">
        <f t="shared" si="9"/>
        <v>1.4399999999999784</v>
      </c>
      <c r="L10" s="22">
        <f t="shared" si="10"/>
        <v>4.660000000000004</v>
      </c>
      <c r="M10" s="18">
        <f t="shared" si="11"/>
        <v>268.6000000000001</v>
      </c>
      <c r="N10" s="3">
        <v>0.01</v>
      </c>
      <c r="O10" s="3"/>
      <c r="P10" s="19">
        <f t="shared" si="12"/>
        <v>0.04</v>
      </c>
      <c r="Q10" s="3"/>
      <c r="R10" s="3"/>
      <c r="S10" s="3"/>
      <c r="T10" s="3"/>
    </row>
    <row r="11" spans="1:20" ht="16.5" customHeight="1">
      <c r="A11" s="20">
        <f t="shared" si="0"/>
        <v>268.24999999999994</v>
      </c>
      <c r="B11" s="21">
        <f t="shared" si="1"/>
        <v>-0.05000000000002275</v>
      </c>
      <c r="C11" s="22">
        <f t="shared" si="2"/>
        <v>0.005</v>
      </c>
      <c r="D11" s="20">
        <f t="shared" si="3"/>
        <v>268.7499999999995</v>
      </c>
      <c r="E11" s="21">
        <f t="shared" si="4"/>
        <v>0.44999999999997753</v>
      </c>
      <c r="F11" s="22">
        <f t="shared" si="5"/>
        <v>0.05500000000000004</v>
      </c>
      <c r="G11" s="20">
        <f t="shared" si="6"/>
        <v>269.24999999999903</v>
      </c>
      <c r="H11" s="21">
        <f t="shared" si="7"/>
        <v>0.949999999999978</v>
      </c>
      <c r="I11" s="23">
        <f t="shared" si="13"/>
        <v>0.12500000000000008</v>
      </c>
      <c r="J11" s="20">
        <f t="shared" si="8"/>
        <v>269.7499999999986</v>
      </c>
      <c r="K11" s="21">
        <f t="shared" si="9"/>
        <v>1.4499999999999784</v>
      </c>
      <c r="L11" s="22">
        <f t="shared" si="10"/>
        <v>4.850000000000004</v>
      </c>
      <c r="M11" s="18">
        <f t="shared" si="11"/>
        <v>268.7000000000001</v>
      </c>
      <c r="N11" s="3">
        <v>0.01</v>
      </c>
      <c r="O11" s="3"/>
      <c r="P11" s="19">
        <f t="shared" si="12"/>
        <v>0.05</v>
      </c>
      <c r="Q11" s="3"/>
      <c r="R11" s="3"/>
      <c r="S11" s="3"/>
      <c r="T11" s="3"/>
    </row>
    <row r="12" spans="1:20" ht="16.5" customHeight="1">
      <c r="A12" s="20">
        <f t="shared" si="0"/>
        <v>268.25999999999993</v>
      </c>
      <c r="B12" s="21">
        <f t="shared" si="1"/>
        <v>-0.040000000000022747</v>
      </c>
      <c r="C12" s="22">
        <f t="shared" si="2"/>
        <v>0.006</v>
      </c>
      <c r="D12" s="20">
        <f t="shared" si="3"/>
        <v>268.7599999999995</v>
      </c>
      <c r="E12" s="21">
        <f t="shared" si="4"/>
        <v>0.45999999999997754</v>
      </c>
      <c r="F12" s="22">
        <f t="shared" si="5"/>
        <v>0.05600000000000004</v>
      </c>
      <c r="G12" s="20">
        <f t="shared" si="6"/>
        <v>269.259999999999</v>
      </c>
      <c r="H12" s="21">
        <f t="shared" si="7"/>
        <v>0.959999999999978</v>
      </c>
      <c r="I12" s="23">
        <f t="shared" si="13"/>
        <v>0.1300000000000001</v>
      </c>
      <c r="J12" s="20">
        <f t="shared" si="8"/>
        <v>269.75999999999857</v>
      </c>
      <c r="K12" s="21">
        <f t="shared" si="9"/>
        <v>1.4599999999999784</v>
      </c>
      <c r="L12" s="22">
        <f t="shared" si="10"/>
        <v>5.0400000000000045</v>
      </c>
      <c r="M12" s="18">
        <f t="shared" si="11"/>
        <v>268.8000000000001</v>
      </c>
      <c r="N12" s="3">
        <v>0.01</v>
      </c>
      <c r="O12" s="3"/>
      <c r="P12" s="19">
        <f t="shared" si="12"/>
        <v>0.060000000000000005</v>
      </c>
      <c r="Q12" s="3"/>
      <c r="R12" s="3"/>
      <c r="S12" s="3"/>
      <c r="T12" s="3"/>
    </row>
    <row r="13" spans="1:20" ht="16.5" customHeight="1">
      <c r="A13" s="20">
        <f t="shared" si="0"/>
        <v>268.2699999999999</v>
      </c>
      <c r="B13" s="21">
        <f t="shared" si="1"/>
        <v>-0.030000000000022745</v>
      </c>
      <c r="C13" s="22">
        <f t="shared" si="2"/>
        <v>0.007</v>
      </c>
      <c r="D13" s="20">
        <f t="shared" si="3"/>
        <v>268.76999999999947</v>
      </c>
      <c r="E13" s="21">
        <f t="shared" si="4"/>
        <v>0.46999999999997755</v>
      </c>
      <c r="F13" s="22">
        <f t="shared" si="5"/>
        <v>0.057000000000000044</v>
      </c>
      <c r="G13" s="20">
        <f t="shared" si="6"/>
        <v>269.269999999999</v>
      </c>
      <c r="H13" s="21">
        <f t="shared" si="7"/>
        <v>0.969999999999978</v>
      </c>
      <c r="I13" s="23">
        <f t="shared" si="13"/>
        <v>0.1350000000000001</v>
      </c>
      <c r="J13" s="20">
        <f t="shared" si="8"/>
        <v>269.76999999999856</v>
      </c>
      <c r="K13" s="21">
        <f t="shared" si="9"/>
        <v>1.4699999999999784</v>
      </c>
      <c r="L13" s="22">
        <f t="shared" si="10"/>
        <v>5.230000000000005</v>
      </c>
      <c r="M13" s="18">
        <f t="shared" si="11"/>
        <v>268.90000000000015</v>
      </c>
      <c r="N13" s="3">
        <v>0.01</v>
      </c>
      <c r="O13" s="3"/>
      <c r="P13" s="19">
        <f t="shared" si="12"/>
        <v>0.07</v>
      </c>
      <c r="Q13" s="3"/>
      <c r="R13" s="3"/>
      <c r="S13" s="3"/>
      <c r="T13" s="3"/>
    </row>
    <row r="14" spans="1:20" ht="16.5" customHeight="1">
      <c r="A14" s="20">
        <f t="shared" si="0"/>
        <v>268.2799999999999</v>
      </c>
      <c r="B14" s="21">
        <f t="shared" si="1"/>
        <v>-0.020000000000022743</v>
      </c>
      <c r="C14" s="22">
        <f t="shared" si="2"/>
        <v>0.008</v>
      </c>
      <c r="D14" s="20">
        <f t="shared" si="3"/>
        <v>268.77999999999946</v>
      </c>
      <c r="E14" s="21">
        <f t="shared" si="4"/>
        <v>0.47999999999997756</v>
      </c>
      <c r="F14" s="22">
        <f t="shared" si="5"/>
        <v>0.058000000000000045</v>
      </c>
      <c r="G14" s="20">
        <f t="shared" si="6"/>
        <v>269.279999999999</v>
      </c>
      <c r="H14" s="21">
        <f t="shared" si="7"/>
        <v>0.979999999999978</v>
      </c>
      <c r="I14" s="23">
        <f t="shared" si="13"/>
        <v>0.1400000000000001</v>
      </c>
      <c r="J14" s="20">
        <f t="shared" si="8"/>
        <v>269.77999999999855</v>
      </c>
      <c r="K14" s="21">
        <f t="shared" si="9"/>
        <v>1.4799999999999784</v>
      </c>
      <c r="L14" s="22">
        <f t="shared" si="10"/>
        <v>5.420000000000005</v>
      </c>
      <c r="M14" s="18">
        <f t="shared" si="11"/>
        <v>269.00000000000017</v>
      </c>
      <c r="N14" s="3">
        <v>0.01</v>
      </c>
      <c r="O14" s="3"/>
      <c r="P14" s="19">
        <f t="shared" si="12"/>
        <v>0.08</v>
      </c>
      <c r="Q14" s="3"/>
      <c r="R14" s="3"/>
      <c r="S14" s="3"/>
      <c r="T14" s="3"/>
    </row>
    <row r="15" spans="1:20" ht="16.5" customHeight="1">
      <c r="A15" s="20">
        <f t="shared" si="0"/>
        <v>268.2899999999999</v>
      </c>
      <c r="B15" s="21">
        <f t="shared" si="1"/>
        <v>-0.010000000000022742</v>
      </c>
      <c r="C15" s="22">
        <f t="shared" si="2"/>
        <v>0.009000000000000001</v>
      </c>
      <c r="D15" s="20">
        <f t="shared" si="3"/>
        <v>268.78999999999945</v>
      </c>
      <c r="E15" s="21">
        <f t="shared" si="4"/>
        <v>0.48999999999997756</v>
      </c>
      <c r="F15" s="22">
        <f t="shared" si="5"/>
        <v>0.059000000000000045</v>
      </c>
      <c r="G15" s="20">
        <f t="shared" si="6"/>
        <v>269.289999999999</v>
      </c>
      <c r="H15" s="21">
        <f t="shared" si="7"/>
        <v>0.989999999999978</v>
      </c>
      <c r="I15" s="23">
        <f t="shared" si="13"/>
        <v>0.1450000000000001</v>
      </c>
      <c r="J15" s="20">
        <f t="shared" si="8"/>
        <v>269.78999999999854</v>
      </c>
      <c r="K15" s="21">
        <f t="shared" si="9"/>
        <v>1.4899999999999785</v>
      </c>
      <c r="L15" s="22">
        <f t="shared" si="10"/>
        <v>5.610000000000006</v>
      </c>
      <c r="M15" s="18">
        <f t="shared" si="11"/>
        <v>269.1000000000002</v>
      </c>
      <c r="N15" s="3">
        <v>0.01</v>
      </c>
      <c r="O15" s="3"/>
      <c r="P15" s="19">
        <f t="shared" si="12"/>
        <v>0.09</v>
      </c>
      <c r="Q15" s="3"/>
      <c r="R15" s="3"/>
      <c r="S15" s="3"/>
      <c r="T15" s="3"/>
    </row>
    <row r="16" spans="1:20" ht="16.5" customHeight="1">
      <c r="A16" s="24">
        <f t="shared" si="0"/>
        <v>268.2999999999999</v>
      </c>
      <c r="B16" s="25">
        <f t="shared" si="1"/>
        <v>-2.274222477005594E-14</v>
      </c>
      <c r="C16" s="26">
        <f t="shared" si="2"/>
        <v>0.010000000000000002</v>
      </c>
      <c r="D16" s="24">
        <f t="shared" si="3"/>
        <v>268.79999999999944</v>
      </c>
      <c r="E16" s="25">
        <f t="shared" si="4"/>
        <v>0.4999999999999776</v>
      </c>
      <c r="F16" s="26">
        <f t="shared" si="5"/>
        <v>0.060000000000000046</v>
      </c>
      <c r="G16" s="24">
        <f t="shared" si="6"/>
        <v>269.299999999999</v>
      </c>
      <c r="H16" s="25">
        <f t="shared" si="7"/>
        <v>0.999999999999978</v>
      </c>
      <c r="I16" s="27">
        <f t="shared" si="13"/>
        <v>0.1500000000000001</v>
      </c>
      <c r="J16" s="24">
        <f t="shared" si="8"/>
        <v>269.79999999999853</v>
      </c>
      <c r="K16" s="25">
        <f t="shared" si="9"/>
        <v>1.4999999999999785</v>
      </c>
      <c r="L16" s="27">
        <f t="shared" si="10"/>
        <v>5.800000000000006</v>
      </c>
      <c r="M16" s="18">
        <f t="shared" si="11"/>
        <v>269.2000000000002</v>
      </c>
      <c r="N16" s="3">
        <v>0.05</v>
      </c>
      <c r="O16" s="3"/>
      <c r="P16" s="19">
        <f t="shared" si="12"/>
        <v>0.09999999999999999</v>
      </c>
      <c r="Q16" s="3"/>
      <c r="R16" s="3"/>
      <c r="S16" s="3"/>
      <c r="T16" s="3"/>
    </row>
    <row r="17" spans="1:20" ht="16.5" customHeight="1">
      <c r="A17" s="28">
        <f t="shared" si="0"/>
        <v>268.3099999999999</v>
      </c>
      <c r="B17" s="29">
        <f t="shared" si="1"/>
        <v>0.009999999999977258</v>
      </c>
      <c r="C17" s="30">
        <f aca="true" t="shared" si="14" ref="C17:C26">+C16+$N$7/10</f>
        <v>0.011000000000000003</v>
      </c>
      <c r="D17" s="28">
        <f t="shared" si="3"/>
        <v>268.80999999999943</v>
      </c>
      <c r="E17" s="29">
        <f t="shared" si="4"/>
        <v>0.5099999999999776</v>
      </c>
      <c r="F17" s="30">
        <f aca="true" t="shared" si="15" ref="F17:F26">+F16+$N$12/10</f>
        <v>0.06100000000000005</v>
      </c>
      <c r="G17" s="28">
        <f t="shared" si="6"/>
        <v>269.309999999999</v>
      </c>
      <c r="H17" s="29">
        <f t="shared" si="7"/>
        <v>1.009999999999978</v>
      </c>
      <c r="I17" s="13">
        <f>+I16+$N$17/10</f>
        <v>0.1850000000000001</v>
      </c>
      <c r="J17" s="28">
        <f t="shared" si="8"/>
        <v>269.8099999999985</v>
      </c>
      <c r="K17" s="29">
        <f t="shared" si="9"/>
        <v>1.5099999999999785</v>
      </c>
      <c r="L17" s="30">
        <f aca="true" t="shared" si="16" ref="L17:L26">+L16+$N$22/10</f>
        <v>6.060000000000006</v>
      </c>
      <c r="M17" s="18">
        <f t="shared" si="11"/>
        <v>269.30000000000024</v>
      </c>
      <c r="N17" s="3">
        <v>0.35</v>
      </c>
      <c r="O17" s="3"/>
      <c r="P17" s="19">
        <f t="shared" si="12"/>
        <v>0.15</v>
      </c>
      <c r="Q17" s="3"/>
      <c r="R17" s="3"/>
      <c r="S17" s="3"/>
      <c r="T17" s="3"/>
    </row>
    <row r="18" spans="1:20" ht="16.5" customHeight="1">
      <c r="A18" s="20">
        <f t="shared" si="0"/>
        <v>268.3199999999999</v>
      </c>
      <c r="B18" s="21">
        <f t="shared" si="1"/>
        <v>0.019999999999977258</v>
      </c>
      <c r="C18" s="22">
        <f t="shared" si="14"/>
        <v>0.012000000000000004</v>
      </c>
      <c r="D18" s="20">
        <f t="shared" si="3"/>
        <v>268.8199999999994</v>
      </c>
      <c r="E18" s="21">
        <f t="shared" si="4"/>
        <v>0.5199999999999776</v>
      </c>
      <c r="F18" s="22">
        <f t="shared" si="15"/>
        <v>0.06200000000000005</v>
      </c>
      <c r="G18" s="20">
        <f t="shared" si="6"/>
        <v>269.31999999999897</v>
      </c>
      <c r="H18" s="21">
        <f t="shared" si="7"/>
        <v>1.019999999999978</v>
      </c>
      <c r="I18" s="23">
        <f aca="true" t="shared" si="17" ref="I18:I26">+I17+$N$17/10</f>
        <v>0.2200000000000001</v>
      </c>
      <c r="J18" s="20">
        <f t="shared" si="8"/>
        <v>269.8199999999985</v>
      </c>
      <c r="K18" s="21">
        <f t="shared" si="9"/>
        <v>1.5199999999999785</v>
      </c>
      <c r="L18" s="22">
        <f t="shared" si="16"/>
        <v>6.320000000000006</v>
      </c>
      <c r="M18" s="18">
        <f t="shared" si="11"/>
        <v>269.40000000000026</v>
      </c>
      <c r="N18" s="3">
        <v>0.8</v>
      </c>
      <c r="O18" s="3"/>
      <c r="P18" s="19">
        <f t="shared" si="12"/>
        <v>0.5</v>
      </c>
      <c r="Q18" s="3"/>
      <c r="R18" s="3"/>
      <c r="S18" s="3"/>
      <c r="T18" s="3"/>
    </row>
    <row r="19" spans="1:20" ht="16.5" customHeight="1">
      <c r="A19" s="20">
        <f t="shared" si="0"/>
        <v>268.32999999999987</v>
      </c>
      <c r="B19" s="21">
        <f t="shared" si="1"/>
        <v>0.02999999999997726</v>
      </c>
      <c r="C19" s="22">
        <f t="shared" si="14"/>
        <v>0.013000000000000005</v>
      </c>
      <c r="D19" s="20">
        <f t="shared" si="3"/>
        <v>268.8299999999994</v>
      </c>
      <c r="E19" s="21">
        <f t="shared" si="4"/>
        <v>0.5299999999999776</v>
      </c>
      <c r="F19" s="22">
        <f t="shared" si="15"/>
        <v>0.06300000000000004</v>
      </c>
      <c r="G19" s="20">
        <f t="shared" si="6"/>
        <v>269.32999999999896</v>
      </c>
      <c r="H19" s="21">
        <f t="shared" si="7"/>
        <v>1.029999999999978</v>
      </c>
      <c r="I19" s="23">
        <f t="shared" si="17"/>
        <v>0.2550000000000001</v>
      </c>
      <c r="J19" s="20">
        <f t="shared" si="8"/>
        <v>269.8299999999985</v>
      </c>
      <c r="K19" s="21">
        <f t="shared" si="9"/>
        <v>1.5299999999999785</v>
      </c>
      <c r="L19" s="22">
        <f t="shared" si="16"/>
        <v>6.580000000000005</v>
      </c>
      <c r="M19" s="18">
        <f t="shared" si="11"/>
        <v>269.5000000000003</v>
      </c>
      <c r="N19" s="31">
        <v>1</v>
      </c>
      <c r="O19" s="31"/>
      <c r="P19" s="19">
        <f t="shared" si="12"/>
        <v>1.3</v>
      </c>
      <c r="Q19" s="3"/>
      <c r="R19" s="3"/>
      <c r="S19" s="3"/>
      <c r="T19" s="3"/>
    </row>
    <row r="20" spans="1:20" ht="16.5" customHeight="1">
      <c r="A20" s="20">
        <f t="shared" si="0"/>
        <v>268.33999999999986</v>
      </c>
      <c r="B20" s="21">
        <f t="shared" si="1"/>
        <v>0.03999999999997726</v>
      </c>
      <c r="C20" s="22">
        <f t="shared" si="14"/>
        <v>0.014000000000000005</v>
      </c>
      <c r="D20" s="20">
        <f t="shared" si="3"/>
        <v>268.8399999999994</v>
      </c>
      <c r="E20" s="21">
        <f t="shared" si="4"/>
        <v>0.5399999999999776</v>
      </c>
      <c r="F20" s="22">
        <f t="shared" si="15"/>
        <v>0.06400000000000004</v>
      </c>
      <c r="G20" s="20">
        <f t="shared" si="6"/>
        <v>269.33999999999895</v>
      </c>
      <c r="H20" s="21">
        <f t="shared" si="7"/>
        <v>1.039999999999978</v>
      </c>
      <c r="I20" s="23">
        <f t="shared" si="17"/>
        <v>0.2900000000000001</v>
      </c>
      <c r="J20" s="20">
        <f t="shared" si="8"/>
        <v>269.8399999999985</v>
      </c>
      <c r="K20" s="21">
        <f t="shared" si="9"/>
        <v>1.5399999999999785</v>
      </c>
      <c r="L20" s="22">
        <f t="shared" si="16"/>
        <v>6.840000000000005</v>
      </c>
      <c r="M20" s="18">
        <f t="shared" si="11"/>
        <v>269.6000000000003</v>
      </c>
      <c r="N20" s="31">
        <v>1.6</v>
      </c>
      <c r="O20" s="31"/>
      <c r="P20" s="19">
        <f t="shared" si="12"/>
        <v>2.3</v>
      </c>
      <c r="Q20" s="3"/>
      <c r="R20" s="3"/>
      <c r="S20" s="3"/>
      <c r="T20" s="3"/>
    </row>
    <row r="21" spans="1:20" ht="16.5" customHeight="1">
      <c r="A21" s="20">
        <f t="shared" si="0"/>
        <v>268.34999999999985</v>
      </c>
      <c r="B21" s="21">
        <f t="shared" si="1"/>
        <v>0.049999999999977264</v>
      </c>
      <c r="C21" s="22">
        <f t="shared" si="14"/>
        <v>0.015000000000000006</v>
      </c>
      <c r="D21" s="20">
        <f t="shared" si="3"/>
        <v>268.8499999999994</v>
      </c>
      <c r="E21" s="21">
        <f t="shared" si="4"/>
        <v>0.5499999999999776</v>
      </c>
      <c r="F21" s="22">
        <f t="shared" si="15"/>
        <v>0.06500000000000004</v>
      </c>
      <c r="G21" s="20">
        <f t="shared" si="6"/>
        <v>269.34999999999894</v>
      </c>
      <c r="H21" s="21">
        <f t="shared" si="7"/>
        <v>1.049999999999978</v>
      </c>
      <c r="I21" s="23">
        <f t="shared" si="17"/>
        <v>0.32500000000000007</v>
      </c>
      <c r="J21" s="20">
        <f t="shared" si="8"/>
        <v>269.8499999999985</v>
      </c>
      <c r="K21" s="21">
        <f t="shared" si="9"/>
        <v>1.5499999999999785</v>
      </c>
      <c r="L21" s="22">
        <f t="shared" si="16"/>
        <v>7.100000000000005</v>
      </c>
      <c r="M21" s="18">
        <f t="shared" si="11"/>
        <v>269.70000000000033</v>
      </c>
      <c r="N21" s="31">
        <v>1.9</v>
      </c>
      <c r="O21" s="31"/>
      <c r="P21" s="19">
        <f t="shared" si="12"/>
        <v>3.9</v>
      </c>
      <c r="Q21" s="3"/>
      <c r="R21" s="3"/>
      <c r="S21" s="3"/>
      <c r="T21" s="3"/>
    </row>
    <row r="22" spans="1:20" ht="16.5" customHeight="1">
      <c r="A22" s="20">
        <f t="shared" si="0"/>
        <v>268.35999999999984</v>
      </c>
      <c r="B22" s="21">
        <f t="shared" si="1"/>
        <v>0.059999999999977266</v>
      </c>
      <c r="C22" s="22">
        <f t="shared" si="14"/>
        <v>0.016000000000000007</v>
      </c>
      <c r="D22" s="20">
        <f t="shared" si="3"/>
        <v>268.8599999999994</v>
      </c>
      <c r="E22" s="21">
        <f t="shared" si="4"/>
        <v>0.5599999999999776</v>
      </c>
      <c r="F22" s="22">
        <f t="shared" si="15"/>
        <v>0.06600000000000004</v>
      </c>
      <c r="G22" s="20">
        <f t="shared" si="6"/>
        <v>269.35999999999893</v>
      </c>
      <c r="H22" s="21">
        <f t="shared" si="7"/>
        <v>1.059999999999978</v>
      </c>
      <c r="I22" s="23">
        <f t="shared" si="17"/>
        <v>0.36000000000000004</v>
      </c>
      <c r="J22" s="20">
        <f t="shared" si="8"/>
        <v>269.8599999999985</v>
      </c>
      <c r="K22" s="21">
        <f t="shared" si="9"/>
        <v>1.5599999999999785</v>
      </c>
      <c r="L22" s="22">
        <f t="shared" si="16"/>
        <v>7.360000000000005</v>
      </c>
      <c r="M22" s="18">
        <f t="shared" si="11"/>
        <v>269.80000000000035</v>
      </c>
      <c r="N22" s="31">
        <v>2.6</v>
      </c>
      <c r="O22" s="31"/>
      <c r="P22" s="19">
        <f t="shared" si="12"/>
        <v>5.8</v>
      </c>
      <c r="Q22" s="3"/>
      <c r="R22" s="3"/>
      <c r="S22" s="3"/>
      <c r="T22" s="3"/>
    </row>
    <row r="23" spans="1:20" ht="16.5" customHeight="1">
      <c r="A23" s="20">
        <f t="shared" si="0"/>
        <v>268.36999999999983</v>
      </c>
      <c r="B23" s="21">
        <f t="shared" si="1"/>
        <v>0.06999999999997726</v>
      </c>
      <c r="C23" s="22">
        <f t="shared" si="14"/>
        <v>0.017000000000000008</v>
      </c>
      <c r="D23" s="20">
        <f t="shared" si="3"/>
        <v>268.8699999999994</v>
      </c>
      <c r="E23" s="21">
        <f t="shared" si="4"/>
        <v>0.5699999999999776</v>
      </c>
      <c r="F23" s="22">
        <f t="shared" si="15"/>
        <v>0.06700000000000005</v>
      </c>
      <c r="G23" s="20">
        <f t="shared" si="6"/>
        <v>269.3699999999989</v>
      </c>
      <c r="H23" s="21">
        <f t="shared" si="7"/>
        <v>1.069999999999978</v>
      </c>
      <c r="I23" s="23">
        <f t="shared" si="17"/>
        <v>0.395</v>
      </c>
      <c r="J23" s="20">
        <f t="shared" si="8"/>
        <v>269.86999999999847</v>
      </c>
      <c r="K23" s="21">
        <f t="shared" si="9"/>
        <v>1.5699999999999785</v>
      </c>
      <c r="L23" s="22">
        <f t="shared" si="16"/>
        <v>7.6200000000000045</v>
      </c>
      <c r="M23" s="18">
        <f t="shared" si="11"/>
        <v>269.9000000000004</v>
      </c>
      <c r="N23" s="31">
        <v>3.4</v>
      </c>
      <c r="O23" s="31"/>
      <c r="P23" s="19">
        <f t="shared" si="12"/>
        <v>8.4</v>
      </c>
      <c r="Q23" s="3"/>
      <c r="R23" s="3"/>
      <c r="S23" s="3"/>
      <c r="T23" s="3"/>
    </row>
    <row r="24" spans="1:20" ht="16.5" customHeight="1">
      <c r="A24" s="20">
        <f t="shared" si="0"/>
        <v>268.3799999999998</v>
      </c>
      <c r="B24" s="21">
        <f t="shared" si="1"/>
        <v>0.07999999999997726</v>
      </c>
      <c r="C24" s="22">
        <f t="shared" si="14"/>
        <v>0.01800000000000001</v>
      </c>
      <c r="D24" s="20">
        <f t="shared" si="3"/>
        <v>268.87999999999937</v>
      </c>
      <c r="E24" s="21">
        <f t="shared" si="4"/>
        <v>0.5799999999999776</v>
      </c>
      <c r="F24" s="22">
        <f t="shared" si="15"/>
        <v>0.06800000000000005</v>
      </c>
      <c r="G24" s="20">
        <f t="shared" si="6"/>
        <v>269.3799999999989</v>
      </c>
      <c r="H24" s="21">
        <f t="shared" si="7"/>
        <v>1.079999999999978</v>
      </c>
      <c r="I24" s="23">
        <f t="shared" si="17"/>
        <v>0.43</v>
      </c>
      <c r="J24" s="20">
        <f t="shared" si="8"/>
        <v>269.87999999999846</v>
      </c>
      <c r="K24" s="21">
        <f t="shared" si="9"/>
        <v>1.5799999999999785</v>
      </c>
      <c r="L24" s="22">
        <f t="shared" si="16"/>
        <v>7.880000000000004</v>
      </c>
      <c r="M24" s="18">
        <f t="shared" si="11"/>
        <v>270.0000000000004</v>
      </c>
      <c r="N24" s="31">
        <v>3.6</v>
      </c>
      <c r="O24" s="31"/>
      <c r="P24" s="19">
        <f t="shared" si="12"/>
        <v>11.8</v>
      </c>
      <c r="Q24" s="3"/>
      <c r="R24" s="3"/>
      <c r="S24" s="3"/>
      <c r="T24" s="3"/>
    </row>
    <row r="25" spans="1:20" ht="16.5" customHeight="1">
      <c r="A25" s="20">
        <f t="shared" si="0"/>
        <v>268.3899999999998</v>
      </c>
      <c r="B25" s="21">
        <f t="shared" si="1"/>
        <v>0.08999999999997725</v>
      </c>
      <c r="C25" s="22">
        <f t="shared" si="14"/>
        <v>0.01900000000000001</v>
      </c>
      <c r="D25" s="20">
        <f t="shared" si="3"/>
        <v>268.88999999999936</v>
      </c>
      <c r="E25" s="21">
        <f t="shared" si="4"/>
        <v>0.5899999999999777</v>
      </c>
      <c r="F25" s="22">
        <f t="shared" si="15"/>
        <v>0.06900000000000005</v>
      </c>
      <c r="G25" s="20">
        <f t="shared" si="6"/>
        <v>269.3899999999989</v>
      </c>
      <c r="H25" s="21">
        <f t="shared" si="7"/>
        <v>1.089999999999978</v>
      </c>
      <c r="I25" s="23">
        <f t="shared" si="17"/>
        <v>0.46499999999999997</v>
      </c>
      <c r="J25" s="20">
        <f t="shared" si="8"/>
        <v>269.88999999999845</v>
      </c>
      <c r="K25" s="21">
        <f t="shared" si="9"/>
        <v>1.5899999999999785</v>
      </c>
      <c r="L25" s="22">
        <f t="shared" si="16"/>
        <v>8.140000000000004</v>
      </c>
      <c r="M25" s="18">
        <f t="shared" si="11"/>
        <v>270.1000000000004</v>
      </c>
      <c r="N25" s="31">
        <v>3.6</v>
      </c>
      <c r="O25" s="31"/>
      <c r="P25" s="19">
        <f t="shared" si="12"/>
        <v>15.4</v>
      </c>
      <c r="Q25" s="3"/>
      <c r="R25" s="3"/>
      <c r="S25" s="3"/>
      <c r="T25" s="3"/>
    </row>
    <row r="26" spans="1:20" ht="16.5" customHeight="1">
      <c r="A26" s="24">
        <f t="shared" si="0"/>
        <v>268.3999999999998</v>
      </c>
      <c r="B26" s="25">
        <f t="shared" si="1"/>
        <v>0.09999999999997725</v>
      </c>
      <c r="C26" s="26">
        <f t="shared" si="14"/>
        <v>0.02000000000000001</v>
      </c>
      <c r="D26" s="32">
        <f t="shared" si="3"/>
        <v>268.89999999999935</v>
      </c>
      <c r="E26" s="33">
        <f t="shared" si="4"/>
        <v>0.5999999999999777</v>
      </c>
      <c r="F26" s="27">
        <f t="shared" si="15"/>
        <v>0.07000000000000005</v>
      </c>
      <c r="G26" s="24">
        <f t="shared" si="6"/>
        <v>269.3999999999989</v>
      </c>
      <c r="H26" s="25">
        <f t="shared" si="7"/>
        <v>1.099999999999978</v>
      </c>
      <c r="I26" s="27">
        <f t="shared" si="17"/>
        <v>0.49999999999999994</v>
      </c>
      <c r="J26" s="32">
        <f t="shared" si="8"/>
        <v>269.89999999999844</v>
      </c>
      <c r="K26" s="33">
        <f t="shared" si="9"/>
        <v>1.5999999999999786</v>
      </c>
      <c r="L26" s="26">
        <f t="shared" si="16"/>
        <v>8.400000000000004</v>
      </c>
      <c r="M26" s="18">
        <f t="shared" si="11"/>
        <v>270.20000000000044</v>
      </c>
      <c r="N26" s="31"/>
      <c r="O26" s="31"/>
      <c r="P26" s="19">
        <f t="shared" si="12"/>
        <v>19</v>
      </c>
      <c r="Q26" s="3"/>
      <c r="R26" s="3"/>
      <c r="S26" s="3"/>
      <c r="T26" s="3"/>
    </row>
    <row r="27" spans="1:20" ht="16.5" customHeight="1">
      <c r="A27" s="28">
        <f t="shared" si="0"/>
        <v>268.4099999999998</v>
      </c>
      <c r="B27" s="29">
        <f t="shared" si="1"/>
        <v>0.10999999999997724</v>
      </c>
      <c r="C27" s="30">
        <f aca="true" t="shared" si="18" ref="C27:C36">+C26+$N$8/10</f>
        <v>0.02100000000000001</v>
      </c>
      <c r="D27" s="28">
        <f t="shared" si="3"/>
        <v>268.90999999999934</v>
      </c>
      <c r="E27" s="29">
        <f t="shared" si="4"/>
        <v>0.6099999999999777</v>
      </c>
      <c r="F27" s="13">
        <f>+F26+$N$13/10</f>
        <v>0.07100000000000005</v>
      </c>
      <c r="G27" s="28">
        <f t="shared" si="6"/>
        <v>269.4099999999989</v>
      </c>
      <c r="H27" s="29">
        <f t="shared" si="7"/>
        <v>1.1099999999999781</v>
      </c>
      <c r="I27" s="13">
        <f>+I26+$N$18/10</f>
        <v>0.58</v>
      </c>
      <c r="J27" s="28">
        <f t="shared" si="8"/>
        <v>269.90999999999843</v>
      </c>
      <c r="K27" s="29">
        <f t="shared" si="9"/>
        <v>1.6099999999999786</v>
      </c>
      <c r="L27" s="30">
        <f aca="true" t="shared" si="19" ref="L27:L36">+L26+$N$23/10</f>
        <v>8.740000000000004</v>
      </c>
      <c r="M27" s="49"/>
      <c r="N27" s="31"/>
      <c r="O27" s="31"/>
      <c r="P27" s="34"/>
      <c r="Q27" s="3"/>
      <c r="R27" s="3"/>
      <c r="S27" s="3"/>
      <c r="T27" s="3"/>
    </row>
    <row r="28" spans="1:20" ht="16.5" customHeight="1">
      <c r="A28" s="20">
        <f t="shared" si="0"/>
        <v>268.4199999999998</v>
      </c>
      <c r="B28" s="21">
        <f t="shared" si="1"/>
        <v>0.11999999999997724</v>
      </c>
      <c r="C28" s="22">
        <f t="shared" si="18"/>
        <v>0.022000000000000013</v>
      </c>
      <c r="D28" s="20">
        <f t="shared" si="3"/>
        <v>268.91999999999933</v>
      </c>
      <c r="E28" s="21">
        <f t="shared" si="4"/>
        <v>0.6199999999999777</v>
      </c>
      <c r="F28" s="23">
        <f aca="true" t="shared" si="20" ref="F28:F36">+F27+$N$13/10</f>
        <v>0.07200000000000005</v>
      </c>
      <c r="G28" s="20">
        <f t="shared" si="6"/>
        <v>269.4199999999989</v>
      </c>
      <c r="H28" s="21">
        <f t="shared" si="7"/>
        <v>1.1199999999999781</v>
      </c>
      <c r="I28" s="23">
        <f aca="true" t="shared" si="21" ref="I28:I36">+I27+$N$18/10</f>
        <v>0.6599999999999999</v>
      </c>
      <c r="J28" s="20">
        <f t="shared" si="8"/>
        <v>269.9199999999984</v>
      </c>
      <c r="K28" s="21">
        <f t="shared" si="9"/>
        <v>1.6199999999999786</v>
      </c>
      <c r="L28" s="22">
        <f t="shared" si="19"/>
        <v>9.080000000000004</v>
      </c>
      <c r="M28" s="49"/>
      <c r="N28" s="31"/>
      <c r="O28" s="31"/>
      <c r="P28" s="34"/>
      <c r="Q28" s="3"/>
      <c r="R28" s="3"/>
      <c r="S28" s="3"/>
      <c r="T28" s="3"/>
    </row>
    <row r="29" spans="1:20" ht="16.5" customHeight="1">
      <c r="A29" s="20">
        <f t="shared" si="0"/>
        <v>268.4299999999998</v>
      </c>
      <c r="B29" s="21">
        <f t="shared" si="1"/>
        <v>0.12999999999997724</v>
      </c>
      <c r="C29" s="22">
        <f t="shared" si="18"/>
        <v>0.023000000000000013</v>
      </c>
      <c r="D29" s="20">
        <f t="shared" si="3"/>
        <v>268.9299999999993</v>
      </c>
      <c r="E29" s="21">
        <f t="shared" si="4"/>
        <v>0.6299999999999777</v>
      </c>
      <c r="F29" s="23">
        <f t="shared" si="20"/>
        <v>0.07300000000000005</v>
      </c>
      <c r="G29" s="20">
        <f t="shared" si="6"/>
        <v>269.42999999999887</v>
      </c>
      <c r="H29" s="21">
        <f t="shared" si="7"/>
        <v>1.1299999999999781</v>
      </c>
      <c r="I29" s="23">
        <f t="shared" si="21"/>
        <v>0.7399999999999999</v>
      </c>
      <c r="J29" s="20">
        <f t="shared" si="8"/>
        <v>269.9299999999984</v>
      </c>
      <c r="K29" s="21">
        <f t="shared" si="9"/>
        <v>1.6299999999999786</v>
      </c>
      <c r="L29" s="22">
        <f t="shared" si="19"/>
        <v>9.420000000000003</v>
      </c>
      <c r="M29" s="49"/>
      <c r="N29" s="31"/>
      <c r="O29" s="31"/>
      <c r="P29" s="34"/>
      <c r="Q29" s="3"/>
      <c r="R29" s="3"/>
      <c r="S29" s="3"/>
      <c r="T29" s="3"/>
    </row>
    <row r="30" spans="1:20" ht="16.5" customHeight="1">
      <c r="A30" s="20">
        <f t="shared" si="0"/>
        <v>268.43999999999977</v>
      </c>
      <c r="B30" s="21">
        <f t="shared" si="1"/>
        <v>0.13999999999997725</v>
      </c>
      <c r="C30" s="22">
        <f t="shared" si="18"/>
        <v>0.024000000000000014</v>
      </c>
      <c r="D30" s="20">
        <f t="shared" si="3"/>
        <v>268.9399999999993</v>
      </c>
      <c r="E30" s="21">
        <f t="shared" si="4"/>
        <v>0.6399999999999777</v>
      </c>
      <c r="F30" s="23">
        <f t="shared" si="20"/>
        <v>0.07400000000000005</v>
      </c>
      <c r="G30" s="20">
        <f t="shared" si="6"/>
        <v>269.43999999999886</v>
      </c>
      <c r="H30" s="21">
        <f t="shared" si="7"/>
        <v>1.1399999999999781</v>
      </c>
      <c r="I30" s="23">
        <f t="shared" si="21"/>
        <v>0.8199999999999998</v>
      </c>
      <c r="J30" s="20">
        <f t="shared" si="8"/>
        <v>269.9399999999984</v>
      </c>
      <c r="K30" s="21">
        <f t="shared" si="9"/>
        <v>1.6399999999999786</v>
      </c>
      <c r="L30" s="22">
        <f t="shared" si="19"/>
        <v>9.760000000000003</v>
      </c>
      <c r="M30" s="49"/>
      <c r="N30" s="31"/>
      <c r="O30" s="31"/>
      <c r="P30" s="34"/>
      <c r="Q30" s="3"/>
      <c r="R30" s="3"/>
      <c r="S30" s="3"/>
      <c r="T30" s="3"/>
    </row>
    <row r="31" spans="1:20" ht="16.5" customHeight="1">
      <c r="A31" s="20">
        <f t="shared" si="0"/>
        <v>268.44999999999976</v>
      </c>
      <c r="B31" s="21">
        <f t="shared" si="1"/>
        <v>0.14999999999997726</v>
      </c>
      <c r="C31" s="22">
        <f t="shared" si="18"/>
        <v>0.025000000000000015</v>
      </c>
      <c r="D31" s="20">
        <f t="shared" si="3"/>
        <v>268.9499999999993</v>
      </c>
      <c r="E31" s="21">
        <f t="shared" si="4"/>
        <v>0.6499999999999777</v>
      </c>
      <c r="F31" s="23">
        <f t="shared" si="20"/>
        <v>0.07500000000000005</v>
      </c>
      <c r="G31" s="20">
        <f t="shared" si="6"/>
        <v>269.44999999999885</v>
      </c>
      <c r="H31" s="21">
        <f t="shared" si="7"/>
        <v>1.1499999999999782</v>
      </c>
      <c r="I31" s="23">
        <f t="shared" si="21"/>
        <v>0.8999999999999998</v>
      </c>
      <c r="J31" s="20">
        <f t="shared" si="8"/>
        <v>269.9499999999984</v>
      </c>
      <c r="K31" s="21">
        <f t="shared" si="9"/>
        <v>1.6499999999999786</v>
      </c>
      <c r="L31" s="22">
        <f t="shared" si="19"/>
        <v>10.100000000000003</v>
      </c>
      <c r="M31" s="49"/>
      <c r="N31" s="31"/>
      <c r="O31" s="31"/>
      <c r="P31" s="34"/>
      <c r="Q31" s="3"/>
      <c r="R31" s="3"/>
      <c r="S31" s="3"/>
      <c r="T31" s="3"/>
    </row>
    <row r="32" spans="1:20" ht="16.5" customHeight="1">
      <c r="A32" s="20">
        <f t="shared" si="0"/>
        <v>268.45999999999975</v>
      </c>
      <c r="B32" s="21">
        <f t="shared" si="1"/>
        <v>0.15999999999997727</v>
      </c>
      <c r="C32" s="22">
        <f t="shared" si="18"/>
        <v>0.026000000000000016</v>
      </c>
      <c r="D32" s="20">
        <f t="shared" si="3"/>
        <v>268.9599999999993</v>
      </c>
      <c r="E32" s="21">
        <f t="shared" si="4"/>
        <v>0.6599999999999777</v>
      </c>
      <c r="F32" s="23">
        <f t="shared" si="20"/>
        <v>0.07600000000000005</v>
      </c>
      <c r="G32" s="20">
        <f t="shared" si="6"/>
        <v>269.45999999999884</v>
      </c>
      <c r="H32" s="21">
        <f t="shared" si="7"/>
        <v>1.1599999999999782</v>
      </c>
      <c r="I32" s="23">
        <f t="shared" si="21"/>
        <v>0.9799999999999998</v>
      </c>
      <c r="J32" s="20">
        <f t="shared" si="8"/>
        <v>269.9599999999984</v>
      </c>
      <c r="K32" s="21">
        <f t="shared" si="9"/>
        <v>1.6599999999999786</v>
      </c>
      <c r="L32" s="22">
        <f t="shared" si="19"/>
        <v>10.440000000000003</v>
      </c>
      <c r="M32" s="49"/>
      <c r="N32" s="31"/>
      <c r="O32" s="31"/>
      <c r="P32" s="34"/>
      <c r="Q32" s="3"/>
      <c r="R32" s="3"/>
      <c r="S32" s="3"/>
      <c r="T32" s="3"/>
    </row>
    <row r="33" spans="1:20" ht="16.5" customHeight="1">
      <c r="A33" s="20">
        <f t="shared" si="0"/>
        <v>268.46999999999974</v>
      </c>
      <c r="B33" s="21">
        <f t="shared" si="1"/>
        <v>0.16999999999997728</v>
      </c>
      <c r="C33" s="22">
        <f t="shared" si="18"/>
        <v>0.027000000000000017</v>
      </c>
      <c r="D33" s="20">
        <f t="shared" si="3"/>
        <v>268.9699999999993</v>
      </c>
      <c r="E33" s="21">
        <f t="shared" si="4"/>
        <v>0.6699999999999777</v>
      </c>
      <c r="F33" s="23">
        <f t="shared" si="20"/>
        <v>0.07700000000000005</v>
      </c>
      <c r="G33" s="20">
        <f t="shared" si="6"/>
        <v>269.46999999999883</v>
      </c>
      <c r="H33" s="21">
        <f t="shared" si="7"/>
        <v>1.1699999999999782</v>
      </c>
      <c r="I33" s="23">
        <f t="shared" si="21"/>
        <v>1.0599999999999998</v>
      </c>
      <c r="J33" s="20">
        <f t="shared" si="8"/>
        <v>269.9699999999984</v>
      </c>
      <c r="K33" s="21">
        <f t="shared" si="9"/>
        <v>1.6699999999999786</v>
      </c>
      <c r="L33" s="22">
        <f t="shared" si="19"/>
        <v>10.780000000000003</v>
      </c>
      <c r="M33" s="18"/>
      <c r="N33" s="3"/>
      <c r="O33" s="3"/>
      <c r="P33" s="34"/>
      <c r="Q33" s="3"/>
      <c r="R33" s="3"/>
      <c r="S33" s="3"/>
      <c r="T33" s="3"/>
    </row>
    <row r="34" spans="1:20" ht="16.5" customHeight="1">
      <c r="A34" s="20">
        <f t="shared" si="0"/>
        <v>268.47999999999973</v>
      </c>
      <c r="B34" s="21">
        <f t="shared" si="1"/>
        <v>0.1799999999999773</v>
      </c>
      <c r="C34" s="22">
        <f t="shared" si="18"/>
        <v>0.028000000000000018</v>
      </c>
      <c r="D34" s="20">
        <f t="shared" si="3"/>
        <v>268.9799999999993</v>
      </c>
      <c r="E34" s="21">
        <f t="shared" si="4"/>
        <v>0.6799999999999777</v>
      </c>
      <c r="F34" s="23">
        <f t="shared" si="20"/>
        <v>0.07800000000000006</v>
      </c>
      <c r="G34" s="20">
        <f t="shared" si="6"/>
        <v>269.4799999999988</v>
      </c>
      <c r="H34" s="21">
        <f t="shared" si="7"/>
        <v>1.1799999999999782</v>
      </c>
      <c r="I34" s="23">
        <f t="shared" si="21"/>
        <v>1.14</v>
      </c>
      <c r="J34" s="20">
        <f t="shared" si="8"/>
        <v>269.97999999999837</v>
      </c>
      <c r="K34" s="21">
        <f t="shared" si="9"/>
        <v>1.6799999999999786</v>
      </c>
      <c r="L34" s="22">
        <f t="shared" si="19"/>
        <v>11.120000000000003</v>
      </c>
      <c r="M34" s="18"/>
      <c r="N34" s="3"/>
      <c r="O34" s="3"/>
      <c r="P34" s="34"/>
      <c r="Q34" s="3"/>
      <c r="R34" s="3"/>
      <c r="S34" s="3"/>
      <c r="T34" s="3"/>
    </row>
    <row r="35" spans="1:20" ht="16.5" customHeight="1">
      <c r="A35" s="20">
        <f t="shared" si="0"/>
        <v>268.4899999999997</v>
      </c>
      <c r="B35" s="21">
        <f t="shared" si="1"/>
        <v>0.1899999999999773</v>
      </c>
      <c r="C35" s="22">
        <f t="shared" si="18"/>
        <v>0.02900000000000002</v>
      </c>
      <c r="D35" s="20">
        <f t="shared" si="3"/>
        <v>268.98999999999927</v>
      </c>
      <c r="E35" s="21">
        <f t="shared" si="4"/>
        <v>0.6899999999999777</v>
      </c>
      <c r="F35" s="23">
        <f t="shared" si="20"/>
        <v>0.07900000000000006</v>
      </c>
      <c r="G35" s="20">
        <f t="shared" si="6"/>
        <v>269.4899999999988</v>
      </c>
      <c r="H35" s="21">
        <f t="shared" si="7"/>
        <v>1.1899999999999782</v>
      </c>
      <c r="I35" s="23">
        <f t="shared" si="21"/>
        <v>1.22</v>
      </c>
      <c r="J35" s="20">
        <f t="shared" si="8"/>
        <v>269.98999999999836</v>
      </c>
      <c r="K35" s="21">
        <f t="shared" si="9"/>
        <v>1.6899999999999786</v>
      </c>
      <c r="L35" s="22">
        <f t="shared" si="19"/>
        <v>11.460000000000003</v>
      </c>
      <c r="M35" s="18"/>
      <c r="N35" s="3"/>
      <c r="O35" s="3"/>
      <c r="P35" s="34"/>
      <c r="Q35" s="3"/>
      <c r="R35" s="3"/>
      <c r="S35" s="3"/>
      <c r="T35" s="3"/>
    </row>
    <row r="36" spans="1:20" ht="16.5" customHeight="1">
      <c r="A36" s="24">
        <f t="shared" si="0"/>
        <v>268.4999999999997</v>
      </c>
      <c r="B36" s="25">
        <f t="shared" si="1"/>
        <v>0.1999999999999773</v>
      </c>
      <c r="C36" s="26">
        <f t="shared" si="18"/>
        <v>0.03000000000000002</v>
      </c>
      <c r="D36" s="24">
        <f t="shared" si="3"/>
        <v>268.99999999999926</v>
      </c>
      <c r="E36" s="25">
        <f t="shared" si="4"/>
        <v>0.6999999999999778</v>
      </c>
      <c r="F36" s="27">
        <f t="shared" si="20"/>
        <v>0.08000000000000006</v>
      </c>
      <c r="G36" s="24">
        <f t="shared" si="6"/>
        <v>269.4999999999988</v>
      </c>
      <c r="H36" s="25">
        <f t="shared" si="7"/>
        <v>1.1999999999999782</v>
      </c>
      <c r="I36" s="27">
        <f t="shared" si="21"/>
        <v>1.3</v>
      </c>
      <c r="J36" s="24">
        <f t="shared" si="8"/>
        <v>269.99999999999835</v>
      </c>
      <c r="K36" s="25">
        <f t="shared" si="9"/>
        <v>1.6999999999999786</v>
      </c>
      <c r="L36" s="26">
        <f t="shared" si="19"/>
        <v>11.800000000000002</v>
      </c>
      <c r="M36" s="18"/>
      <c r="N36" s="3"/>
      <c r="O36" s="3"/>
      <c r="P36" s="31"/>
      <c r="Q36" s="3"/>
      <c r="R36" s="3"/>
      <c r="S36" s="3"/>
      <c r="T36" s="3"/>
    </row>
    <row r="37" spans="1:20" ht="16.5" customHeight="1">
      <c r="A37" s="28">
        <f t="shared" si="0"/>
        <v>268.5099999999997</v>
      </c>
      <c r="B37" s="29">
        <f t="shared" si="1"/>
        <v>0.20999999999997732</v>
      </c>
      <c r="C37" s="30">
        <f aca="true" t="shared" si="22" ref="C37:C46">+C36+$N$9/10</f>
        <v>0.03100000000000002</v>
      </c>
      <c r="D37" s="28">
        <f t="shared" si="3"/>
        <v>269.00999999999925</v>
      </c>
      <c r="E37" s="29">
        <f t="shared" si="4"/>
        <v>0.7099999999999778</v>
      </c>
      <c r="F37" s="13">
        <f>+F36+$N$14/10</f>
        <v>0.08100000000000006</v>
      </c>
      <c r="G37" s="28">
        <f t="shared" si="6"/>
        <v>269.5099999999988</v>
      </c>
      <c r="H37" s="29">
        <f t="shared" si="7"/>
        <v>1.2099999999999782</v>
      </c>
      <c r="I37" s="13">
        <f>+I36+$N$19/10</f>
        <v>1.4000000000000001</v>
      </c>
      <c r="J37" s="28">
        <f t="shared" si="8"/>
        <v>270.00999999999834</v>
      </c>
      <c r="K37" s="29">
        <f t="shared" si="9"/>
        <v>1.7099999999999786</v>
      </c>
      <c r="L37" s="30">
        <f aca="true" t="shared" si="23" ref="L37:L46">+L36+$N$24/10</f>
        <v>12.160000000000002</v>
      </c>
      <c r="M37" s="18"/>
      <c r="N37" s="3"/>
      <c r="O37" s="3"/>
      <c r="P37" s="31"/>
      <c r="Q37" s="3"/>
      <c r="R37" s="3"/>
      <c r="S37" s="3"/>
      <c r="T37" s="3"/>
    </row>
    <row r="38" spans="1:20" ht="16.5" customHeight="1">
      <c r="A38" s="20">
        <f t="shared" si="0"/>
        <v>268.5199999999997</v>
      </c>
      <c r="B38" s="21">
        <f t="shared" si="1"/>
        <v>0.21999999999997732</v>
      </c>
      <c r="C38" s="22">
        <f t="shared" si="22"/>
        <v>0.03200000000000002</v>
      </c>
      <c r="D38" s="20">
        <f t="shared" si="3"/>
        <v>269.01999999999924</v>
      </c>
      <c r="E38" s="21">
        <f t="shared" si="4"/>
        <v>0.7199999999999778</v>
      </c>
      <c r="F38" s="23">
        <f aca="true" t="shared" si="24" ref="F38:F46">+F37+$N$14/10</f>
        <v>0.08200000000000006</v>
      </c>
      <c r="G38" s="20">
        <f t="shared" si="6"/>
        <v>269.5199999999988</v>
      </c>
      <c r="H38" s="21">
        <f t="shared" si="7"/>
        <v>1.2199999999999782</v>
      </c>
      <c r="I38" s="23">
        <f aca="true" t="shared" si="25" ref="I38:I46">+I37+$N$19/10</f>
        <v>1.5000000000000002</v>
      </c>
      <c r="J38" s="20">
        <f t="shared" si="8"/>
        <v>270.01999999999833</v>
      </c>
      <c r="K38" s="21">
        <f t="shared" si="9"/>
        <v>1.7199999999999787</v>
      </c>
      <c r="L38" s="22">
        <f t="shared" si="23"/>
        <v>12.520000000000001</v>
      </c>
      <c r="M38" s="18"/>
      <c r="N38" s="3"/>
      <c r="O38" s="3"/>
      <c r="P38" s="31"/>
      <c r="Q38" s="3"/>
      <c r="R38" s="3"/>
      <c r="S38" s="3"/>
      <c r="T38" s="3"/>
    </row>
    <row r="39" spans="1:20" ht="16.5" customHeight="1">
      <c r="A39" s="20">
        <f aca="true" t="shared" si="26" ref="A39:A55">+A38+0.01</f>
        <v>268.5299999999997</v>
      </c>
      <c r="B39" s="21">
        <f aca="true" t="shared" si="27" ref="B39:B55">B38+0.01</f>
        <v>0.22999999999997733</v>
      </c>
      <c r="C39" s="22">
        <f t="shared" si="22"/>
        <v>0.03300000000000002</v>
      </c>
      <c r="D39" s="20">
        <f aca="true" t="shared" si="28" ref="D39:D55">+D38+0.01</f>
        <v>269.02999999999923</v>
      </c>
      <c r="E39" s="21">
        <f aca="true" t="shared" si="29" ref="E39:E55">E38+0.01</f>
        <v>0.7299999999999778</v>
      </c>
      <c r="F39" s="23">
        <f t="shared" si="24"/>
        <v>0.08300000000000006</v>
      </c>
      <c r="G39" s="20">
        <f aca="true" t="shared" si="30" ref="G39:G55">+G38+0.01</f>
        <v>269.5299999999988</v>
      </c>
      <c r="H39" s="21">
        <f aca="true" t="shared" si="31" ref="H39:H55">H38+0.01</f>
        <v>1.2299999999999782</v>
      </c>
      <c r="I39" s="23">
        <f t="shared" si="25"/>
        <v>1.6000000000000003</v>
      </c>
      <c r="J39" s="20">
        <f aca="true" t="shared" si="32" ref="J39:J55">+J38+0.01</f>
        <v>270.0299999999983</v>
      </c>
      <c r="K39" s="21">
        <f aca="true" t="shared" si="33" ref="K39:K55">K38+0.01</f>
        <v>1.7299999999999787</v>
      </c>
      <c r="L39" s="22">
        <f t="shared" si="23"/>
        <v>12.88</v>
      </c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20">
        <f t="shared" si="26"/>
        <v>268.5399999999997</v>
      </c>
      <c r="B40" s="21">
        <f t="shared" si="27"/>
        <v>0.23999999999997734</v>
      </c>
      <c r="C40" s="22">
        <f t="shared" si="22"/>
        <v>0.03400000000000002</v>
      </c>
      <c r="D40" s="20">
        <f t="shared" si="28"/>
        <v>269.0399999999992</v>
      </c>
      <c r="E40" s="21">
        <f t="shared" si="29"/>
        <v>0.7399999999999778</v>
      </c>
      <c r="F40" s="23">
        <f t="shared" si="24"/>
        <v>0.08400000000000006</v>
      </c>
      <c r="G40" s="20">
        <f t="shared" si="30"/>
        <v>269.53999999999877</v>
      </c>
      <c r="H40" s="21">
        <f t="shared" si="31"/>
        <v>1.2399999999999782</v>
      </c>
      <c r="I40" s="23">
        <f t="shared" si="25"/>
        <v>1.7000000000000004</v>
      </c>
      <c r="J40" s="20">
        <f t="shared" si="32"/>
        <v>270.0399999999983</v>
      </c>
      <c r="K40" s="21">
        <f t="shared" si="33"/>
        <v>1.7399999999999787</v>
      </c>
      <c r="L40" s="22">
        <f t="shared" si="23"/>
        <v>13.24</v>
      </c>
      <c r="M40" s="4"/>
      <c r="N40" s="3"/>
      <c r="O40" s="3"/>
      <c r="P40" s="31"/>
      <c r="Q40" s="3"/>
      <c r="R40" s="3"/>
      <c r="S40" s="3"/>
      <c r="T40" s="3"/>
    </row>
    <row r="41" spans="1:20" ht="16.5" customHeight="1">
      <c r="A41" s="20">
        <f t="shared" si="26"/>
        <v>268.54999999999967</v>
      </c>
      <c r="B41" s="21">
        <f t="shared" si="27"/>
        <v>0.24999999999997735</v>
      </c>
      <c r="C41" s="22">
        <f t="shared" si="22"/>
        <v>0.035000000000000024</v>
      </c>
      <c r="D41" s="20">
        <f t="shared" si="28"/>
        <v>269.0499999999992</v>
      </c>
      <c r="E41" s="21">
        <f t="shared" si="29"/>
        <v>0.7499999999999778</v>
      </c>
      <c r="F41" s="23">
        <f t="shared" si="24"/>
        <v>0.08500000000000006</v>
      </c>
      <c r="G41" s="20">
        <f t="shared" si="30"/>
        <v>269.54999999999876</v>
      </c>
      <c r="H41" s="21">
        <f t="shared" si="31"/>
        <v>1.2499999999999782</v>
      </c>
      <c r="I41" s="23">
        <f t="shared" si="25"/>
        <v>1.8000000000000005</v>
      </c>
      <c r="J41" s="20">
        <f t="shared" si="32"/>
        <v>270.0499999999983</v>
      </c>
      <c r="K41" s="21">
        <f t="shared" si="33"/>
        <v>1.7499999999999787</v>
      </c>
      <c r="L41" s="22">
        <f t="shared" si="23"/>
        <v>13.6</v>
      </c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20">
        <f t="shared" si="26"/>
        <v>268.55999999999966</v>
      </c>
      <c r="B42" s="21">
        <f t="shared" si="27"/>
        <v>0.25999999999997736</v>
      </c>
      <c r="C42" s="22">
        <f t="shared" si="22"/>
        <v>0.036000000000000025</v>
      </c>
      <c r="D42" s="20">
        <f t="shared" si="28"/>
        <v>269.0599999999992</v>
      </c>
      <c r="E42" s="21">
        <f t="shared" si="29"/>
        <v>0.7599999999999778</v>
      </c>
      <c r="F42" s="23">
        <f t="shared" si="24"/>
        <v>0.08600000000000006</v>
      </c>
      <c r="G42" s="20">
        <f t="shared" si="30"/>
        <v>269.55999999999875</v>
      </c>
      <c r="H42" s="21">
        <f t="shared" si="31"/>
        <v>1.2599999999999782</v>
      </c>
      <c r="I42" s="23">
        <f t="shared" si="25"/>
        <v>1.9000000000000006</v>
      </c>
      <c r="J42" s="20">
        <f t="shared" si="32"/>
        <v>270.0599999999983</v>
      </c>
      <c r="K42" s="21">
        <f t="shared" si="33"/>
        <v>1.7599999999999787</v>
      </c>
      <c r="L42" s="22">
        <f t="shared" si="23"/>
        <v>13.959999999999999</v>
      </c>
      <c r="M42" s="18"/>
      <c r="N42" s="3"/>
      <c r="O42" s="3"/>
      <c r="P42" s="31"/>
      <c r="Q42" s="3"/>
      <c r="R42" s="3"/>
      <c r="S42" s="3"/>
      <c r="T42" s="3"/>
    </row>
    <row r="43" spans="1:20" ht="16.5" customHeight="1">
      <c r="A43" s="20">
        <f t="shared" si="26"/>
        <v>268.56999999999965</v>
      </c>
      <c r="B43" s="21">
        <f t="shared" si="27"/>
        <v>0.26999999999997737</v>
      </c>
      <c r="C43" s="22">
        <f t="shared" si="22"/>
        <v>0.037000000000000026</v>
      </c>
      <c r="D43" s="20">
        <f t="shared" si="28"/>
        <v>269.0699999999992</v>
      </c>
      <c r="E43" s="21">
        <f t="shared" si="29"/>
        <v>0.7699999999999778</v>
      </c>
      <c r="F43" s="23">
        <f t="shared" si="24"/>
        <v>0.08700000000000006</v>
      </c>
      <c r="G43" s="20">
        <f t="shared" si="30"/>
        <v>269.56999999999874</v>
      </c>
      <c r="H43" s="21">
        <f t="shared" si="31"/>
        <v>1.2699999999999783</v>
      </c>
      <c r="I43" s="23">
        <f t="shared" si="25"/>
        <v>2.0000000000000004</v>
      </c>
      <c r="J43" s="20">
        <f t="shared" si="32"/>
        <v>270.0699999999983</v>
      </c>
      <c r="K43" s="21">
        <f t="shared" si="33"/>
        <v>1.7699999999999787</v>
      </c>
      <c r="L43" s="22">
        <f t="shared" si="23"/>
        <v>14.319999999999999</v>
      </c>
      <c r="M43" s="4"/>
      <c r="N43" s="3"/>
      <c r="O43" s="3"/>
      <c r="P43" s="31"/>
      <c r="Q43" s="3"/>
      <c r="R43" s="3"/>
      <c r="S43" s="3"/>
      <c r="T43" s="3"/>
    </row>
    <row r="44" spans="1:20" ht="16.5" customHeight="1">
      <c r="A44" s="20">
        <f t="shared" si="26"/>
        <v>268.57999999999964</v>
      </c>
      <c r="B44" s="21">
        <f t="shared" si="27"/>
        <v>0.2799999999999774</v>
      </c>
      <c r="C44" s="22">
        <f t="shared" si="22"/>
        <v>0.03800000000000003</v>
      </c>
      <c r="D44" s="20">
        <f t="shared" si="28"/>
        <v>269.0799999999992</v>
      </c>
      <c r="E44" s="21">
        <f t="shared" si="29"/>
        <v>0.7799999999999778</v>
      </c>
      <c r="F44" s="23">
        <f t="shared" si="24"/>
        <v>0.08800000000000006</v>
      </c>
      <c r="G44" s="20">
        <f t="shared" si="30"/>
        <v>269.57999999999873</v>
      </c>
      <c r="H44" s="21">
        <f t="shared" si="31"/>
        <v>1.2799999999999783</v>
      </c>
      <c r="I44" s="23">
        <f t="shared" si="25"/>
        <v>2.1000000000000005</v>
      </c>
      <c r="J44" s="20">
        <f t="shared" si="32"/>
        <v>270.0799999999983</v>
      </c>
      <c r="K44" s="21">
        <f t="shared" si="33"/>
        <v>1.7799999999999787</v>
      </c>
      <c r="L44" s="22">
        <f t="shared" si="23"/>
        <v>14.679999999999998</v>
      </c>
      <c r="M44" s="18"/>
      <c r="N44" s="3"/>
      <c r="O44" s="3"/>
      <c r="P44" s="31"/>
      <c r="Q44" s="3"/>
      <c r="R44" s="3"/>
      <c r="S44" s="3"/>
      <c r="T44" s="3"/>
    </row>
    <row r="45" spans="1:20" ht="16.5" customHeight="1">
      <c r="A45" s="20">
        <f t="shared" si="26"/>
        <v>268.58999999999963</v>
      </c>
      <c r="B45" s="21">
        <f t="shared" si="27"/>
        <v>0.2899999999999774</v>
      </c>
      <c r="C45" s="22">
        <f t="shared" si="22"/>
        <v>0.03900000000000003</v>
      </c>
      <c r="D45" s="20">
        <f t="shared" si="28"/>
        <v>269.0899999999992</v>
      </c>
      <c r="E45" s="21">
        <f t="shared" si="29"/>
        <v>0.7899999999999778</v>
      </c>
      <c r="F45" s="23">
        <f t="shared" si="24"/>
        <v>0.08900000000000007</v>
      </c>
      <c r="G45" s="20">
        <f t="shared" si="30"/>
        <v>269.5899999999987</v>
      </c>
      <c r="H45" s="21">
        <f t="shared" si="31"/>
        <v>1.2899999999999783</v>
      </c>
      <c r="I45" s="23">
        <f t="shared" si="25"/>
        <v>2.2000000000000006</v>
      </c>
      <c r="J45" s="20">
        <f t="shared" si="32"/>
        <v>270.08999999999827</v>
      </c>
      <c r="K45" s="21">
        <f t="shared" si="33"/>
        <v>1.7899999999999787</v>
      </c>
      <c r="L45" s="22">
        <f t="shared" si="23"/>
        <v>15.039999999999997</v>
      </c>
      <c r="M45" s="18"/>
      <c r="N45" s="3"/>
      <c r="O45" s="3"/>
      <c r="P45" s="31"/>
      <c r="Q45" s="3"/>
      <c r="R45" s="3"/>
      <c r="S45" s="3"/>
      <c r="T45" s="3"/>
    </row>
    <row r="46" spans="1:20" ht="16.5" customHeight="1">
      <c r="A46" s="35">
        <f t="shared" si="26"/>
        <v>268.5999999999996</v>
      </c>
      <c r="B46" s="36">
        <f t="shared" si="27"/>
        <v>0.2999999999999774</v>
      </c>
      <c r="C46" s="37">
        <f t="shared" si="22"/>
        <v>0.04000000000000003</v>
      </c>
      <c r="D46" s="35">
        <f t="shared" si="28"/>
        <v>269.09999999999917</v>
      </c>
      <c r="E46" s="36">
        <f t="shared" si="29"/>
        <v>0.7999999999999778</v>
      </c>
      <c r="F46" s="27">
        <f t="shared" si="24"/>
        <v>0.09000000000000007</v>
      </c>
      <c r="G46" s="35">
        <f t="shared" si="30"/>
        <v>269.5999999999987</v>
      </c>
      <c r="H46" s="36">
        <f t="shared" si="31"/>
        <v>1.2999999999999783</v>
      </c>
      <c r="I46" s="27">
        <f t="shared" si="25"/>
        <v>2.3000000000000007</v>
      </c>
      <c r="J46" s="35">
        <f t="shared" si="32"/>
        <v>270.09999999999826</v>
      </c>
      <c r="K46" s="36">
        <f t="shared" si="33"/>
        <v>1.7999999999999787</v>
      </c>
      <c r="L46" s="27">
        <f t="shared" si="23"/>
        <v>15.399999999999997</v>
      </c>
      <c r="M46" s="4"/>
      <c r="N46" s="3"/>
      <c r="O46" s="3"/>
      <c r="P46" s="31"/>
      <c r="Q46" s="3"/>
      <c r="R46" s="3"/>
      <c r="S46" s="3"/>
      <c r="T46" s="3"/>
    </row>
    <row r="47" spans="1:20" ht="16.5" customHeight="1">
      <c r="A47" s="14">
        <f t="shared" si="26"/>
        <v>268.6099999999996</v>
      </c>
      <c r="B47" s="15">
        <f t="shared" si="27"/>
        <v>0.3099999999999774</v>
      </c>
      <c r="C47" s="16">
        <f aca="true" t="shared" si="34" ref="C47:C55">+C46+$N$10/10</f>
        <v>0.04100000000000003</v>
      </c>
      <c r="D47" s="14">
        <f t="shared" si="28"/>
        <v>269.10999999999916</v>
      </c>
      <c r="E47" s="15">
        <f t="shared" si="29"/>
        <v>0.8099999999999778</v>
      </c>
      <c r="F47" s="13">
        <f>+F46+$N$15/10</f>
        <v>0.09100000000000007</v>
      </c>
      <c r="G47" s="14">
        <f t="shared" si="30"/>
        <v>269.6099999999987</v>
      </c>
      <c r="H47" s="15">
        <f t="shared" si="31"/>
        <v>1.3099999999999783</v>
      </c>
      <c r="I47" s="13">
        <f>+I46+$N$20/10</f>
        <v>2.460000000000001</v>
      </c>
      <c r="J47" s="14">
        <f t="shared" si="32"/>
        <v>270.10999999999825</v>
      </c>
      <c r="K47" s="15">
        <f t="shared" si="33"/>
        <v>1.8099999999999787</v>
      </c>
      <c r="L47" s="30">
        <f aca="true" t="shared" si="35" ref="L47:L55">+L46+$N$25/10</f>
        <v>15.759999999999996</v>
      </c>
      <c r="M47" s="18"/>
      <c r="N47" s="3"/>
      <c r="O47" s="3"/>
      <c r="P47" s="31"/>
      <c r="Q47" s="3"/>
      <c r="R47" s="3"/>
      <c r="S47" s="3"/>
      <c r="T47" s="3"/>
    </row>
    <row r="48" spans="1:20" ht="16.5" customHeight="1">
      <c r="A48" s="20">
        <f t="shared" si="26"/>
        <v>268.6199999999996</v>
      </c>
      <c r="B48" s="21">
        <f t="shared" si="27"/>
        <v>0.3199999999999774</v>
      </c>
      <c r="C48" s="22">
        <f t="shared" si="34"/>
        <v>0.04200000000000003</v>
      </c>
      <c r="D48" s="20">
        <f t="shared" si="28"/>
        <v>269.11999999999915</v>
      </c>
      <c r="E48" s="21">
        <f t="shared" si="29"/>
        <v>0.8199999999999779</v>
      </c>
      <c r="F48" s="23">
        <f aca="true" t="shared" si="36" ref="F48:F55">+F47+$N$15/10</f>
        <v>0.09200000000000007</v>
      </c>
      <c r="G48" s="20">
        <f t="shared" si="30"/>
        <v>269.6199999999987</v>
      </c>
      <c r="H48" s="21">
        <f t="shared" si="31"/>
        <v>1.3199999999999783</v>
      </c>
      <c r="I48" s="23">
        <f aca="true" t="shared" si="37" ref="I48:I55">+I47+$N$20/10</f>
        <v>2.620000000000001</v>
      </c>
      <c r="J48" s="20">
        <f t="shared" si="32"/>
        <v>270.11999999999824</v>
      </c>
      <c r="K48" s="21">
        <f t="shared" si="33"/>
        <v>1.8199999999999787</v>
      </c>
      <c r="L48" s="22">
        <f t="shared" si="35"/>
        <v>16.119999999999997</v>
      </c>
      <c r="M48" s="18"/>
      <c r="N48" s="3"/>
      <c r="O48" s="3"/>
      <c r="P48" s="31"/>
      <c r="Q48" s="3"/>
      <c r="R48" s="3"/>
      <c r="S48" s="3"/>
      <c r="T48" s="3"/>
    </row>
    <row r="49" spans="1:20" ht="16.5" customHeight="1">
      <c r="A49" s="20">
        <f t="shared" si="26"/>
        <v>268.6299999999996</v>
      </c>
      <c r="B49" s="21">
        <f t="shared" si="27"/>
        <v>0.3299999999999774</v>
      </c>
      <c r="C49" s="22">
        <f t="shared" si="34"/>
        <v>0.04300000000000003</v>
      </c>
      <c r="D49" s="20">
        <f t="shared" si="28"/>
        <v>269.12999999999914</v>
      </c>
      <c r="E49" s="21">
        <f t="shared" si="29"/>
        <v>0.8299999999999779</v>
      </c>
      <c r="F49" s="23">
        <f t="shared" si="36"/>
        <v>0.09300000000000007</v>
      </c>
      <c r="G49" s="20">
        <f t="shared" si="30"/>
        <v>269.6299999999987</v>
      </c>
      <c r="H49" s="21">
        <f t="shared" si="31"/>
        <v>1.3299999999999783</v>
      </c>
      <c r="I49" s="23">
        <f t="shared" si="37"/>
        <v>2.780000000000001</v>
      </c>
      <c r="J49" s="20">
        <f t="shared" si="32"/>
        <v>270.12999999999823</v>
      </c>
      <c r="K49" s="21">
        <f t="shared" si="33"/>
        <v>1.8299999999999788</v>
      </c>
      <c r="L49" s="22">
        <f t="shared" si="35"/>
        <v>16.479999999999997</v>
      </c>
      <c r="M49" s="4"/>
      <c r="N49" s="3"/>
      <c r="O49" s="3"/>
      <c r="P49" s="31"/>
      <c r="Q49" s="3"/>
      <c r="R49" s="3"/>
      <c r="S49" s="3"/>
      <c r="T49" s="3"/>
    </row>
    <row r="50" spans="1:20" ht="16.5" customHeight="1">
      <c r="A50" s="20">
        <f t="shared" si="26"/>
        <v>268.6399999999996</v>
      </c>
      <c r="B50" s="21">
        <f t="shared" si="27"/>
        <v>0.33999999999997743</v>
      </c>
      <c r="C50" s="22">
        <f t="shared" si="34"/>
        <v>0.04400000000000003</v>
      </c>
      <c r="D50" s="20">
        <f t="shared" si="28"/>
        <v>269.13999999999913</v>
      </c>
      <c r="E50" s="21">
        <f t="shared" si="29"/>
        <v>0.8399999999999779</v>
      </c>
      <c r="F50" s="23">
        <f t="shared" si="36"/>
        <v>0.09400000000000007</v>
      </c>
      <c r="G50" s="20">
        <f t="shared" si="30"/>
        <v>269.6399999999987</v>
      </c>
      <c r="H50" s="21">
        <f t="shared" si="31"/>
        <v>1.3399999999999783</v>
      </c>
      <c r="I50" s="23">
        <f t="shared" si="37"/>
        <v>2.9400000000000013</v>
      </c>
      <c r="J50" s="20">
        <f t="shared" si="32"/>
        <v>270.1399999999982</v>
      </c>
      <c r="K50" s="21">
        <f t="shared" si="33"/>
        <v>1.8399999999999788</v>
      </c>
      <c r="L50" s="22">
        <f t="shared" si="35"/>
        <v>16.839999999999996</v>
      </c>
      <c r="M50" s="18"/>
      <c r="N50" s="3"/>
      <c r="O50" s="3"/>
      <c r="P50" s="31"/>
      <c r="Q50" s="3"/>
      <c r="R50" s="3"/>
      <c r="S50" s="3"/>
      <c r="T50" s="3"/>
    </row>
    <row r="51" spans="1:20" ht="16.5" customHeight="1">
      <c r="A51" s="20">
        <f t="shared" si="26"/>
        <v>268.6499999999996</v>
      </c>
      <c r="B51" s="21">
        <f t="shared" si="27"/>
        <v>0.34999999999997744</v>
      </c>
      <c r="C51" s="22">
        <f t="shared" si="34"/>
        <v>0.04500000000000003</v>
      </c>
      <c r="D51" s="20">
        <f t="shared" si="28"/>
        <v>269.1499999999991</v>
      </c>
      <c r="E51" s="21">
        <f t="shared" si="29"/>
        <v>0.8499999999999779</v>
      </c>
      <c r="F51" s="23">
        <f t="shared" si="36"/>
        <v>0.09500000000000007</v>
      </c>
      <c r="G51" s="20">
        <f t="shared" si="30"/>
        <v>269.64999999999867</v>
      </c>
      <c r="H51" s="21">
        <f t="shared" si="31"/>
        <v>1.3499999999999783</v>
      </c>
      <c r="I51" s="23">
        <f t="shared" si="37"/>
        <v>3.1000000000000014</v>
      </c>
      <c r="J51" s="20">
        <f t="shared" si="32"/>
        <v>270.1499999999982</v>
      </c>
      <c r="K51" s="21">
        <f t="shared" si="33"/>
        <v>1.8499999999999788</v>
      </c>
      <c r="L51" s="22">
        <f t="shared" si="35"/>
        <v>17.199999999999996</v>
      </c>
      <c r="M51" s="18"/>
      <c r="N51" s="3"/>
      <c r="O51" s="3"/>
      <c r="P51" s="31"/>
      <c r="Q51" s="3"/>
      <c r="R51" s="3"/>
      <c r="S51" s="3"/>
      <c r="T51" s="3"/>
    </row>
    <row r="52" spans="1:20" ht="16.5" customHeight="1">
      <c r="A52" s="20">
        <f t="shared" si="26"/>
        <v>268.65999999999957</v>
      </c>
      <c r="B52" s="21">
        <f t="shared" si="27"/>
        <v>0.35999999999997745</v>
      </c>
      <c r="C52" s="22">
        <f t="shared" si="34"/>
        <v>0.046000000000000034</v>
      </c>
      <c r="D52" s="20">
        <f t="shared" si="28"/>
        <v>269.1599999999991</v>
      </c>
      <c r="E52" s="21">
        <f t="shared" si="29"/>
        <v>0.8599999999999779</v>
      </c>
      <c r="F52" s="23">
        <f t="shared" si="36"/>
        <v>0.09600000000000007</v>
      </c>
      <c r="G52" s="20">
        <f t="shared" si="30"/>
        <v>269.65999999999866</v>
      </c>
      <c r="H52" s="21">
        <f t="shared" si="31"/>
        <v>1.3599999999999783</v>
      </c>
      <c r="I52" s="23">
        <f t="shared" si="37"/>
        <v>3.2600000000000016</v>
      </c>
      <c r="J52" s="20">
        <f t="shared" si="32"/>
        <v>270.1599999999982</v>
      </c>
      <c r="K52" s="21">
        <f t="shared" si="33"/>
        <v>1.8599999999999788</v>
      </c>
      <c r="L52" s="22">
        <f t="shared" si="35"/>
        <v>17.559999999999995</v>
      </c>
      <c r="M52" s="4"/>
      <c r="N52" s="3"/>
      <c r="O52" s="3"/>
      <c r="P52" s="31"/>
      <c r="Q52" s="3"/>
      <c r="R52" s="3"/>
      <c r="S52" s="3"/>
      <c r="T52" s="3"/>
    </row>
    <row r="53" spans="1:20" ht="16.5" customHeight="1">
      <c r="A53" s="20">
        <f t="shared" si="26"/>
        <v>268.66999999999956</v>
      </c>
      <c r="B53" s="21">
        <f t="shared" si="27"/>
        <v>0.36999999999997746</v>
      </c>
      <c r="C53" s="22">
        <f t="shared" si="34"/>
        <v>0.047000000000000035</v>
      </c>
      <c r="D53" s="20">
        <f t="shared" si="28"/>
        <v>269.1699999999991</v>
      </c>
      <c r="E53" s="21">
        <f t="shared" si="29"/>
        <v>0.8699999999999779</v>
      </c>
      <c r="F53" s="23">
        <f t="shared" si="36"/>
        <v>0.09700000000000007</v>
      </c>
      <c r="G53" s="20">
        <f t="shared" si="30"/>
        <v>269.66999999999865</v>
      </c>
      <c r="H53" s="21">
        <f t="shared" si="31"/>
        <v>1.3699999999999783</v>
      </c>
      <c r="I53" s="23">
        <f t="shared" si="37"/>
        <v>3.4200000000000017</v>
      </c>
      <c r="J53" s="20">
        <f t="shared" si="32"/>
        <v>270.1699999999982</v>
      </c>
      <c r="K53" s="21">
        <f t="shared" si="33"/>
        <v>1.8699999999999788</v>
      </c>
      <c r="L53" s="22">
        <f t="shared" si="35"/>
        <v>17.919999999999995</v>
      </c>
      <c r="M53" s="18"/>
      <c r="N53" s="3"/>
      <c r="O53" s="3"/>
      <c r="P53" s="31"/>
      <c r="Q53" s="3"/>
      <c r="R53" s="3"/>
      <c r="S53" s="3"/>
      <c r="T53" s="3"/>
    </row>
    <row r="54" spans="1:20" ht="16.5" customHeight="1">
      <c r="A54" s="20">
        <f t="shared" si="26"/>
        <v>268.67999999999955</v>
      </c>
      <c r="B54" s="21">
        <f t="shared" si="27"/>
        <v>0.37999999999997747</v>
      </c>
      <c r="C54" s="22">
        <f t="shared" si="34"/>
        <v>0.048000000000000036</v>
      </c>
      <c r="D54" s="20">
        <f t="shared" si="28"/>
        <v>269.1799999999991</v>
      </c>
      <c r="E54" s="21">
        <f t="shared" si="29"/>
        <v>0.8799999999999779</v>
      </c>
      <c r="F54" s="23">
        <f t="shared" si="36"/>
        <v>0.09800000000000007</v>
      </c>
      <c r="G54" s="20">
        <f t="shared" si="30"/>
        <v>269.67999999999864</v>
      </c>
      <c r="H54" s="21">
        <f t="shared" si="31"/>
        <v>1.3799999999999784</v>
      </c>
      <c r="I54" s="23">
        <f t="shared" si="37"/>
        <v>3.580000000000002</v>
      </c>
      <c r="J54" s="20">
        <f t="shared" si="32"/>
        <v>270.1799999999982</v>
      </c>
      <c r="K54" s="21">
        <f t="shared" si="33"/>
        <v>1.8799999999999788</v>
      </c>
      <c r="L54" s="22">
        <f t="shared" si="35"/>
        <v>18.279999999999994</v>
      </c>
      <c r="M54" s="18"/>
      <c r="N54" s="3"/>
      <c r="O54" s="3"/>
      <c r="P54" s="31"/>
      <c r="Q54" s="3"/>
      <c r="R54" s="3"/>
      <c r="S54" s="3"/>
      <c r="T54" s="3"/>
    </row>
    <row r="55" spans="1:20" ht="16.5" customHeight="1">
      <c r="A55" s="24">
        <f t="shared" si="26"/>
        <v>268.68999999999954</v>
      </c>
      <c r="B55" s="25">
        <f t="shared" si="27"/>
        <v>0.3899999999999775</v>
      </c>
      <c r="C55" s="26">
        <f t="shared" si="34"/>
        <v>0.04900000000000004</v>
      </c>
      <c r="D55" s="38">
        <f t="shared" si="28"/>
        <v>269.1899999999991</v>
      </c>
      <c r="E55" s="25">
        <f t="shared" si="29"/>
        <v>0.8899999999999779</v>
      </c>
      <c r="F55" s="27">
        <f t="shared" si="36"/>
        <v>0.09900000000000007</v>
      </c>
      <c r="G55" s="24">
        <f t="shared" si="30"/>
        <v>269.68999999999863</v>
      </c>
      <c r="H55" s="25">
        <f t="shared" si="31"/>
        <v>1.3899999999999784</v>
      </c>
      <c r="I55" s="27">
        <f t="shared" si="37"/>
        <v>3.740000000000002</v>
      </c>
      <c r="J55" s="38">
        <f t="shared" si="32"/>
        <v>270.1899999999982</v>
      </c>
      <c r="K55" s="25">
        <f t="shared" si="33"/>
        <v>1.8899999999999788</v>
      </c>
      <c r="L55" s="26">
        <f t="shared" si="35"/>
        <v>18.639999999999993</v>
      </c>
      <c r="M55" s="4"/>
      <c r="N55" s="3"/>
      <c r="O55" s="3"/>
      <c r="P55" s="31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9"/>
      <c r="N56" s="3"/>
      <c r="O56" s="3"/>
      <c r="P56" s="31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9"/>
      <c r="N57" s="3"/>
      <c r="O57" s="3"/>
      <c r="P57" s="3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0"/>
      <c r="N58" s="3"/>
      <c r="O58" s="3"/>
      <c r="P58" s="3"/>
      <c r="Q58" s="3"/>
      <c r="R58" s="3"/>
      <c r="S58" s="3"/>
      <c r="T58" s="3"/>
    </row>
    <row r="59" spans="1:20" ht="22.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39"/>
      <c r="N59" s="3"/>
      <c r="O59" s="3"/>
      <c r="P59" s="3"/>
      <c r="Q59" s="3"/>
      <c r="R59" s="3"/>
      <c r="S59" s="3"/>
      <c r="T59" s="3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39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270.19999999999817</v>
      </c>
      <c r="B61" s="12">
        <f>K55+0.01</f>
        <v>1.8999999999999788</v>
      </c>
      <c r="C61" s="16">
        <f>+L55+$N$25/10</f>
        <v>18.999999999999993</v>
      </c>
      <c r="D61" s="11">
        <f>+A110+0.01</f>
        <v>270.6999999999977</v>
      </c>
      <c r="E61" s="12">
        <f>+B110+0.01</f>
        <v>2.3999999999999706</v>
      </c>
      <c r="F61" s="16"/>
      <c r="G61" s="11">
        <f>+D110+0.01</f>
        <v>271.19999999999726</v>
      </c>
      <c r="H61" s="12">
        <f>+E110+0.01</f>
        <v>2.89999999999996</v>
      </c>
      <c r="I61" s="16"/>
      <c r="J61" s="11">
        <f>+G110+0.01</f>
        <v>271.6999999999968</v>
      </c>
      <c r="K61" s="12">
        <f>+H110+0.01</f>
        <v>3.3999999999999493</v>
      </c>
      <c r="L61" s="16"/>
      <c r="M61" s="40"/>
      <c r="N61" s="3"/>
      <c r="O61" s="3"/>
      <c r="P61" s="3"/>
      <c r="Q61" s="3"/>
      <c r="R61" s="3"/>
      <c r="S61" s="3"/>
      <c r="T61" s="3"/>
    </row>
    <row r="62" spans="1:20" ht="16.5" customHeight="1">
      <c r="A62" s="20">
        <f aca="true" t="shared" si="38" ref="A62:B77">+A61+0.01</f>
        <v>270.20999999999816</v>
      </c>
      <c r="B62" s="21">
        <f t="shared" si="38"/>
        <v>1.9099999999999788</v>
      </c>
      <c r="C62" s="22"/>
      <c r="D62" s="20">
        <f aca="true" t="shared" si="39" ref="D62:E77">+D61+0.01</f>
        <v>270.7099999999977</v>
      </c>
      <c r="E62" s="21">
        <f t="shared" si="39"/>
        <v>2.4099999999999704</v>
      </c>
      <c r="F62" s="22"/>
      <c r="G62" s="20">
        <f aca="true" t="shared" si="40" ref="G62:H77">+G61+0.01</f>
        <v>271.20999999999725</v>
      </c>
      <c r="H62" s="21">
        <f t="shared" si="40"/>
        <v>2.9099999999999597</v>
      </c>
      <c r="I62" s="22"/>
      <c r="J62" s="20">
        <f aca="true" t="shared" si="41" ref="J62:K77">+J61+0.01</f>
        <v>271.7099999999968</v>
      </c>
      <c r="K62" s="21">
        <f t="shared" si="41"/>
        <v>3.409999999999949</v>
      </c>
      <c r="L62" s="22"/>
      <c r="M62" s="39"/>
      <c r="N62" s="3"/>
      <c r="O62" s="3"/>
      <c r="P62" s="3"/>
      <c r="Q62" s="3"/>
      <c r="R62" s="3"/>
      <c r="S62" s="3"/>
      <c r="T62" s="3"/>
    </row>
    <row r="63" spans="1:20" ht="16.5" customHeight="1">
      <c r="A63" s="20">
        <f t="shared" si="38"/>
        <v>270.21999999999815</v>
      </c>
      <c r="B63" s="21">
        <f t="shared" si="38"/>
        <v>1.9199999999999788</v>
      </c>
      <c r="C63" s="22"/>
      <c r="D63" s="20">
        <f t="shared" si="39"/>
        <v>270.7199999999977</v>
      </c>
      <c r="E63" s="21">
        <f t="shared" si="39"/>
        <v>2.41999999999997</v>
      </c>
      <c r="F63" s="22"/>
      <c r="G63" s="20">
        <f t="shared" si="40"/>
        <v>271.21999999999724</v>
      </c>
      <c r="H63" s="21">
        <f t="shared" si="40"/>
        <v>2.9199999999999595</v>
      </c>
      <c r="I63" s="22"/>
      <c r="J63" s="20">
        <f t="shared" si="41"/>
        <v>271.7199999999968</v>
      </c>
      <c r="K63" s="21">
        <f t="shared" si="41"/>
        <v>3.419999999999949</v>
      </c>
      <c r="L63" s="22"/>
      <c r="M63" s="39"/>
      <c r="N63" s="3"/>
      <c r="O63" s="3"/>
      <c r="P63" s="3"/>
      <c r="Q63" s="3"/>
      <c r="R63" s="3"/>
      <c r="S63" s="3"/>
      <c r="T63" s="3"/>
    </row>
    <row r="64" spans="1:20" ht="16.5" customHeight="1">
      <c r="A64" s="20">
        <f t="shared" si="38"/>
        <v>270.22999999999814</v>
      </c>
      <c r="B64" s="21">
        <f t="shared" si="38"/>
        <v>1.9299999999999788</v>
      </c>
      <c r="C64" s="22"/>
      <c r="D64" s="20">
        <f t="shared" si="39"/>
        <v>270.7299999999977</v>
      </c>
      <c r="E64" s="21">
        <f t="shared" si="39"/>
        <v>2.42999999999997</v>
      </c>
      <c r="F64" s="22"/>
      <c r="G64" s="20">
        <f t="shared" si="40"/>
        <v>271.22999999999723</v>
      </c>
      <c r="H64" s="21">
        <f t="shared" si="40"/>
        <v>2.9299999999999593</v>
      </c>
      <c r="I64" s="22"/>
      <c r="J64" s="20">
        <f t="shared" si="41"/>
        <v>271.7299999999968</v>
      </c>
      <c r="K64" s="21">
        <f t="shared" si="41"/>
        <v>3.4299999999999486</v>
      </c>
      <c r="L64" s="22"/>
      <c r="M64" s="40"/>
      <c r="N64" s="3"/>
      <c r="O64" s="3"/>
      <c r="P64" s="3"/>
      <c r="Q64" s="3"/>
      <c r="R64" s="3"/>
      <c r="S64" s="3"/>
      <c r="T64" s="3"/>
    </row>
    <row r="65" spans="1:20" ht="16.5" customHeight="1">
      <c r="A65" s="20">
        <f t="shared" si="38"/>
        <v>270.23999999999813</v>
      </c>
      <c r="B65" s="21">
        <f t="shared" si="38"/>
        <v>1.9399999999999789</v>
      </c>
      <c r="C65" s="22"/>
      <c r="D65" s="20">
        <f t="shared" si="39"/>
        <v>270.7399999999977</v>
      </c>
      <c r="E65" s="21">
        <f t="shared" si="39"/>
        <v>2.4399999999999697</v>
      </c>
      <c r="F65" s="22"/>
      <c r="G65" s="20">
        <f t="shared" si="40"/>
        <v>271.2399999999972</v>
      </c>
      <c r="H65" s="21">
        <f t="shared" si="40"/>
        <v>2.939999999999959</v>
      </c>
      <c r="I65" s="22"/>
      <c r="J65" s="20">
        <f t="shared" si="41"/>
        <v>271.73999999999677</v>
      </c>
      <c r="K65" s="21">
        <f t="shared" si="41"/>
        <v>3.4399999999999484</v>
      </c>
      <c r="L65" s="22"/>
      <c r="M65" s="40"/>
      <c r="N65" s="3"/>
      <c r="O65" s="3"/>
      <c r="P65" s="3"/>
      <c r="Q65" s="3"/>
      <c r="R65" s="3"/>
      <c r="S65" s="3"/>
      <c r="T65" s="3"/>
    </row>
    <row r="66" spans="1:20" ht="16.5" customHeight="1">
      <c r="A66" s="20">
        <f t="shared" si="38"/>
        <v>270.2499999999981</v>
      </c>
      <c r="B66" s="21">
        <f t="shared" si="38"/>
        <v>1.9499999999999789</v>
      </c>
      <c r="C66" s="22"/>
      <c r="D66" s="20">
        <f t="shared" si="39"/>
        <v>270.74999999999767</v>
      </c>
      <c r="E66" s="21">
        <f t="shared" si="39"/>
        <v>2.4499999999999695</v>
      </c>
      <c r="F66" s="22"/>
      <c r="G66" s="20">
        <f t="shared" si="40"/>
        <v>271.2499999999972</v>
      </c>
      <c r="H66" s="21">
        <f t="shared" si="40"/>
        <v>2.949999999999959</v>
      </c>
      <c r="I66" s="22"/>
      <c r="J66" s="20">
        <f t="shared" si="41"/>
        <v>271.74999999999676</v>
      </c>
      <c r="K66" s="21">
        <f t="shared" si="41"/>
        <v>3.449999999999948</v>
      </c>
      <c r="L66" s="22"/>
      <c r="M66" s="40"/>
      <c r="N66" s="3"/>
      <c r="O66" s="3"/>
      <c r="P66" s="3"/>
      <c r="Q66" s="3"/>
      <c r="R66" s="3"/>
      <c r="S66" s="3"/>
      <c r="T66" s="3"/>
    </row>
    <row r="67" spans="1:20" ht="16.5" customHeight="1">
      <c r="A67" s="20">
        <f t="shared" si="38"/>
        <v>270.2599999999981</v>
      </c>
      <c r="B67" s="21">
        <f t="shared" si="38"/>
        <v>1.9599999999999789</v>
      </c>
      <c r="C67" s="22"/>
      <c r="D67" s="20">
        <f t="shared" si="39"/>
        <v>270.75999999999766</v>
      </c>
      <c r="E67" s="21">
        <f t="shared" si="39"/>
        <v>2.4599999999999693</v>
      </c>
      <c r="F67" s="22"/>
      <c r="G67" s="20">
        <f t="shared" si="40"/>
        <v>271.2599999999972</v>
      </c>
      <c r="H67" s="21">
        <f t="shared" si="40"/>
        <v>2.9599999999999587</v>
      </c>
      <c r="I67" s="22"/>
      <c r="J67" s="20">
        <f t="shared" si="41"/>
        <v>271.75999999999675</v>
      </c>
      <c r="K67" s="21">
        <f t="shared" si="41"/>
        <v>3.459999999999948</v>
      </c>
      <c r="L67" s="22"/>
      <c r="M67" s="40"/>
      <c r="N67" s="3"/>
      <c r="O67" s="3"/>
      <c r="P67" s="3"/>
      <c r="Q67" s="3"/>
      <c r="R67" s="3"/>
      <c r="S67" s="3"/>
      <c r="T67" s="3"/>
    </row>
    <row r="68" spans="1:20" ht="16.5" customHeight="1">
      <c r="A68" s="20">
        <f t="shared" si="38"/>
        <v>270.2699999999981</v>
      </c>
      <c r="B68" s="21">
        <f t="shared" si="38"/>
        <v>1.9699999999999789</v>
      </c>
      <c r="C68" s="22"/>
      <c r="D68" s="20">
        <f t="shared" si="39"/>
        <v>270.76999999999765</v>
      </c>
      <c r="E68" s="21">
        <f t="shared" si="39"/>
        <v>2.469999999999969</v>
      </c>
      <c r="F68" s="22"/>
      <c r="G68" s="20">
        <f t="shared" si="40"/>
        <v>271.2699999999972</v>
      </c>
      <c r="H68" s="21">
        <f t="shared" si="40"/>
        <v>2.9699999999999585</v>
      </c>
      <c r="I68" s="22"/>
      <c r="J68" s="20">
        <f t="shared" si="41"/>
        <v>271.76999999999674</v>
      </c>
      <c r="K68" s="21">
        <f t="shared" si="41"/>
        <v>3.469999999999948</v>
      </c>
      <c r="L68" s="22"/>
      <c r="M68" s="40"/>
      <c r="N68" s="3"/>
      <c r="O68" s="3"/>
      <c r="P68" s="3"/>
      <c r="Q68" s="3"/>
      <c r="R68" s="3"/>
      <c r="S68" s="3"/>
      <c r="T68" s="3"/>
    </row>
    <row r="69" spans="1:20" ht="16.5" customHeight="1">
      <c r="A69" s="20">
        <f t="shared" si="38"/>
        <v>270.2799999999981</v>
      </c>
      <c r="B69" s="21">
        <f t="shared" si="38"/>
        <v>1.9799999999999789</v>
      </c>
      <c r="C69" s="22"/>
      <c r="D69" s="20">
        <f t="shared" si="39"/>
        <v>270.77999999999764</v>
      </c>
      <c r="E69" s="21">
        <f t="shared" si="39"/>
        <v>2.479999999999969</v>
      </c>
      <c r="F69" s="22"/>
      <c r="G69" s="20">
        <f t="shared" si="40"/>
        <v>271.2799999999972</v>
      </c>
      <c r="H69" s="21">
        <f t="shared" si="40"/>
        <v>2.9799999999999582</v>
      </c>
      <c r="I69" s="22"/>
      <c r="J69" s="20">
        <f t="shared" si="41"/>
        <v>271.77999999999673</v>
      </c>
      <c r="K69" s="21">
        <f t="shared" si="41"/>
        <v>3.4799999999999476</v>
      </c>
      <c r="L69" s="22"/>
      <c r="M69" s="40"/>
      <c r="N69" s="3"/>
      <c r="O69" s="3"/>
      <c r="P69" s="3"/>
      <c r="Q69" s="3"/>
      <c r="R69" s="3"/>
      <c r="S69" s="3"/>
      <c r="T69" s="3"/>
    </row>
    <row r="70" spans="1:20" ht="16.5" customHeight="1">
      <c r="A70" s="20">
        <f t="shared" si="38"/>
        <v>270.2899999999981</v>
      </c>
      <c r="B70" s="21">
        <f t="shared" si="38"/>
        <v>1.989999999999979</v>
      </c>
      <c r="C70" s="22"/>
      <c r="D70" s="20">
        <f t="shared" si="39"/>
        <v>270.78999999999763</v>
      </c>
      <c r="E70" s="21">
        <f t="shared" si="39"/>
        <v>2.4899999999999687</v>
      </c>
      <c r="F70" s="22"/>
      <c r="G70" s="20">
        <f t="shared" si="40"/>
        <v>271.2899999999972</v>
      </c>
      <c r="H70" s="21">
        <f t="shared" si="40"/>
        <v>2.989999999999958</v>
      </c>
      <c r="I70" s="22"/>
      <c r="J70" s="20">
        <f t="shared" si="41"/>
        <v>271.7899999999967</v>
      </c>
      <c r="K70" s="21">
        <f t="shared" si="41"/>
        <v>3.4899999999999474</v>
      </c>
      <c r="L70" s="22"/>
      <c r="M70" s="40"/>
      <c r="N70" s="3"/>
      <c r="O70" s="3"/>
      <c r="P70" s="3"/>
      <c r="Q70" s="3"/>
      <c r="R70" s="3"/>
      <c r="S70" s="3"/>
      <c r="T70" s="3"/>
    </row>
    <row r="71" spans="1:20" ht="16.5" customHeight="1">
      <c r="A71" s="32">
        <f t="shared" si="38"/>
        <v>270.2999999999981</v>
      </c>
      <c r="B71" s="33">
        <f t="shared" si="38"/>
        <v>1.999999999999979</v>
      </c>
      <c r="C71" s="26"/>
      <c r="D71" s="32">
        <f t="shared" si="39"/>
        <v>270.7999999999976</v>
      </c>
      <c r="E71" s="33">
        <f t="shared" si="39"/>
        <v>2.4999999999999685</v>
      </c>
      <c r="F71" s="26"/>
      <c r="G71" s="32">
        <f t="shared" si="40"/>
        <v>271.29999999999717</v>
      </c>
      <c r="H71" s="33">
        <f t="shared" si="40"/>
        <v>2.999999999999958</v>
      </c>
      <c r="I71" s="26"/>
      <c r="J71" s="32">
        <f t="shared" si="41"/>
        <v>271.7999999999967</v>
      </c>
      <c r="K71" s="33">
        <f t="shared" si="41"/>
        <v>3.499999999999947</v>
      </c>
      <c r="L71" s="26"/>
      <c r="M71" s="40"/>
      <c r="N71" s="3"/>
      <c r="O71" s="3"/>
      <c r="P71" s="3"/>
      <c r="Q71" s="3"/>
      <c r="R71" s="3"/>
      <c r="S71" s="3"/>
      <c r="T71" s="3"/>
    </row>
    <row r="72" spans="1:20" ht="16.5" customHeight="1">
      <c r="A72" s="28">
        <f t="shared" si="38"/>
        <v>270.30999999999807</v>
      </c>
      <c r="B72" s="29">
        <f t="shared" si="38"/>
        <v>2.009999999999979</v>
      </c>
      <c r="C72" s="30"/>
      <c r="D72" s="28">
        <f t="shared" si="39"/>
        <v>270.8099999999976</v>
      </c>
      <c r="E72" s="29">
        <f t="shared" si="39"/>
        <v>2.5099999999999683</v>
      </c>
      <c r="F72" s="30"/>
      <c r="G72" s="28">
        <f t="shared" si="40"/>
        <v>271.30999999999716</v>
      </c>
      <c r="H72" s="29">
        <f t="shared" si="40"/>
        <v>3.0099999999999576</v>
      </c>
      <c r="I72" s="30"/>
      <c r="J72" s="28">
        <f t="shared" si="41"/>
        <v>271.8099999999967</v>
      </c>
      <c r="K72" s="29">
        <f t="shared" si="41"/>
        <v>3.509999999999947</v>
      </c>
      <c r="L72" s="16"/>
      <c r="M72" s="40"/>
      <c r="N72" s="3"/>
      <c r="O72" s="3"/>
      <c r="P72" s="3"/>
      <c r="Q72" s="3"/>
      <c r="R72" s="3"/>
      <c r="S72" s="3"/>
      <c r="T72" s="3"/>
    </row>
    <row r="73" spans="1:20" ht="16.5" customHeight="1">
      <c r="A73" s="20">
        <f t="shared" si="38"/>
        <v>270.31999999999806</v>
      </c>
      <c r="B73" s="21">
        <f t="shared" si="38"/>
        <v>2.0199999999999787</v>
      </c>
      <c r="C73" s="22"/>
      <c r="D73" s="20">
        <f t="shared" si="39"/>
        <v>270.8199999999976</v>
      </c>
      <c r="E73" s="21">
        <f t="shared" si="39"/>
        <v>2.519999999999968</v>
      </c>
      <c r="F73" s="22"/>
      <c r="G73" s="20">
        <f t="shared" si="40"/>
        <v>271.31999999999715</v>
      </c>
      <c r="H73" s="21">
        <f t="shared" si="40"/>
        <v>3.0199999999999574</v>
      </c>
      <c r="I73" s="22"/>
      <c r="J73" s="20">
        <f t="shared" si="41"/>
        <v>271.8199999999967</v>
      </c>
      <c r="K73" s="21">
        <f t="shared" si="41"/>
        <v>3.5199999999999467</v>
      </c>
      <c r="L73" s="22"/>
      <c r="M73" s="40"/>
      <c r="N73" s="3"/>
      <c r="O73" s="3"/>
      <c r="P73" s="3"/>
      <c r="Q73" s="3"/>
      <c r="R73" s="3"/>
      <c r="S73" s="3"/>
      <c r="T73" s="3"/>
    </row>
    <row r="74" spans="1:20" ht="16.5" customHeight="1">
      <c r="A74" s="20">
        <f t="shared" si="38"/>
        <v>270.32999999999805</v>
      </c>
      <c r="B74" s="21">
        <f t="shared" si="38"/>
        <v>2.0299999999999785</v>
      </c>
      <c r="C74" s="22"/>
      <c r="D74" s="20">
        <f t="shared" si="39"/>
        <v>270.8299999999976</v>
      </c>
      <c r="E74" s="21">
        <f t="shared" si="39"/>
        <v>2.529999999999968</v>
      </c>
      <c r="F74" s="22"/>
      <c r="G74" s="20">
        <f t="shared" si="40"/>
        <v>271.32999999999714</v>
      </c>
      <c r="H74" s="21">
        <f t="shared" si="40"/>
        <v>3.029999999999957</v>
      </c>
      <c r="I74" s="22"/>
      <c r="J74" s="20">
        <f t="shared" si="41"/>
        <v>271.8299999999967</v>
      </c>
      <c r="K74" s="21">
        <f t="shared" si="41"/>
        <v>3.5299999999999465</v>
      </c>
      <c r="L74" s="22"/>
      <c r="M74" s="40"/>
      <c r="N74" s="3"/>
      <c r="O74" s="3"/>
      <c r="P74" s="3"/>
      <c r="Q74" s="3"/>
      <c r="R74" s="3"/>
      <c r="S74" s="3"/>
      <c r="T74" s="3"/>
    </row>
    <row r="75" spans="1:20" ht="16.5" customHeight="1">
      <c r="A75" s="20">
        <f t="shared" si="38"/>
        <v>270.33999999999804</v>
      </c>
      <c r="B75" s="21">
        <f t="shared" si="38"/>
        <v>2.0399999999999783</v>
      </c>
      <c r="C75" s="22"/>
      <c r="D75" s="20">
        <f t="shared" si="39"/>
        <v>270.8399999999976</v>
      </c>
      <c r="E75" s="21">
        <f t="shared" si="39"/>
        <v>2.5399999999999676</v>
      </c>
      <c r="F75" s="22"/>
      <c r="G75" s="20">
        <f t="shared" si="40"/>
        <v>271.33999999999713</v>
      </c>
      <c r="H75" s="21">
        <f t="shared" si="40"/>
        <v>3.039999999999957</v>
      </c>
      <c r="I75" s="22"/>
      <c r="J75" s="20">
        <f t="shared" si="41"/>
        <v>271.8399999999967</v>
      </c>
      <c r="K75" s="21">
        <f t="shared" si="41"/>
        <v>3.5399999999999463</v>
      </c>
      <c r="L75" s="22"/>
      <c r="M75" s="40"/>
      <c r="N75" s="3"/>
      <c r="O75" s="3"/>
      <c r="P75" s="3"/>
      <c r="Q75" s="3"/>
      <c r="R75" s="3"/>
      <c r="S75" s="3"/>
      <c r="T75" s="3"/>
    </row>
    <row r="76" spans="1:20" ht="16.5" customHeight="1">
      <c r="A76" s="20">
        <f t="shared" si="38"/>
        <v>270.34999999999803</v>
      </c>
      <c r="B76" s="21">
        <f t="shared" si="38"/>
        <v>2.049999999999978</v>
      </c>
      <c r="C76" s="22"/>
      <c r="D76" s="20">
        <f t="shared" si="39"/>
        <v>270.8499999999976</v>
      </c>
      <c r="E76" s="21">
        <f t="shared" si="39"/>
        <v>2.5499999999999674</v>
      </c>
      <c r="F76" s="22"/>
      <c r="G76" s="20">
        <f t="shared" si="40"/>
        <v>271.3499999999971</v>
      </c>
      <c r="H76" s="21">
        <f t="shared" si="40"/>
        <v>3.0499999999999567</v>
      </c>
      <c r="I76" s="22"/>
      <c r="J76" s="20">
        <f t="shared" si="41"/>
        <v>271.84999999999667</v>
      </c>
      <c r="K76" s="21">
        <f t="shared" si="41"/>
        <v>3.549999999999946</v>
      </c>
      <c r="L76" s="22"/>
      <c r="M76" s="40"/>
      <c r="N76" s="3"/>
      <c r="O76" s="3"/>
      <c r="P76" s="3"/>
      <c r="Q76" s="3"/>
      <c r="R76" s="3"/>
      <c r="S76" s="3"/>
      <c r="T76" s="3"/>
    </row>
    <row r="77" spans="1:20" ht="16.5" customHeight="1">
      <c r="A77" s="20">
        <f t="shared" si="38"/>
        <v>270.359999999998</v>
      </c>
      <c r="B77" s="21">
        <f t="shared" si="38"/>
        <v>2.059999999999978</v>
      </c>
      <c r="C77" s="22"/>
      <c r="D77" s="20">
        <f t="shared" si="39"/>
        <v>270.85999999999757</v>
      </c>
      <c r="E77" s="21">
        <f t="shared" si="39"/>
        <v>2.559999999999967</v>
      </c>
      <c r="F77" s="22"/>
      <c r="G77" s="20">
        <f t="shared" si="40"/>
        <v>271.3599999999971</v>
      </c>
      <c r="H77" s="21">
        <f t="shared" si="40"/>
        <v>3.0599999999999565</v>
      </c>
      <c r="I77" s="22"/>
      <c r="J77" s="20">
        <f t="shared" si="41"/>
        <v>271.85999999999666</v>
      </c>
      <c r="K77" s="21">
        <f t="shared" si="41"/>
        <v>3.559999999999946</v>
      </c>
      <c r="L77" s="22"/>
      <c r="M77" s="40"/>
      <c r="N77" s="3"/>
      <c r="O77" s="3"/>
      <c r="P77" s="3"/>
      <c r="Q77" s="3"/>
      <c r="R77" s="3"/>
      <c r="S77" s="3"/>
      <c r="T77" s="3"/>
    </row>
    <row r="78" spans="1:20" ht="16.5" customHeight="1">
      <c r="A78" s="20">
        <f aca="true" t="shared" si="42" ref="A78:B93">+A77+0.01</f>
        <v>270.369999999998</v>
      </c>
      <c r="B78" s="21">
        <f t="shared" si="42"/>
        <v>2.0699999999999776</v>
      </c>
      <c r="C78" s="22"/>
      <c r="D78" s="20">
        <f aca="true" t="shared" si="43" ref="D78:E93">+D77+0.01</f>
        <v>270.86999999999756</v>
      </c>
      <c r="E78" s="21">
        <f t="shared" si="43"/>
        <v>2.569999999999967</v>
      </c>
      <c r="F78" s="22"/>
      <c r="G78" s="20">
        <f aca="true" t="shared" si="44" ref="G78:H93">+G77+0.01</f>
        <v>271.3699999999971</v>
      </c>
      <c r="H78" s="21">
        <f t="shared" si="44"/>
        <v>3.0699999999999563</v>
      </c>
      <c r="I78" s="22"/>
      <c r="J78" s="20">
        <f aca="true" t="shared" si="45" ref="J78:K93">+J77+0.01</f>
        <v>271.86999999999665</v>
      </c>
      <c r="K78" s="21">
        <f t="shared" si="45"/>
        <v>3.5699999999999457</v>
      </c>
      <c r="L78" s="22"/>
      <c r="M78" s="40"/>
      <c r="N78" s="3"/>
      <c r="O78" s="3"/>
      <c r="P78" s="3"/>
      <c r="Q78" s="3"/>
      <c r="R78" s="3"/>
      <c r="S78" s="3"/>
      <c r="T78" s="3"/>
    </row>
    <row r="79" spans="1:20" ht="16.5" customHeight="1">
      <c r="A79" s="20">
        <f t="shared" si="42"/>
        <v>270.379999999998</v>
      </c>
      <c r="B79" s="21">
        <f t="shared" si="42"/>
        <v>2.0799999999999774</v>
      </c>
      <c r="C79" s="22"/>
      <c r="D79" s="20">
        <f t="shared" si="43"/>
        <v>270.87999999999755</v>
      </c>
      <c r="E79" s="21">
        <f t="shared" si="43"/>
        <v>2.5799999999999668</v>
      </c>
      <c r="F79" s="22"/>
      <c r="G79" s="20">
        <f t="shared" si="44"/>
        <v>271.3799999999971</v>
      </c>
      <c r="H79" s="21">
        <f t="shared" si="44"/>
        <v>3.079999999999956</v>
      </c>
      <c r="I79" s="22"/>
      <c r="J79" s="20">
        <f t="shared" si="45"/>
        <v>271.87999999999664</v>
      </c>
      <c r="K79" s="21">
        <f t="shared" si="45"/>
        <v>3.5799999999999454</v>
      </c>
      <c r="L79" s="22"/>
      <c r="M79" s="40"/>
      <c r="N79" s="3"/>
      <c r="O79" s="3"/>
      <c r="P79" s="3"/>
      <c r="Q79" s="3"/>
      <c r="R79" s="3"/>
      <c r="S79" s="3"/>
      <c r="T79" s="3"/>
    </row>
    <row r="80" spans="1:20" ht="16.5" customHeight="1">
      <c r="A80" s="20">
        <f t="shared" si="42"/>
        <v>270.389999999998</v>
      </c>
      <c r="B80" s="21">
        <f t="shared" si="42"/>
        <v>2.089999999999977</v>
      </c>
      <c r="C80" s="22"/>
      <c r="D80" s="20">
        <f t="shared" si="43"/>
        <v>270.88999999999754</v>
      </c>
      <c r="E80" s="21">
        <f t="shared" si="43"/>
        <v>2.5899999999999666</v>
      </c>
      <c r="F80" s="22"/>
      <c r="G80" s="20">
        <f t="shared" si="44"/>
        <v>271.3899999999971</v>
      </c>
      <c r="H80" s="21">
        <f t="shared" si="44"/>
        <v>3.089999999999956</v>
      </c>
      <c r="I80" s="22"/>
      <c r="J80" s="20">
        <f t="shared" si="45"/>
        <v>271.88999999999663</v>
      </c>
      <c r="K80" s="21">
        <f t="shared" si="45"/>
        <v>3.5899999999999452</v>
      </c>
      <c r="L80" s="22"/>
      <c r="M80" s="40"/>
      <c r="N80" s="3"/>
      <c r="O80" s="3"/>
      <c r="P80" s="3"/>
      <c r="Q80" s="3"/>
      <c r="R80" s="3"/>
      <c r="S80" s="3"/>
      <c r="T80" s="3"/>
    </row>
    <row r="81" spans="1:20" ht="16.5" customHeight="1">
      <c r="A81" s="32">
        <f t="shared" si="42"/>
        <v>270.399999999998</v>
      </c>
      <c r="B81" s="33">
        <f t="shared" si="42"/>
        <v>2.099999999999977</v>
      </c>
      <c r="C81" s="26"/>
      <c r="D81" s="32">
        <f t="shared" si="43"/>
        <v>270.89999999999753</v>
      </c>
      <c r="E81" s="33">
        <f t="shared" si="43"/>
        <v>2.5999999999999663</v>
      </c>
      <c r="F81" s="26"/>
      <c r="G81" s="32">
        <f t="shared" si="44"/>
        <v>271.3999999999971</v>
      </c>
      <c r="H81" s="33">
        <f t="shared" si="44"/>
        <v>3.0999999999999557</v>
      </c>
      <c r="I81" s="26"/>
      <c r="J81" s="32">
        <f t="shared" si="45"/>
        <v>271.8999999999966</v>
      </c>
      <c r="K81" s="33">
        <f t="shared" si="45"/>
        <v>3.599999999999945</v>
      </c>
      <c r="L81" s="26"/>
      <c r="M81" s="40"/>
      <c r="N81" s="3"/>
      <c r="O81" s="3"/>
      <c r="P81" s="3"/>
      <c r="Q81" s="3"/>
      <c r="R81" s="3"/>
      <c r="S81" s="3"/>
      <c r="T81" s="3"/>
    </row>
    <row r="82" spans="1:20" ht="16.5" customHeight="1">
      <c r="A82" s="28">
        <f t="shared" si="42"/>
        <v>270.409999999998</v>
      </c>
      <c r="B82" s="29">
        <f t="shared" si="42"/>
        <v>2.109999999999977</v>
      </c>
      <c r="C82" s="30"/>
      <c r="D82" s="28">
        <f t="shared" si="43"/>
        <v>270.9099999999975</v>
      </c>
      <c r="E82" s="29">
        <f t="shared" si="43"/>
        <v>2.609999999999966</v>
      </c>
      <c r="F82" s="30"/>
      <c r="G82" s="28">
        <f t="shared" si="44"/>
        <v>271.40999999999707</v>
      </c>
      <c r="H82" s="29">
        <f t="shared" si="44"/>
        <v>3.1099999999999555</v>
      </c>
      <c r="I82" s="30"/>
      <c r="J82" s="28">
        <f t="shared" si="45"/>
        <v>271.9099999999966</v>
      </c>
      <c r="K82" s="29">
        <f t="shared" si="45"/>
        <v>3.609999999999945</v>
      </c>
      <c r="L82" s="16"/>
      <c r="M82" s="40"/>
      <c r="N82" s="3"/>
      <c r="O82" s="3"/>
      <c r="P82" s="3"/>
      <c r="Q82" s="3"/>
      <c r="R82" s="3"/>
      <c r="S82" s="3"/>
      <c r="T82" s="3"/>
    </row>
    <row r="83" spans="1:20" ht="16.5" customHeight="1">
      <c r="A83" s="20">
        <f t="shared" si="42"/>
        <v>270.41999999999797</v>
      </c>
      <c r="B83" s="21">
        <f t="shared" si="42"/>
        <v>2.1199999999999766</v>
      </c>
      <c r="C83" s="22"/>
      <c r="D83" s="20">
        <f t="shared" si="43"/>
        <v>270.9199999999975</v>
      </c>
      <c r="E83" s="21">
        <f t="shared" si="43"/>
        <v>2.619999999999966</v>
      </c>
      <c r="F83" s="22"/>
      <c r="G83" s="20">
        <f t="shared" si="44"/>
        <v>271.41999999999706</v>
      </c>
      <c r="H83" s="21">
        <f t="shared" si="44"/>
        <v>3.1199999999999553</v>
      </c>
      <c r="I83" s="22"/>
      <c r="J83" s="20">
        <f t="shared" si="45"/>
        <v>271.9199999999966</v>
      </c>
      <c r="K83" s="21">
        <f t="shared" si="45"/>
        <v>3.6199999999999446</v>
      </c>
      <c r="L83" s="22"/>
      <c r="M83" s="40"/>
      <c r="N83" s="3"/>
      <c r="O83" s="3"/>
      <c r="P83" s="3"/>
      <c r="Q83" s="3"/>
      <c r="R83" s="3"/>
      <c r="S83" s="3"/>
      <c r="T83" s="3"/>
    </row>
    <row r="84" spans="1:20" ht="16.5" customHeight="1">
      <c r="A84" s="20">
        <f t="shared" si="42"/>
        <v>270.42999999999796</v>
      </c>
      <c r="B84" s="21">
        <f t="shared" si="42"/>
        <v>2.1299999999999764</v>
      </c>
      <c r="C84" s="22"/>
      <c r="D84" s="20">
        <f t="shared" si="43"/>
        <v>270.9299999999975</v>
      </c>
      <c r="E84" s="21">
        <f t="shared" si="43"/>
        <v>2.6299999999999657</v>
      </c>
      <c r="F84" s="22"/>
      <c r="G84" s="20">
        <f t="shared" si="44"/>
        <v>271.42999999999705</v>
      </c>
      <c r="H84" s="21">
        <f t="shared" si="44"/>
        <v>3.129999999999955</v>
      </c>
      <c r="I84" s="22"/>
      <c r="J84" s="20">
        <f t="shared" si="45"/>
        <v>271.9299999999966</v>
      </c>
      <c r="K84" s="21">
        <f t="shared" si="45"/>
        <v>3.6299999999999444</v>
      </c>
      <c r="L84" s="22"/>
      <c r="M84" s="40"/>
      <c r="N84" s="3"/>
      <c r="O84" s="3"/>
      <c r="P84" s="3"/>
      <c r="Q84" s="3"/>
      <c r="R84" s="3"/>
      <c r="S84" s="3"/>
      <c r="T84" s="3"/>
    </row>
    <row r="85" spans="1:20" ht="16.5" customHeight="1">
      <c r="A85" s="20">
        <f t="shared" si="42"/>
        <v>270.43999999999795</v>
      </c>
      <c r="B85" s="21">
        <f t="shared" si="42"/>
        <v>2.139999999999976</v>
      </c>
      <c r="C85" s="22"/>
      <c r="D85" s="20">
        <f t="shared" si="43"/>
        <v>270.9399999999975</v>
      </c>
      <c r="E85" s="21">
        <f t="shared" si="43"/>
        <v>2.6399999999999655</v>
      </c>
      <c r="F85" s="22"/>
      <c r="G85" s="20">
        <f t="shared" si="44"/>
        <v>271.43999999999704</v>
      </c>
      <c r="H85" s="21">
        <f t="shared" si="44"/>
        <v>3.139999999999955</v>
      </c>
      <c r="I85" s="22"/>
      <c r="J85" s="20">
        <f t="shared" si="45"/>
        <v>271.9399999999966</v>
      </c>
      <c r="K85" s="21">
        <f t="shared" si="45"/>
        <v>3.639999999999944</v>
      </c>
      <c r="L85" s="22"/>
      <c r="M85" s="40"/>
      <c r="N85" s="3"/>
      <c r="O85" s="3"/>
      <c r="P85" s="3"/>
      <c r="Q85" s="3"/>
      <c r="R85" s="3"/>
      <c r="S85" s="3"/>
      <c r="T85" s="3"/>
    </row>
    <row r="86" spans="1:20" ht="16.5" customHeight="1">
      <c r="A86" s="20">
        <f t="shared" si="42"/>
        <v>270.44999999999794</v>
      </c>
      <c r="B86" s="21">
        <f t="shared" si="42"/>
        <v>2.149999999999976</v>
      </c>
      <c r="C86" s="22"/>
      <c r="D86" s="20">
        <f t="shared" si="43"/>
        <v>270.9499999999975</v>
      </c>
      <c r="E86" s="21">
        <f t="shared" si="43"/>
        <v>2.6499999999999653</v>
      </c>
      <c r="F86" s="22"/>
      <c r="G86" s="20">
        <f t="shared" si="44"/>
        <v>271.44999999999703</v>
      </c>
      <c r="H86" s="21">
        <f t="shared" si="44"/>
        <v>3.1499999999999546</v>
      </c>
      <c r="I86" s="22"/>
      <c r="J86" s="20">
        <f t="shared" si="45"/>
        <v>271.9499999999966</v>
      </c>
      <c r="K86" s="21">
        <f t="shared" si="45"/>
        <v>3.649999999999944</v>
      </c>
      <c r="L86" s="22"/>
      <c r="M86" s="40"/>
      <c r="N86" s="3"/>
      <c r="O86" s="3"/>
      <c r="P86" s="3"/>
      <c r="Q86" s="3"/>
      <c r="R86" s="3"/>
      <c r="S86" s="3"/>
      <c r="T86" s="3"/>
    </row>
    <row r="87" spans="1:20" ht="16.5" customHeight="1">
      <c r="A87" s="20">
        <f t="shared" si="42"/>
        <v>270.45999999999793</v>
      </c>
      <c r="B87" s="21">
        <f t="shared" si="42"/>
        <v>2.1599999999999757</v>
      </c>
      <c r="C87" s="22"/>
      <c r="D87" s="20">
        <f t="shared" si="43"/>
        <v>270.9599999999975</v>
      </c>
      <c r="E87" s="21">
        <f t="shared" si="43"/>
        <v>2.659999999999965</v>
      </c>
      <c r="F87" s="22"/>
      <c r="G87" s="20">
        <f t="shared" si="44"/>
        <v>271.459999999997</v>
      </c>
      <c r="H87" s="21">
        <f t="shared" si="44"/>
        <v>3.1599999999999544</v>
      </c>
      <c r="I87" s="22"/>
      <c r="J87" s="20">
        <f t="shared" si="45"/>
        <v>271.95999999999657</v>
      </c>
      <c r="K87" s="21">
        <f t="shared" si="45"/>
        <v>3.6599999999999437</v>
      </c>
      <c r="L87" s="22"/>
      <c r="M87" s="40"/>
      <c r="N87" s="3"/>
      <c r="O87" s="3"/>
      <c r="P87" s="3"/>
      <c r="Q87" s="3"/>
      <c r="R87" s="3"/>
      <c r="S87" s="3"/>
      <c r="T87" s="3"/>
    </row>
    <row r="88" spans="1:20" ht="16.5" customHeight="1">
      <c r="A88" s="20">
        <f t="shared" si="42"/>
        <v>270.4699999999979</v>
      </c>
      <c r="B88" s="21">
        <f t="shared" si="42"/>
        <v>2.1699999999999755</v>
      </c>
      <c r="C88" s="22"/>
      <c r="D88" s="20">
        <f t="shared" si="43"/>
        <v>270.96999999999747</v>
      </c>
      <c r="E88" s="21">
        <f t="shared" si="43"/>
        <v>2.669999999999965</v>
      </c>
      <c r="F88" s="22"/>
      <c r="G88" s="20">
        <f t="shared" si="44"/>
        <v>271.469999999997</v>
      </c>
      <c r="H88" s="21">
        <f t="shared" si="44"/>
        <v>3.169999999999954</v>
      </c>
      <c r="I88" s="22"/>
      <c r="J88" s="20">
        <f t="shared" si="45"/>
        <v>271.96999999999656</v>
      </c>
      <c r="K88" s="21">
        <f t="shared" si="45"/>
        <v>3.6699999999999435</v>
      </c>
      <c r="L88" s="22"/>
      <c r="M88" s="40"/>
      <c r="N88" s="3"/>
      <c r="O88" s="3"/>
      <c r="P88" s="3"/>
      <c r="Q88" s="3"/>
      <c r="R88" s="3"/>
      <c r="S88" s="3"/>
      <c r="T88" s="3"/>
    </row>
    <row r="89" spans="1:20" ht="16.5" customHeight="1">
      <c r="A89" s="20">
        <f t="shared" si="42"/>
        <v>270.4799999999979</v>
      </c>
      <c r="B89" s="21">
        <f t="shared" si="42"/>
        <v>2.1799999999999753</v>
      </c>
      <c r="C89" s="22"/>
      <c r="D89" s="20">
        <f t="shared" si="43"/>
        <v>270.97999999999746</v>
      </c>
      <c r="E89" s="21">
        <f t="shared" si="43"/>
        <v>2.6799999999999646</v>
      </c>
      <c r="F89" s="22"/>
      <c r="G89" s="20">
        <f t="shared" si="44"/>
        <v>271.479999999997</v>
      </c>
      <c r="H89" s="21">
        <f t="shared" si="44"/>
        <v>3.179999999999954</v>
      </c>
      <c r="I89" s="22"/>
      <c r="J89" s="20">
        <f t="shared" si="45"/>
        <v>271.97999999999655</v>
      </c>
      <c r="K89" s="21">
        <f t="shared" si="45"/>
        <v>3.6799999999999433</v>
      </c>
      <c r="L89" s="22"/>
      <c r="M89" s="40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42"/>
        <v>270.4899999999979</v>
      </c>
      <c r="B90" s="21">
        <f t="shared" si="42"/>
        <v>2.189999999999975</v>
      </c>
      <c r="C90" s="22"/>
      <c r="D90" s="20">
        <f t="shared" si="43"/>
        <v>270.98999999999745</v>
      </c>
      <c r="E90" s="21">
        <f t="shared" si="43"/>
        <v>2.6899999999999644</v>
      </c>
      <c r="F90" s="22"/>
      <c r="G90" s="20">
        <f t="shared" si="44"/>
        <v>271.489999999997</v>
      </c>
      <c r="H90" s="21">
        <f t="shared" si="44"/>
        <v>3.1899999999999538</v>
      </c>
      <c r="I90" s="22"/>
      <c r="J90" s="20">
        <f t="shared" si="45"/>
        <v>271.98999999999654</v>
      </c>
      <c r="K90" s="21">
        <f t="shared" si="45"/>
        <v>3.689999999999943</v>
      </c>
      <c r="L90" s="22"/>
      <c r="M90" s="40"/>
      <c r="N90" s="3"/>
      <c r="O90" s="3"/>
      <c r="P90" s="3"/>
      <c r="Q90" s="3"/>
      <c r="R90" s="3"/>
      <c r="S90" s="3"/>
      <c r="T90" s="3"/>
    </row>
    <row r="91" spans="1:20" ht="16.5" customHeight="1">
      <c r="A91" s="32">
        <f t="shared" si="42"/>
        <v>270.4999999999979</v>
      </c>
      <c r="B91" s="33">
        <f t="shared" si="42"/>
        <v>2.199999999999975</v>
      </c>
      <c r="C91" s="27"/>
      <c r="D91" s="32">
        <f t="shared" si="43"/>
        <v>270.99999999999744</v>
      </c>
      <c r="E91" s="33">
        <f t="shared" si="43"/>
        <v>2.699999999999964</v>
      </c>
      <c r="F91" s="26"/>
      <c r="G91" s="32">
        <f t="shared" si="44"/>
        <v>271.499999999997</v>
      </c>
      <c r="H91" s="33">
        <f t="shared" si="44"/>
        <v>3.1999999999999535</v>
      </c>
      <c r="I91" s="27"/>
      <c r="J91" s="32">
        <f t="shared" si="45"/>
        <v>271.99999999999653</v>
      </c>
      <c r="K91" s="33">
        <f t="shared" si="45"/>
        <v>3.699999999999943</v>
      </c>
      <c r="L91" s="26"/>
      <c r="M91" s="40"/>
      <c r="N91" s="3"/>
      <c r="O91" s="3"/>
      <c r="P91" s="3"/>
      <c r="Q91" s="3"/>
      <c r="R91" s="3"/>
      <c r="S91" s="3"/>
      <c r="T91" s="3"/>
    </row>
    <row r="92" spans="1:20" ht="16.5" customHeight="1">
      <c r="A92" s="28">
        <f t="shared" si="42"/>
        <v>270.5099999999979</v>
      </c>
      <c r="B92" s="29">
        <f t="shared" si="42"/>
        <v>2.2099999999999747</v>
      </c>
      <c r="C92" s="30"/>
      <c r="D92" s="28">
        <f t="shared" si="43"/>
        <v>271.00999999999743</v>
      </c>
      <c r="E92" s="29">
        <f t="shared" si="43"/>
        <v>2.709999999999964</v>
      </c>
      <c r="F92" s="30"/>
      <c r="G92" s="28">
        <f t="shared" si="44"/>
        <v>271.509999999997</v>
      </c>
      <c r="H92" s="29">
        <f t="shared" si="44"/>
        <v>3.2099999999999533</v>
      </c>
      <c r="I92" s="30"/>
      <c r="J92" s="28">
        <f t="shared" si="45"/>
        <v>272.0099999999965</v>
      </c>
      <c r="K92" s="29">
        <f t="shared" si="45"/>
        <v>3.7099999999999427</v>
      </c>
      <c r="L92" s="16"/>
      <c r="M92" s="40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42"/>
        <v>270.5199999999979</v>
      </c>
      <c r="B93" s="21">
        <f t="shared" si="42"/>
        <v>2.2199999999999744</v>
      </c>
      <c r="C93" s="22"/>
      <c r="D93" s="20">
        <f t="shared" si="43"/>
        <v>271.0199999999974</v>
      </c>
      <c r="E93" s="21">
        <f t="shared" si="43"/>
        <v>2.719999999999964</v>
      </c>
      <c r="F93" s="22"/>
      <c r="G93" s="20">
        <f t="shared" si="44"/>
        <v>271.51999999999697</v>
      </c>
      <c r="H93" s="21">
        <f t="shared" si="44"/>
        <v>3.219999999999953</v>
      </c>
      <c r="I93" s="22"/>
      <c r="J93" s="20">
        <f t="shared" si="45"/>
        <v>272.0199999999965</v>
      </c>
      <c r="K93" s="21">
        <f t="shared" si="45"/>
        <v>3.7199999999999425</v>
      </c>
      <c r="L93" s="22"/>
      <c r="M93" s="40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aca="true" t="shared" si="46" ref="A94:B109">+A93+0.01</f>
        <v>270.52999999999787</v>
      </c>
      <c r="B94" s="21">
        <f t="shared" si="46"/>
        <v>2.2299999999999742</v>
      </c>
      <c r="C94" s="22"/>
      <c r="D94" s="20">
        <f aca="true" t="shared" si="47" ref="D94:E109">+D93+0.01</f>
        <v>271.0299999999974</v>
      </c>
      <c r="E94" s="21">
        <f t="shared" si="47"/>
        <v>2.7299999999999636</v>
      </c>
      <c r="F94" s="22"/>
      <c r="G94" s="20">
        <f aca="true" t="shared" si="48" ref="G94:H109">+G93+0.01</f>
        <v>271.52999999999696</v>
      </c>
      <c r="H94" s="21">
        <f t="shared" si="48"/>
        <v>3.229999999999953</v>
      </c>
      <c r="I94" s="22"/>
      <c r="J94" s="20">
        <f aca="true" t="shared" si="49" ref="J94:K109">+J93+0.01</f>
        <v>272.0299999999965</v>
      </c>
      <c r="K94" s="21">
        <f t="shared" si="49"/>
        <v>3.7299999999999423</v>
      </c>
      <c r="L94" s="22"/>
      <c r="M94" s="40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46"/>
        <v>270.53999999999786</v>
      </c>
      <c r="B95" s="21">
        <f t="shared" si="46"/>
        <v>2.239999999999974</v>
      </c>
      <c r="C95" s="22"/>
      <c r="D95" s="20">
        <f t="shared" si="47"/>
        <v>271.0399999999974</v>
      </c>
      <c r="E95" s="21">
        <f t="shared" si="47"/>
        <v>2.7399999999999634</v>
      </c>
      <c r="F95" s="22"/>
      <c r="G95" s="20">
        <f t="shared" si="48"/>
        <v>271.53999999999695</v>
      </c>
      <c r="H95" s="21">
        <f t="shared" si="48"/>
        <v>3.2399999999999527</v>
      </c>
      <c r="I95" s="22"/>
      <c r="J95" s="20">
        <f t="shared" si="49"/>
        <v>272.0399999999965</v>
      </c>
      <c r="K95" s="21">
        <f t="shared" si="49"/>
        <v>3.739999999999942</v>
      </c>
      <c r="L95" s="22"/>
      <c r="M95" s="40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46"/>
        <v>270.54999999999785</v>
      </c>
      <c r="B96" s="21">
        <f t="shared" si="46"/>
        <v>2.249999999999974</v>
      </c>
      <c r="C96" s="22"/>
      <c r="D96" s="20">
        <f t="shared" si="47"/>
        <v>271.0499999999974</v>
      </c>
      <c r="E96" s="21">
        <f t="shared" si="47"/>
        <v>2.749999999999963</v>
      </c>
      <c r="F96" s="22"/>
      <c r="G96" s="20">
        <f t="shared" si="48"/>
        <v>271.54999999999694</v>
      </c>
      <c r="H96" s="21">
        <f t="shared" si="48"/>
        <v>3.2499999999999525</v>
      </c>
      <c r="I96" s="22"/>
      <c r="J96" s="20">
        <f t="shared" si="49"/>
        <v>272.0499999999965</v>
      </c>
      <c r="K96" s="21">
        <f t="shared" si="49"/>
        <v>3.749999999999942</v>
      </c>
      <c r="L96" s="22"/>
      <c r="M96" s="40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46"/>
        <v>270.55999999999784</v>
      </c>
      <c r="B97" s="21">
        <f t="shared" si="46"/>
        <v>2.2599999999999736</v>
      </c>
      <c r="C97" s="22"/>
      <c r="D97" s="20">
        <f t="shared" si="47"/>
        <v>271.0599999999974</v>
      </c>
      <c r="E97" s="21">
        <f t="shared" si="47"/>
        <v>2.759999999999963</v>
      </c>
      <c r="F97" s="22"/>
      <c r="G97" s="20">
        <f t="shared" si="48"/>
        <v>271.55999999999693</v>
      </c>
      <c r="H97" s="21">
        <f t="shared" si="48"/>
        <v>3.2599999999999523</v>
      </c>
      <c r="I97" s="22"/>
      <c r="J97" s="20">
        <f t="shared" si="49"/>
        <v>272.0599999999965</v>
      </c>
      <c r="K97" s="21">
        <f t="shared" si="49"/>
        <v>3.7599999999999416</v>
      </c>
      <c r="L97" s="22"/>
      <c r="M97" s="40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46"/>
        <v>270.56999999999783</v>
      </c>
      <c r="B98" s="21">
        <f t="shared" si="46"/>
        <v>2.2699999999999734</v>
      </c>
      <c r="C98" s="22"/>
      <c r="D98" s="20">
        <f t="shared" si="47"/>
        <v>271.0699999999974</v>
      </c>
      <c r="E98" s="21">
        <f t="shared" si="47"/>
        <v>2.7699999999999627</v>
      </c>
      <c r="F98" s="22"/>
      <c r="G98" s="20">
        <f t="shared" si="48"/>
        <v>271.5699999999969</v>
      </c>
      <c r="H98" s="21">
        <f t="shared" si="48"/>
        <v>3.269999999999952</v>
      </c>
      <c r="I98" s="22"/>
      <c r="J98" s="20">
        <f t="shared" si="49"/>
        <v>272.06999999999647</v>
      </c>
      <c r="K98" s="21">
        <f t="shared" si="49"/>
        <v>3.7699999999999414</v>
      </c>
      <c r="L98" s="22"/>
      <c r="M98" s="40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46"/>
        <v>270.5799999999978</v>
      </c>
      <c r="B99" s="21">
        <f t="shared" si="46"/>
        <v>2.279999999999973</v>
      </c>
      <c r="C99" s="22"/>
      <c r="D99" s="20">
        <f t="shared" si="47"/>
        <v>271.07999999999737</v>
      </c>
      <c r="E99" s="21">
        <f t="shared" si="47"/>
        <v>2.7799999999999625</v>
      </c>
      <c r="F99" s="22"/>
      <c r="G99" s="20">
        <f t="shared" si="48"/>
        <v>271.5799999999969</v>
      </c>
      <c r="H99" s="21">
        <f t="shared" si="48"/>
        <v>3.279999999999952</v>
      </c>
      <c r="I99" s="22"/>
      <c r="J99" s="20">
        <f t="shared" si="49"/>
        <v>272.07999999999646</v>
      </c>
      <c r="K99" s="21">
        <f t="shared" si="49"/>
        <v>3.779999999999941</v>
      </c>
      <c r="L99" s="22"/>
      <c r="M99" s="40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46"/>
        <v>270.5899999999978</v>
      </c>
      <c r="B100" s="21">
        <f t="shared" si="46"/>
        <v>2.289999999999973</v>
      </c>
      <c r="C100" s="22"/>
      <c r="D100" s="20">
        <f t="shared" si="47"/>
        <v>271.08999999999736</v>
      </c>
      <c r="E100" s="21">
        <f t="shared" si="47"/>
        <v>2.7899999999999623</v>
      </c>
      <c r="F100" s="22"/>
      <c r="G100" s="20">
        <f t="shared" si="48"/>
        <v>271.5899999999969</v>
      </c>
      <c r="H100" s="21">
        <f t="shared" si="48"/>
        <v>3.2899999999999516</v>
      </c>
      <c r="I100" s="22"/>
      <c r="J100" s="20">
        <f t="shared" si="49"/>
        <v>272.08999999999645</v>
      </c>
      <c r="K100" s="21">
        <f t="shared" si="49"/>
        <v>3.789999999999941</v>
      </c>
      <c r="L100" s="22"/>
      <c r="M100" s="41"/>
      <c r="N100" s="3"/>
      <c r="O100" s="3"/>
      <c r="P100" s="3"/>
      <c r="Q100" s="3"/>
      <c r="R100" s="3"/>
      <c r="S100" s="3"/>
      <c r="T100" s="3"/>
    </row>
    <row r="101" spans="1:20" ht="16.5" customHeight="1">
      <c r="A101" s="32">
        <f t="shared" si="46"/>
        <v>270.5999999999978</v>
      </c>
      <c r="B101" s="33">
        <f t="shared" si="46"/>
        <v>2.2999999999999727</v>
      </c>
      <c r="C101" s="26"/>
      <c r="D101" s="32">
        <f t="shared" si="47"/>
        <v>271.09999999999735</v>
      </c>
      <c r="E101" s="33">
        <f t="shared" si="47"/>
        <v>2.799999999999962</v>
      </c>
      <c r="F101" s="26"/>
      <c r="G101" s="32">
        <f t="shared" si="48"/>
        <v>271.5999999999969</v>
      </c>
      <c r="H101" s="33">
        <f t="shared" si="48"/>
        <v>3.2999999999999514</v>
      </c>
      <c r="I101" s="26"/>
      <c r="J101" s="32">
        <f t="shared" si="49"/>
        <v>272.09999999999644</v>
      </c>
      <c r="K101" s="33">
        <f t="shared" si="49"/>
        <v>3.7999999999999408</v>
      </c>
      <c r="L101" s="26"/>
      <c r="M101" s="41"/>
      <c r="N101" s="3"/>
      <c r="O101" s="3"/>
      <c r="P101" s="3"/>
      <c r="Q101" s="3"/>
      <c r="R101" s="3"/>
      <c r="S101" s="3"/>
      <c r="T101" s="3"/>
    </row>
    <row r="102" spans="1:20" ht="16.5" customHeight="1">
      <c r="A102" s="28">
        <f t="shared" si="46"/>
        <v>270.6099999999978</v>
      </c>
      <c r="B102" s="29">
        <f t="shared" si="46"/>
        <v>2.3099999999999725</v>
      </c>
      <c r="C102" s="30"/>
      <c r="D102" s="28">
        <f t="shared" si="47"/>
        <v>271.10999999999734</v>
      </c>
      <c r="E102" s="29">
        <f t="shared" si="47"/>
        <v>2.809999999999962</v>
      </c>
      <c r="F102" s="30"/>
      <c r="G102" s="28">
        <f t="shared" si="48"/>
        <v>271.6099999999969</v>
      </c>
      <c r="H102" s="29">
        <f t="shared" si="48"/>
        <v>3.309999999999951</v>
      </c>
      <c r="I102" s="30"/>
      <c r="J102" s="28">
        <f t="shared" si="49"/>
        <v>272.10999999999643</v>
      </c>
      <c r="K102" s="29">
        <f t="shared" si="49"/>
        <v>3.8099999999999405</v>
      </c>
      <c r="L102" s="16"/>
      <c r="M102" s="41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46"/>
        <v>270.6199999999978</v>
      </c>
      <c r="B103" s="21">
        <f t="shared" si="46"/>
        <v>2.3199999999999723</v>
      </c>
      <c r="C103" s="22"/>
      <c r="D103" s="20">
        <f t="shared" si="47"/>
        <v>271.11999999999733</v>
      </c>
      <c r="E103" s="21">
        <f t="shared" si="47"/>
        <v>2.8199999999999616</v>
      </c>
      <c r="F103" s="22"/>
      <c r="G103" s="20">
        <f t="shared" si="48"/>
        <v>271.6199999999969</v>
      </c>
      <c r="H103" s="21">
        <f t="shared" si="48"/>
        <v>3.319999999999951</v>
      </c>
      <c r="I103" s="22"/>
      <c r="J103" s="20">
        <f t="shared" si="49"/>
        <v>272.1199999999964</v>
      </c>
      <c r="K103" s="21">
        <f t="shared" si="49"/>
        <v>3.8199999999999403</v>
      </c>
      <c r="L103" s="22"/>
      <c r="M103" s="41"/>
      <c r="N103" s="3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46"/>
        <v>270.6299999999978</v>
      </c>
      <c r="B104" s="21">
        <f t="shared" si="46"/>
        <v>2.329999999999972</v>
      </c>
      <c r="C104" s="22"/>
      <c r="D104" s="20">
        <f t="shared" si="47"/>
        <v>271.1299999999973</v>
      </c>
      <c r="E104" s="21">
        <f t="shared" si="47"/>
        <v>2.8299999999999614</v>
      </c>
      <c r="F104" s="22"/>
      <c r="G104" s="20">
        <f t="shared" si="48"/>
        <v>271.62999999999687</v>
      </c>
      <c r="H104" s="21">
        <f t="shared" si="48"/>
        <v>3.3299999999999508</v>
      </c>
      <c r="I104" s="22"/>
      <c r="J104" s="20">
        <f t="shared" si="49"/>
        <v>272.1299999999964</v>
      </c>
      <c r="K104" s="21">
        <f t="shared" si="49"/>
        <v>3.82999999999994</v>
      </c>
      <c r="L104" s="22"/>
      <c r="M104" s="41"/>
      <c r="N104" s="3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46"/>
        <v>270.63999999999777</v>
      </c>
      <c r="B105" s="21">
        <f t="shared" si="46"/>
        <v>2.339999999999972</v>
      </c>
      <c r="C105" s="22"/>
      <c r="D105" s="20">
        <f t="shared" si="47"/>
        <v>271.1399999999973</v>
      </c>
      <c r="E105" s="21">
        <f t="shared" si="47"/>
        <v>2.8399999999999612</v>
      </c>
      <c r="F105" s="22"/>
      <c r="G105" s="20">
        <f t="shared" si="48"/>
        <v>271.63999999999686</v>
      </c>
      <c r="H105" s="21">
        <f t="shared" si="48"/>
        <v>3.3399999999999506</v>
      </c>
      <c r="I105" s="22"/>
      <c r="J105" s="20">
        <f t="shared" si="49"/>
        <v>272.1399999999964</v>
      </c>
      <c r="K105" s="21">
        <f t="shared" si="49"/>
        <v>3.83999999999994</v>
      </c>
      <c r="L105" s="22"/>
      <c r="M105" s="41"/>
      <c r="N105" s="3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46"/>
        <v>270.64999999999776</v>
      </c>
      <c r="B106" s="21">
        <f t="shared" si="46"/>
        <v>2.3499999999999717</v>
      </c>
      <c r="C106" s="22"/>
      <c r="D106" s="20">
        <f t="shared" si="47"/>
        <v>271.1499999999973</v>
      </c>
      <c r="E106" s="21">
        <f t="shared" si="47"/>
        <v>2.849999999999961</v>
      </c>
      <c r="F106" s="22"/>
      <c r="G106" s="20">
        <f t="shared" si="48"/>
        <v>271.64999999999685</v>
      </c>
      <c r="H106" s="21">
        <f t="shared" si="48"/>
        <v>3.3499999999999504</v>
      </c>
      <c r="I106" s="22"/>
      <c r="J106" s="20">
        <f t="shared" si="49"/>
        <v>272.1499999999964</v>
      </c>
      <c r="K106" s="21">
        <f t="shared" si="49"/>
        <v>3.8499999999999397</v>
      </c>
      <c r="L106" s="22"/>
      <c r="M106" s="41"/>
      <c r="N106" s="3"/>
      <c r="O106" s="3"/>
      <c r="P106" s="3"/>
      <c r="Q106" s="3"/>
      <c r="R106" s="3"/>
      <c r="S106" s="3"/>
      <c r="T106" s="3"/>
    </row>
    <row r="107" spans="1:13" ht="16.5" customHeight="1">
      <c r="A107" s="20">
        <f t="shared" si="46"/>
        <v>270.65999999999775</v>
      </c>
      <c r="B107" s="21">
        <f t="shared" si="46"/>
        <v>2.3599999999999715</v>
      </c>
      <c r="C107" s="22"/>
      <c r="D107" s="20">
        <f t="shared" si="47"/>
        <v>271.1599999999973</v>
      </c>
      <c r="E107" s="21">
        <f t="shared" si="47"/>
        <v>2.859999999999961</v>
      </c>
      <c r="F107" s="22"/>
      <c r="G107" s="20">
        <f t="shared" si="48"/>
        <v>271.65999999999684</v>
      </c>
      <c r="H107" s="21">
        <f t="shared" si="48"/>
        <v>3.35999999999995</v>
      </c>
      <c r="I107" s="22"/>
      <c r="J107" s="20">
        <f t="shared" si="49"/>
        <v>272.1599999999964</v>
      </c>
      <c r="K107" s="21">
        <f t="shared" si="49"/>
        <v>3.8599999999999395</v>
      </c>
      <c r="L107" s="22"/>
      <c r="M107" s="42"/>
    </row>
    <row r="108" spans="1:13" ht="16.5" customHeight="1">
      <c r="A108" s="20">
        <f t="shared" si="46"/>
        <v>270.66999999999774</v>
      </c>
      <c r="B108" s="21">
        <f t="shared" si="46"/>
        <v>2.3699999999999712</v>
      </c>
      <c r="C108" s="22"/>
      <c r="D108" s="20">
        <f t="shared" si="47"/>
        <v>271.1699999999973</v>
      </c>
      <c r="E108" s="21">
        <f t="shared" si="47"/>
        <v>2.8699999999999606</v>
      </c>
      <c r="F108" s="22"/>
      <c r="G108" s="20">
        <f t="shared" si="48"/>
        <v>271.66999999999683</v>
      </c>
      <c r="H108" s="21">
        <f t="shared" si="48"/>
        <v>3.36999999999995</v>
      </c>
      <c r="I108" s="22"/>
      <c r="J108" s="20">
        <f t="shared" si="49"/>
        <v>272.1699999999964</v>
      </c>
      <c r="K108" s="21">
        <f t="shared" si="49"/>
        <v>3.8699999999999393</v>
      </c>
      <c r="L108" s="22"/>
      <c r="M108" s="42"/>
    </row>
    <row r="109" spans="1:13" ht="16.5" customHeight="1">
      <c r="A109" s="20">
        <f t="shared" si="46"/>
        <v>270.67999999999773</v>
      </c>
      <c r="B109" s="21">
        <f t="shared" si="46"/>
        <v>2.379999999999971</v>
      </c>
      <c r="C109" s="22"/>
      <c r="D109" s="20">
        <f t="shared" si="47"/>
        <v>271.1799999999973</v>
      </c>
      <c r="E109" s="21">
        <f t="shared" si="47"/>
        <v>2.8799999999999604</v>
      </c>
      <c r="F109" s="22"/>
      <c r="G109" s="20">
        <f t="shared" si="48"/>
        <v>271.6799999999968</v>
      </c>
      <c r="H109" s="21">
        <f t="shared" si="48"/>
        <v>3.3799999999999497</v>
      </c>
      <c r="I109" s="22"/>
      <c r="J109" s="20">
        <f t="shared" si="49"/>
        <v>272.17999999999637</v>
      </c>
      <c r="K109" s="21">
        <f t="shared" si="49"/>
        <v>3.879999999999939</v>
      </c>
      <c r="L109" s="22"/>
      <c r="M109" s="42"/>
    </row>
    <row r="110" spans="1:13" ht="16.5" customHeight="1">
      <c r="A110" s="24">
        <f>+A109+0.01</f>
        <v>270.6899999999977</v>
      </c>
      <c r="B110" s="25">
        <f>+B109+0.01</f>
        <v>2.389999999999971</v>
      </c>
      <c r="C110" s="26"/>
      <c r="D110" s="24">
        <f>+D109+0.01</f>
        <v>271.18999999999727</v>
      </c>
      <c r="E110" s="25">
        <f>+E109+0.01</f>
        <v>2.88999999999996</v>
      </c>
      <c r="F110" s="26"/>
      <c r="G110" s="24">
        <f>+G109+0.01</f>
        <v>271.6899999999968</v>
      </c>
      <c r="H110" s="25">
        <f>+H109+0.01</f>
        <v>3.3899999999999495</v>
      </c>
      <c r="I110" s="26"/>
      <c r="J110" s="24">
        <f>+J109+0.01</f>
        <v>272.18999999999636</v>
      </c>
      <c r="K110" s="25">
        <f>+K109+0.01</f>
        <v>3.889999999999939</v>
      </c>
      <c r="L110" s="26"/>
      <c r="M110" s="42"/>
    </row>
    <row r="111" spans="1:13" ht="22.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42"/>
    </row>
    <row r="112" spans="1:13" ht="22.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42"/>
    </row>
    <row r="113" spans="1:13" ht="22.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42"/>
    </row>
    <row r="114" spans="1:13" ht="22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2"/>
    </row>
    <row r="115" spans="1:13" ht="22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2"/>
    </row>
    <row r="116" spans="1:13" ht="16.5" customHeight="1">
      <c r="A116" s="47"/>
      <c r="B116" s="47"/>
      <c r="C116" s="47"/>
      <c r="D116" s="48"/>
      <c r="E116" s="48"/>
      <c r="F116" s="47"/>
      <c r="G116" s="47"/>
      <c r="H116" s="47"/>
      <c r="I116" s="47"/>
      <c r="J116" s="48"/>
      <c r="K116" s="48"/>
      <c r="L116" s="47"/>
      <c r="M116" s="42"/>
    </row>
    <row r="117" spans="1:13" ht="16.5" customHeight="1">
      <c r="A117" s="48"/>
      <c r="B117" s="48"/>
      <c r="C117" s="47"/>
      <c r="D117" s="48"/>
      <c r="E117" s="48"/>
      <c r="F117" s="47"/>
      <c r="G117" s="48"/>
      <c r="H117" s="48"/>
      <c r="I117" s="47"/>
      <c r="J117" s="48"/>
      <c r="K117" s="48"/>
      <c r="L117" s="47"/>
      <c r="M117" s="42"/>
    </row>
    <row r="118" spans="1:13" ht="16.5" customHeight="1">
      <c r="A118" s="48"/>
      <c r="B118" s="48"/>
      <c r="C118" s="47"/>
      <c r="D118" s="48"/>
      <c r="E118" s="48"/>
      <c r="F118" s="47"/>
      <c r="G118" s="48"/>
      <c r="H118" s="48"/>
      <c r="I118" s="47"/>
      <c r="J118" s="48"/>
      <c r="K118" s="48"/>
      <c r="L118" s="47"/>
      <c r="M118" s="42"/>
    </row>
    <row r="119" spans="1:13" ht="16.5" customHeight="1">
      <c r="A119" s="48"/>
      <c r="B119" s="48"/>
      <c r="C119" s="47"/>
      <c r="D119" s="48"/>
      <c r="E119" s="48"/>
      <c r="F119" s="47"/>
      <c r="G119" s="48"/>
      <c r="H119" s="48"/>
      <c r="I119" s="47"/>
      <c r="J119" s="48"/>
      <c r="K119" s="48"/>
      <c r="L119" s="47"/>
      <c r="M119" s="42"/>
    </row>
    <row r="120" spans="1:13" ht="16.5" customHeight="1">
      <c r="A120" s="48"/>
      <c r="B120" s="48"/>
      <c r="C120" s="47"/>
      <c r="D120" s="48"/>
      <c r="E120" s="48"/>
      <c r="F120" s="47"/>
      <c r="G120" s="48"/>
      <c r="H120" s="48"/>
      <c r="I120" s="47"/>
      <c r="J120" s="48"/>
      <c r="K120" s="48"/>
      <c r="L120" s="47"/>
      <c r="M120" s="42"/>
    </row>
    <row r="121" spans="1:13" ht="16.5" customHeight="1">
      <c r="A121" s="48"/>
      <c r="B121" s="48"/>
      <c r="C121" s="47"/>
      <c r="D121" s="48"/>
      <c r="E121" s="48"/>
      <c r="F121" s="47"/>
      <c r="G121" s="48"/>
      <c r="H121" s="48"/>
      <c r="I121" s="47"/>
      <c r="J121" s="48"/>
      <c r="K121" s="48"/>
      <c r="L121" s="47"/>
      <c r="M121" s="42"/>
    </row>
    <row r="122" spans="1:13" ht="16.5" customHeight="1">
      <c r="A122" s="48"/>
      <c r="B122" s="48"/>
      <c r="C122" s="47"/>
      <c r="D122" s="48"/>
      <c r="E122" s="48"/>
      <c r="F122" s="47"/>
      <c r="G122" s="48"/>
      <c r="H122" s="48"/>
      <c r="I122" s="47"/>
      <c r="J122" s="48"/>
      <c r="K122" s="48"/>
      <c r="L122" s="47"/>
      <c r="M122" s="42"/>
    </row>
    <row r="123" spans="1:13" ht="16.5" customHeight="1">
      <c r="A123" s="48"/>
      <c r="B123" s="48"/>
      <c r="C123" s="47"/>
      <c r="D123" s="48"/>
      <c r="E123" s="48"/>
      <c r="F123" s="47"/>
      <c r="G123" s="48"/>
      <c r="H123" s="48"/>
      <c r="I123" s="47"/>
      <c r="J123" s="48"/>
      <c r="K123" s="48"/>
      <c r="L123" s="47"/>
      <c r="M123" s="42"/>
    </row>
    <row r="124" spans="1:13" ht="16.5" customHeight="1">
      <c r="A124" s="48"/>
      <c r="B124" s="48"/>
      <c r="C124" s="47"/>
      <c r="D124" s="48"/>
      <c r="E124" s="48"/>
      <c r="F124" s="47"/>
      <c r="G124" s="48"/>
      <c r="H124" s="48"/>
      <c r="I124" s="47"/>
      <c r="J124" s="48"/>
      <c r="K124" s="48"/>
      <c r="L124" s="47"/>
      <c r="M124" s="42"/>
    </row>
    <row r="125" spans="1:13" ht="16.5" customHeight="1">
      <c r="A125" s="48"/>
      <c r="B125" s="48"/>
      <c r="C125" s="47"/>
      <c r="D125" s="48"/>
      <c r="E125" s="48"/>
      <c r="F125" s="47"/>
      <c r="G125" s="48"/>
      <c r="H125" s="48"/>
      <c r="I125" s="47"/>
      <c r="J125" s="48"/>
      <c r="K125" s="48"/>
      <c r="L125" s="47"/>
      <c r="M125" s="42"/>
    </row>
    <row r="126" spans="1:13" ht="16.5" customHeight="1">
      <c r="A126" s="48"/>
      <c r="B126" s="48"/>
      <c r="C126" s="47"/>
      <c r="D126" s="48"/>
      <c r="E126" s="48"/>
      <c r="F126" s="47"/>
      <c r="G126" s="48"/>
      <c r="H126" s="48"/>
      <c r="I126" s="47"/>
      <c r="J126" s="48"/>
      <c r="K126" s="48"/>
      <c r="L126" s="47"/>
      <c r="M126" s="42"/>
    </row>
    <row r="127" spans="1:13" ht="16.5" customHeight="1">
      <c r="A127" s="48"/>
      <c r="B127" s="48"/>
      <c r="C127" s="47"/>
      <c r="D127" s="48"/>
      <c r="E127" s="48"/>
      <c r="F127" s="47"/>
      <c r="G127" s="48"/>
      <c r="H127" s="48"/>
      <c r="I127" s="47"/>
      <c r="J127" s="48"/>
      <c r="K127" s="48"/>
      <c r="L127" s="47"/>
      <c r="M127" s="42"/>
    </row>
    <row r="128" spans="1:13" ht="16.5" customHeight="1">
      <c r="A128" s="48"/>
      <c r="B128" s="48"/>
      <c r="C128" s="47"/>
      <c r="D128" s="48"/>
      <c r="E128" s="48"/>
      <c r="F128" s="47"/>
      <c r="G128" s="48"/>
      <c r="H128" s="48"/>
      <c r="I128" s="47"/>
      <c r="J128" s="48"/>
      <c r="K128" s="48"/>
      <c r="L128" s="47"/>
      <c r="M128" s="42"/>
    </row>
    <row r="129" spans="1:13" ht="16.5" customHeight="1">
      <c r="A129" s="48"/>
      <c r="B129" s="48"/>
      <c r="C129" s="47"/>
      <c r="D129" s="48"/>
      <c r="E129" s="48"/>
      <c r="F129" s="47"/>
      <c r="G129" s="48"/>
      <c r="H129" s="48"/>
      <c r="I129" s="47"/>
      <c r="J129" s="48"/>
      <c r="K129" s="48"/>
      <c r="L129" s="47"/>
      <c r="M129" s="42"/>
    </row>
    <row r="130" spans="1:13" ht="16.5" customHeight="1">
      <c r="A130" s="48"/>
      <c r="B130" s="48"/>
      <c r="C130" s="47"/>
      <c r="D130" s="48"/>
      <c r="E130" s="48"/>
      <c r="F130" s="47"/>
      <c r="G130" s="48"/>
      <c r="H130" s="48"/>
      <c r="I130" s="47"/>
      <c r="J130" s="48"/>
      <c r="K130" s="48"/>
      <c r="L130" s="47"/>
      <c r="M130" s="42"/>
    </row>
    <row r="131" spans="1:13" ht="16.5" customHeight="1">
      <c r="A131" s="48"/>
      <c r="B131" s="48"/>
      <c r="C131" s="47"/>
      <c r="D131" s="48"/>
      <c r="E131" s="48"/>
      <c r="F131" s="47"/>
      <c r="G131" s="48"/>
      <c r="H131" s="48"/>
      <c r="I131" s="47"/>
      <c r="J131" s="48"/>
      <c r="K131" s="48"/>
      <c r="L131" s="47"/>
      <c r="M131" s="42"/>
    </row>
    <row r="132" spans="1:13" ht="16.5" customHeight="1">
      <c r="A132" s="48"/>
      <c r="B132" s="48"/>
      <c r="C132" s="47"/>
      <c r="D132" s="48"/>
      <c r="E132" s="48"/>
      <c r="F132" s="47"/>
      <c r="G132" s="48"/>
      <c r="H132" s="48"/>
      <c r="I132" s="47"/>
      <c r="J132" s="48"/>
      <c r="K132" s="48"/>
      <c r="L132" s="47"/>
      <c r="M132" s="42"/>
    </row>
    <row r="133" spans="1:13" ht="16.5" customHeight="1">
      <c r="A133" s="48"/>
      <c r="B133" s="48"/>
      <c r="C133" s="47"/>
      <c r="D133" s="48"/>
      <c r="E133" s="48"/>
      <c r="F133" s="47"/>
      <c r="G133" s="48"/>
      <c r="H133" s="48"/>
      <c r="I133" s="47"/>
      <c r="J133" s="48"/>
      <c r="K133" s="48"/>
      <c r="L133" s="47"/>
      <c r="M133" s="42"/>
    </row>
    <row r="134" spans="1:13" ht="16.5" customHeight="1">
      <c r="A134" s="48"/>
      <c r="B134" s="48"/>
      <c r="C134" s="47"/>
      <c r="D134" s="48"/>
      <c r="E134" s="48"/>
      <c r="F134" s="47"/>
      <c r="G134" s="48"/>
      <c r="H134" s="48"/>
      <c r="I134" s="47"/>
      <c r="J134" s="48"/>
      <c r="K134" s="48"/>
      <c r="L134" s="47"/>
      <c r="M134" s="42"/>
    </row>
    <row r="135" spans="1:13" ht="16.5" customHeight="1">
      <c r="A135" s="48"/>
      <c r="B135" s="48"/>
      <c r="C135" s="47"/>
      <c r="D135" s="48"/>
      <c r="E135" s="48"/>
      <c r="F135" s="47"/>
      <c r="G135" s="48"/>
      <c r="H135" s="48"/>
      <c r="I135" s="47"/>
      <c r="J135" s="48"/>
      <c r="K135" s="48"/>
      <c r="L135" s="47"/>
      <c r="M135" s="42"/>
    </row>
    <row r="136" spans="1:13" ht="16.5" customHeight="1">
      <c r="A136" s="48"/>
      <c r="B136" s="48"/>
      <c r="C136" s="47"/>
      <c r="D136" s="47"/>
      <c r="E136" s="47"/>
      <c r="F136" s="47"/>
      <c r="G136" s="48"/>
      <c r="H136" s="48"/>
      <c r="I136" s="47"/>
      <c r="J136" s="47"/>
      <c r="K136" s="47"/>
      <c r="L136" s="47"/>
      <c r="M136" s="42"/>
    </row>
    <row r="137" spans="1:13" ht="16.5" customHeight="1">
      <c r="A137" s="48"/>
      <c r="B137" s="48"/>
      <c r="C137" s="47"/>
      <c r="D137" s="48"/>
      <c r="E137" s="48"/>
      <c r="F137" s="47"/>
      <c r="G137" s="48"/>
      <c r="H137" s="48"/>
      <c r="I137" s="47"/>
      <c r="J137" s="48"/>
      <c r="K137" s="48"/>
      <c r="L137" s="47"/>
      <c r="M137" s="42"/>
    </row>
    <row r="138" spans="1:13" ht="16.5" customHeight="1">
      <c r="A138" s="48"/>
      <c r="B138" s="48"/>
      <c r="C138" s="47"/>
      <c r="D138" s="48"/>
      <c r="E138" s="48"/>
      <c r="F138" s="47"/>
      <c r="G138" s="48"/>
      <c r="H138" s="48"/>
      <c r="I138" s="47"/>
      <c r="J138" s="48"/>
      <c r="K138" s="48"/>
      <c r="L138" s="47"/>
      <c r="M138" s="42"/>
    </row>
    <row r="139" spans="1:13" ht="16.5" customHeight="1">
      <c r="A139" s="48"/>
      <c r="B139" s="48"/>
      <c r="C139" s="47"/>
      <c r="D139" s="48"/>
      <c r="E139" s="48"/>
      <c r="F139" s="47"/>
      <c r="G139" s="48"/>
      <c r="H139" s="48"/>
      <c r="I139" s="47"/>
      <c r="J139" s="48"/>
      <c r="K139" s="48"/>
      <c r="L139" s="47"/>
      <c r="M139" s="42"/>
    </row>
    <row r="140" spans="1:13" ht="16.5" customHeight="1">
      <c r="A140" s="48"/>
      <c r="B140" s="48"/>
      <c r="C140" s="47"/>
      <c r="D140" s="48"/>
      <c r="E140" s="48"/>
      <c r="F140" s="47"/>
      <c r="G140" s="48"/>
      <c r="H140" s="48"/>
      <c r="I140" s="47"/>
      <c r="J140" s="48"/>
      <c r="K140" s="48"/>
      <c r="L140" s="47"/>
      <c r="M140" s="42"/>
    </row>
    <row r="141" spans="1:13" ht="16.5" customHeight="1">
      <c r="A141" s="48"/>
      <c r="B141" s="48"/>
      <c r="C141" s="47"/>
      <c r="D141" s="48"/>
      <c r="E141" s="48"/>
      <c r="F141" s="47"/>
      <c r="G141" s="48"/>
      <c r="H141" s="48"/>
      <c r="I141" s="47"/>
      <c r="J141" s="48"/>
      <c r="K141" s="48"/>
      <c r="L141" s="47"/>
      <c r="M141" s="42"/>
    </row>
    <row r="142" spans="1:13" ht="16.5" customHeight="1">
      <c r="A142" s="48"/>
      <c r="B142" s="48"/>
      <c r="C142" s="47"/>
      <c r="D142" s="48"/>
      <c r="E142" s="48"/>
      <c r="F142" s="47"/>
      <c r="G142" s="48"/>
      <c r="H142" s="48"/>
      <c r="I142" s="47"/>
      <c r="J142" s="48"/>
      <c r="K142" s="48"/>
      <c r="L142" s="47"/>
      <c r="M142" s="42"/>
    </row>
    <row r="143" spans="1:13" ht="16.5" customHeight="1">
      <c r="A143" s="48"/>
      <c r="B143" s="48"/>
      <c r="C143" s="47"/>
      <c r="D143" s="48"/>
      <c r="E143" s="48"/>
      <c r="F143" s="47"/>
      <c r="G143" s="48"/>
      <c r="H143" s="48"/>
      <c r="I143" s="47"/>
      <c r="J143" s="48"/>
      <c r="K143" s="48"/>
      <c r="L143" s="47"/>
      <c r="M143" s="42"/>
    </row>
    <row r="144" spans="1:13" ht="16.5" customHeight="1">
      <c r="A144" s="48"/>
      <c r="B144" s="48"/>
      <c r="C144" s="47"/>
      <c r="D144" s="48"/>
      <c r="E144" s="48"/>
      <c r="F144" s="47"/>
      <c r="G144" s="48"/>
      <c r="H144" s="48"/>
      <c r="I144" s="47"/>
      <c r="J144" s="48"/>
      <c r="K144" s="48"/>
      <c r="L144" s="47"/>
      <c r="M144" s="42"/>
    </row>
    <row r="145" spans="1:13" ht="16.5" customHeight="1">
      <c r="A145" s="48"/>
      <c r="B145" s="48"/>
      <c r="C145" s="47"/>
      <c r="D145" s="48"/>
      <c r="E145" s="48"/>
      <c r="F145" s="47"/>
      <c r="G145" s="48"/>
      <c r="H145" s="48"/>
      <c r="I145" s="47"/>
      <c r="J145" s="48"/>
      <c r="K145" s="48"/>
      <c r="L145" s="47"/>
      <c r="M145" s="42"/>
    </row>
    <row r="146" spans="1:13" ht="16.5" customHeight="1">
      <c r="A146" s="48"/>
      <c r="B146" s="48"/>
      <c r="C146" s="47"/>
      <c r="D146" s="48"/>
      <c r="E146" s="48"/>
      <c r="F146" s="47"/>
      <c r="G146" s="48"/>
      <c r="H146" s="48"/>
      <c r="I146" s="47"/>
      <c r="J146" s="48"/>
      <c r="K146" s="48"/>
      <c r="L146" s="47"/>
      <c r="M146" s="42"/>
    </row>
    <row r="147" spans="1:13" ht="16.5" customHeight="1">
      <c r="A147" s="48"/>
      <c r="B147" s="48"/>
      <c r="C147" s="47"/>
      <c r="D147" s="48"/>
      <c r="E147" s="48"/>
      <c r="F147" s="47"/>
      <c r="G147" s="48"/>
      <c r="H147" s="48"/>
      <c r="I147" s="47"/>
      <c r="J147" s="48"/>
      <c r="K147" s="48"/>
      <c r="L147" s="47"/>
      <c r="M147" s="42"/>
    </row>
    <row r="148" spans="1:13" ht="16.5" customHeight="1">
      <c r="A148" s="48"/>
      <c r="B148" s="48"/>
      <c r="C148" s="47"/>
      <c r="D148" s="48"/>
      <c r="E148" s="48"/>
      <c r="F148" s="47"/>
      <c r="G148" s="48"/>
      <c r="H148" s="48"/>
      <c r="I148" s="47"/>
      <c r="J148" s="48"/>
      <c r="K148" s="48"/>
      <c r="L148" s="47"/>
      <c r="M148" s="42"/>
    </row>
    <row r="149" spans="1:13" ht="16.5" customHeight="1">
      <c r="A149" s="48"/>
      <c r="B149" s="48"/>
      <c r="C149" s="47"/>
      <c r="D149" s="48"/>
      <c r="E149" s="48"/>
      <c r="F149" s="47"/>
      <c r="G149" s="48"/>
      <c r="H149" s="48"/>
      <c r="I149" s="47"/>
      <c r="J149" s="48"/>
      <c r="K149" s="48"/>
      <c r="L149" s="47"/>
      <c r="M149" s="42"/>
    </row>
    <row r="150" spans="1:13" ht="16.5" customHeight="1">
      <c r="A150" s="48"/>
      <c r="B150" s="48"/>
      <c r="C150" s="47"/>
      <c r="D150" s="48"/>
      <c r="E150" s="48"/>
      <c r="F150" s="47"/>
      <c r="G150" s="48"/>
      <c r="H150" s="48"/>
      <c r="I150" s="47"/>
      <c r="J150" s="48"/>
      <c r="K150" s="48"/>
      <c r="L150" s="47"/>
      <c r="M150" s="42"/>
    </row>
    <row r="151" spans="1:13" ht="16.5" customHeight="1">
      <c r="A151" s="48"/>
      <c r="B151" s="48"/>
      <c r="C151" s="47"/>
      <c r="D151" s="48"/>
      <c r="E151" s="48"/>
      <c r="F151" s="47"/>
      <c r="G151" s="48"/>
      <c r="H151" s="48"/>
      <c r="I151" s="47"/>
      <c r="J151" s="48"/>
      <c r="K151" s="48"/>
      <c r="L151" s="47"/>
      <c r="M151" s="42"/>
    </row>
    <row r="152" spans="1:13" ht="16.5" customHeight="1">
      <c r="A152" s="48"/>
      <c r="B152" s="48"/>
      <c r="C152" s="47"/>
      <c r="D152" s="48"/>
      <c r="E152" s="48"/>
      <c r="F152" s="47"/>
      <c r="G152" s="48"/>
      <c r="H152" s="48"/>
      <c r="I152" s="47"/>
      <c r="J152" s="48"/>
      <c r="K152" s="48"/>
      <c r="L152" s="47"/>
      <c r="M152" s="42"/>
    </row>
    <row r="153" spans="1:13" ht="16.5" customHeight="1">
      <c r="A153" s="48"/>
      <c r="B153" s="48"/>
      <c r="C153" s="47"/>
      <c r="D153" s="48"/>
      <c r="E153" s="48"/>
      <c r="F153" s="47"/>
      <c r="G153" s="48"/>
      <c r="H153" s="48"/>
      <c r="I153" s="47"/>
      <c r="J153" s="48"/>
      <c r="K153" s="48"/>
      <c r="L153" s="47"/>
      <c r="M153" s="42"/>
    </row>
    <row r="154" spans="1:13" ht="16.5" customHeight="1">
      <c r="A154" s="48"/>
      <c r="B154" s="48"/>
      <c r="C154" s="47"/>
      <c r="D154" s="48"/>
      <c r="E154" s="48"/>
      <c r="F154" s="47"/>
      <c r="G154" s="48"/>
      <c r="H154" s="48"/>
      <c r="I154" s="47"/>
      <c r="J154" s="48"/>
      <c r="K154" s="48"/>
      <c r="L154" s="47"/>
      <c r="M154" s="42"/>
    </row>
    <row r="155" spans="1:13" ht="16.5" customHeight="1">
      <c r="A155" s="48"/>
      <c r="B155" s="48"/>
      <c r="C155" s="47"/>
      <c r="D155" s="48"/>
      <c r="E155" s="48"/>
      <c r="F155" s="47"/>
      <c r="G155" s="48"/>
      <c r="H155" s="48"/>
      <c r="I155" s="47"/>
      <c r="J155" s="48"/>
      <c r="K155" s="48"/>
      <c r="L155" s="47"/>
      <c r="M155" s="42"/>
    </row>
    <row r="156" spans="1:13" ht="16.5" customHeight="1">
      <c r="A156" s="48"/>
      <c r="B156" s="48"/>
      <c r="C156" s="47"/>
      <c r="D156" s="48"/>
      <c r="E156" s="48"/>
      <c r="F156" s="47"/>
      <c r="G156" s="48"/>
      <c r="H156" s="48"/>
      <c r="I156" s="47"/>
      <c r="J156" s="48"/>
      <c r="K156" s="48"/>
      <c r="L156" s="47"/>
      <c r="M156" s="42"/>
    </row>
    <row r="157" spans="1:13" ht="16.5" customHeight="1">
      <c r="A157" s="48"/>
      <c r="B157" s="48"/>
      <c r="C157" s="47"/>
      <c r="D157" s="48"/>
      <c r="E157" s="48"/>
      <c r="F157" s="47"/>
      <c r="G157" s="48"/>
      <c r="H157" s="48"/>
      <c r="I157" s="47"/>
      <c r="J157" s="48"/>
      <c r="K157" s="48"/>
      <c r="L157" s="47"/>
      <c r="M157" s="42"/>
    </row>
    <row r="158" spans="1:13" ht="16.5" customHeight="1">
      <c r="A158" s="48"/>
      <c r="B158" s="48"/>
      <c r="C158" s="47"/>
      <c r="D158" s="48"/>
      <c r="E158" s="48"/>
      <c r="F158" s="47"/>
      <c r="G158" s="48"/>
      <c r="H158" s="48"/>
      <c r="I158" s="47"/>
      <c r="J158" s="48"/>
      <c r="K158" s="48"/>
      <c r="L158" s="47"/>
      <c r="M158" s="42"/>
    </row>
    <row r="159" spans="1:13" ht="16.5" customHeight="1">
      <c r="A159" s="48"/>
      <c r="B159" s="48"/>
      <c r="C159" s="47"/>
      <c r="D159" s="48"/>
      <c r="E159" s="48"/>
      <c r="F159" s="47"/>
      <c r="G159" s="48"/>
      <c r="H159" s="48"/>
      <c r="I159" s="47"/>
      <c r="J159" s="48"/>
      <c r="K159" s="48"/>
      <c r="L159" s="47"/>
      <c r="M159" s="42"/>
    </row>
    <row r="160" spans="1:13" ht="16.5" customHeight="1">
      <c r="A160" s="48"/>
      <c r="B160" s="48"/>
      <c r="C160" s="47"/>
      <c r="D160" s="48"/>
      <c r="E160" s="48"/>
      <c r="F160" s="47"/>
      <c r="G160" s="48"/>
      <c r="H160" s="48"/>
      <c r="I160" s="47"/>
      <c r="J160" s="48"/>
      <c r="K160" s="48"/>
      <c r="L160" s="47"/>
      <c r="M160" s="42"/>
    </row>
    <row r="161" spans="1:13" ht="16.5" customHeight="1">
      <c r="A161" s="48"/>
      <c r="B161" s="48"/>
      <c r="C161" s="47"/>
      <c r="D161" s="48"/>
      <c r="E161" s="48"/>
      <c r="F161" s="47"/>
      <c r="G161" s="48"/>
      <c r="H161" s="48"/>
      <c r="I161" s="47"/>
      <c r="J161" s="48"/>
      <c r="K161" s="48"/>
      <c r="L161" s="47"/>
      <c r="M161" s="42"/>
    </row>
    <row r="162" spans="1:13" ht="16.5" customHeight="1">
      <c r="A162" s="48"/>
      <c r="B162" s="48"/>
      <c r="C162" s="47"/>
      <c r="D162" s="48"/>
      <c r="E162" s="48"/>
      <c r="F162" s="47"/>
      <c r="G162" s="48"/>
      <c r="H162" s="48"/>
      <c r="I162" s="47"/>
      <c r="J162" s="48"/>
      <c r="K162" s="48"/>
      <c r="L162" s="47"/>
      <c r="M162" s="42"/>
    </row>
    <row r="163" spans="1:13" ht="16.5" customHeight="1">
      <c r="A163" s="48"/>
      <c r="B163" s="48"/>
      <c r="C163" s="47"/>
      <c r="D163" s="48"/>
      <c r="E163" s="48"/>
      <c r="F163" s="47"/>
      <c r="G163" s="48"/>
      <c r="H163" s="48"/>
      <c r="I163" s="47"/>
      <c r="J163" s="48"/>
      <c r="K163" s="48"/>
      <c r="L163" s="47"/>
      <c r="M163" s="42"/>
    </row>
    <row r="164" spans="1:13" ht="16.5" customHeight="1">
      <c r="A164" s="48"/>
      <c r="B164" s="48"/>
      <c r="C164" s="47"/>
      <c r="D164" s="48"/>
      <c r="E164" s="48"/>
      <c r="F164" s="47"/>
      <c r="G164" s="48"/>
      <c r="H164" s="48"/>
      <c r="I164" s="47"/>
      <c r="J164" s="48"/>
      <c r="K164" s="48"/>
      <c r="L164" s="47"/>
      <c r="M164" s="42"/>
    </row>
    <row r="165" spans="1:13" ht="16.5" customHeight="1">
      <c r="A165" s="48"/>
      <c r="B165" s="48"/>
      <c r="C165" s="47"/>
      <c r="D165" s="48"/>
      <c r="E165" s="48"/>
      <c r="F165" s="47"/>
      <c r="G165" s="48"/>
      <c r="H165" s="48"/>
      <c r="I165" s="47"/>
      <c r="J165" s="48"/>
      <c r="K165" s="48"/>
      <c r="L165" s="47"/>
      <c r="M165" s="42"/>
    </row>
    <row r="166" spans="1:13" ht="16.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13" ht="16.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1:13" ht="16.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1:13" ht="18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13" ht="18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</row>
    <row r="171" spans="1:13" ht="18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1:13" ht="18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</row>
    <row r="173" spans="1:13" ht="18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</row>
    <row r="174" spans="1:13" ht="18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</row>
    <row r="175" spans="1:13" ht="18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8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18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ht="18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</row>
    <row r="179" spans="1:13" ht="18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ht="18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</row>
    <row r="181" spans="1:13" ht="18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</row>
    <row r="182" spans="1:13" ht="18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</row>
    <row r="183" spans="1:13" ht="18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</row>
    <row r="184" spans="1:13" ht="18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</row>
    <row r="185" spans="1:13" ht="18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</row>
    <row r="186" spans="1:13" ht="18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</row>
    <row r="187" spans="1:13" ht="18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</row>
    <row r="188" spans="1:12" ht="18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18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ht="18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ht="18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2022-05-19T02:59:20Z</dcterms:modified>
  <cp:category/>
  <cp:version/>
  <cp:contentType/>
  <cp:contentStatus/>
</cp:coreProperties>
</file>