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Y.13A R.1" sheetId="1" r:id="rId1"/>
    <sheet name="Y.13A R.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<sst xmlns="http://schemas.openxmlformats.org/spreadsheetml/2006/main" count="89" uniqueCount="13">
  <si>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</si>
  <si>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</si>
  <si>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</si>
  <si>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</si>
  <si>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</si>
  <si>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</si>
  <si>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</si>
  <si>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</si>
  <si>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</si>
  <si>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</si>
  <si>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R.1 (1 Apr 2022 - 11 Jan 2023) </t>
  </si>
  <si>
    <t xml:space="preserve">R.2 (12 Jan 2023 - 31 Mar 2023) </t>
  </si>
  <si>
    <r>
      <t xml:space="preserve">สถานี </t>
    </r>
    <r>
      <rPr>
        <b/>
        <sz val="16"/>
        <color indexed="10"/>
        <rFont val="AngsanaUPC"/>
        <family val="1"/>
      </rPr>
      <t>Y.13A</t>
    </r>
    <r>
      <rPr>
        <sz val="16"/>
        <rFont val="AngsanaUPC"/>
        <family val="1"/>
      </rPr>
      <t xml:space="preserve"> น้ำงาว บ้านหลวงเหนือ  อ.งาว  จ.ลำปาง </t>
    </r>
    <r>
      <rPr>
        <sz val="16"/>
        <color indexed="12"/>
        <rFont val="AngsanaUPC"/>
        <family val="1"/>
      </rPr>
      <t>( 16 พ.ค.2566)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</si>
</sst>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203" fontId="8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28"/>
  <sheetViews>
    <sheetView tabSelected="1" zoomScalePageLayoutView="0" workbookViewId="0" topLeftCell="A1">
      <selection activeCell="S12" sqref="S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2" t="s">
        <v>0</v>
      </c>
      <c r="P1" s="3">
        <v>268.3</v>
      </c>
      <c r="Q1" s="1"/>
      <c r="R1" s="1"/>
      <c r="S1" s="1"/>
      <c r="T1" s="1"/>
    </row>
    <row r="2" spans="1:20" ht="22.5" customHeight="1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"/>
      <c r="N2" s="1"/>
      <c r="O2" s="41"/>
      <c r="P2" s="41"/>
      <c r="Q2" s="1"/>
      <c r="R2" s="1"/>
      <c r="S2" s="1"/>
      <c r="T2" s="1"/>
    </row>
    <row r="3" spans="1:20" ht="22.5" customHeight="1">
      <c r="A3" s="40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"/>
      <c r="N3" s="1"/>
      <c r="O3" s="4"/>
      <c r="P3" s="1"/>
      <c r="Q3" s="1"/>
      <c r="R3" s="1"/>
      <c r="S3" s="1"/>
      <c r="T3" s="1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1"/>
      <c r="Q4" s="1"/>
      <c r="R4" s="1"/>
      <c r="S4" s="1"/>
      <c r="T4" s="1"/>
    </row>
    <row r="5" spans="1:20" ht="22.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6</v>
      </c>
      <c r="N5" s="1" t="s">
        <v>7</v>
      </c>
      <c r="O5" s="1"/>
      <c r="P5" s="7" t="s">
        <v>8</v>
      </c>
      <c r="Q5" s="1"/>
      <c r="R5" s="1"/>
      <c r="S5" s="1"/>
      <c r="T5" s="1"/>
    </row>
    <row r="6" spans="1:20" ht="16.5" customHeight="1">
      <c r="A6" s="8">
        <v>269</v>
      </c>
      <c r="B6" s="9">
        <f>A6-P1</f>
        <v>0.6999999999999886</v>
      </c>
      <c r="C6" s="10">
        <v>0</v>
      </c>
      <c r="D6" s="8">
        <f>+A55+0.01</f>
        <v>269.49999999999955</v>
      </c>
      <c r="E6" s="9">
        <f>+B55+0.01</f>
        <v>1.199999999999989</v>
      </c>
      <c r="F6" s="19">
        <f>+C55+$N$10/10</f>
        <v>2.9000000000000012</v>
      </c>
      <c r="G6" s="8">
        <f>+D55+0.01</f>
        <v>269.9999999999991</v>
      </c>
      <c r="H6" s="9">
        <f>+E55+0.01</f>
        <v>1.6999999999999895</v>
      </c>
      <c r="I6" s="19">
        <f>+F55+$N$15/10</f>
        <v>17.800000000000004</v>
      </c>
      <c r="J6" s="8">
        <f>+G55+0.01</f>
        <v>270.49999999999864</v>
      </c>
      <c r="K6" s="9">
        <f>+H55+0.01</f>
        <v>2.1999999999999855</v>
      </c>
      <c r="L6" s="13">
        <f>+I55+$N$20/10</f>
        <v>52.999999999999986</v>
      </c>
      <c r="M6" s="15">
        <v>269</v>
      </c>
      <c r="N6" s="1">
        <v>0.1</v>
      </c>
      <c r="O6" s="1"/>
      <c r="P6" s="16">
        <v>0</v>
      </c>
      <c r="Q6" s="1"/>
      <c r="R6" s="1"/>
      <c r="S6" s="1"/>
      <c r="T6" s="1"/>
    </row>
    <row r="7" spans="1:20" ht="16.5" customHeight="1">
      <c r="A7" s="17">
        <f aca="true" t="shared" si="0" ref="A7:B22">+A6+0.01</f>
        <v>269.01</v>
      </c>
      <c r="B7" s="18">
        <f t="shared" si="0"/>
        <v>0.7099999999999886</v>
      </c>
      <c r="C7" s="19">
        <f aca="true" t="shared" si="1" ref="C7:C16">+C6+$N$6/10</f>
        <v>0.01</v>
      </c>
      <c r="D7" s="17">
        <f aca="true" t="shared" si="2" ref="D7:E22">+D6+0.01</f>
        <v>269.50999999999954</v>
      </c>
      <c r="E7" s="18">
        <f t="shared" si="2"/>
        <v>1.209999999999989</v>
      </c>
      <c r="F7" s="19">
        <f aca="true" t="shared" si="3" ref="F7:F16">+F6+$N$11/10</f>
        <v>3.090000000000001</v>
      </c>
      <c r="G7" s="17">
        <f aca="true" t="shared" si="4" ref="G7:H22">+G6+0.01</f>
        <v>270.0099999999991</v>
      </c>
      <c r="H7" s="18">
        <f t="shared" si="4"/>
        <v>1.7099999999999895</v>
      </c>
      <c r="I7" s="19">
        <f aca="true" t="shared" si="5" ref="I7:I16">+I6+$N$16/10</f>
        <v>18.310000000000006</v>
      </c>
      <c r="J7" s="17">
        <f aca="true" t="shared" si="6" ref="J7:K22">+J6+0.01</f>
        <v>270.5099999999986</v>
      </c>
      <c r="K7" s="18">
        <f t="shared" si="6"/>
        <v>2.2099999999999853</v>
      </c>
      <c r="L7" s="19">
        <f aca="true" t="shared" si="7" ref="L7:L16">+L6+$N$21/10</f>
        <v>54.09999999999999</v>
      </c>
      <c r="M7" s="15">
        <f aca="true" t="shared" si="8" ref="M7:M26">M6+0.1</f>
        <v>269.1</v>
      </c>
      <c r="N7" s="1">
        <v>0.1</v>
      </c>
      <c r="O7" s="1"/>
      <c r="P7" s="16">
        <f aca="true" t="shared" si="9" ref="P7:P26">P6+N6</f>
        <v>0.1</v>
      </c>
      <c r="Q7" s="1"/>
      <c r="R7" s="1"/>
      <c r="S7" s="1"/>
      <c r="T7" s="1"/>
    </row>
    <row r="8" spans="1:20" ht="16.5" customHeight="1">
      <c r="A8" s="17">
        <f t="shared" si="0"/>
        <v>269.02</v>
      </c>
      <c r="B8" s="18">
        <f t="shared" si="0"/>
        <v>0.7199999999999886</v>
      </c>
      <c r="C8" s="19">
        <f t="shared" si="1"/>
        <v>0.02</v>
      </c>
      <c r="D8" s="17">
        <f t="shared" si="2"/>
        <v>269.5199999999995</v>
      </c>
      <c r="E8" s="18">
        <f t="shared" si="2"/>
        <v>1.219999999999989</v>
      </c>
      <c r="F8" s="19">
        <f t="shared" si="3"/>
        <v>3.280000000000001</v>
      </c>
      <c r="G8" s="17">
        <f t="shared" si="4"/>
        <v>270.0199999999991</v>
      </c>
      <c r="H8" s="18">
        <f t="shared" si="4"/>
        <v>1.7199999999999895</v>
      </c>
      <c r="I8" s="19">
        <f t="shared" si="5"/>
        <v>18.820000000000007</v>
      </c>
      <c r="J8" s="17">
        <f t="shared" si="6"/>
        <v>270.5199999999986</v>
      </c>
      <c r="K8" s="18">
        <f t="shared" si="6"/>
        <v>2.219999999999985</v>
      </c>
      <c r="L8" s="19">
        <f t="shared" si="7"/>
        <v>55.19999999999999</v>
      </c>
      <c r="M8" s="15">
        <f t="shared" si="8"/>
        <v>269.20000000000005</v>
      </c>
      <c r="N8" s="1">
        <v>0.3</v>
      </c>
      <c r="O8" s="1"/>
      <c r="P8" s="16">
        <f t="shared" si="9"/>
        <v>0.2</v>
      </c>
      <c r="Q8" s="1"/>
      <c r="R8" s="1"/>
      <c r="S8" s="1"/>
      <c r="T8" s="1"/>
    </row>
    <row r="9" spans="1:20" ht="16.5" customHeight="1">
      <c r="A9" s="17">
        <f t="shared" si="0"/>
        <v>269.03</v>
      </c>
      <c r="B9" s="18">
        <f t="shared" si="0"/>
        <v>0.7299999999999887</v>
      </c>
      <c r="C9" s="19">
        <f t="shared" si="1"/>
        <v>0.03</v>
      </c>
      <c r="D9" s="17">
        <f t="shared" si="2"/>
        <v>269.5299999999995</v>
      </c>
      <c r="E9" s="18">
        <f t="shared" si="2"/>
        <v>1.229999999999989</v>
      </c>
      <c r="F9" s="19">
        <f t="shared" si="3"/>
        <v>3.470000000000001</v>
      </c>
      <c r="G9" s="17">
        <f t="shared" si="4"/>
        <v>270.02999999999906</v>
      </c>
      <c r="H9" s="18">
        <f t="shared" si="4"/>
        <v>1.7299999999999895</v>
      </c>
      <c r="I9" s="19">
        <f t="shared" si="5"/>
        <v>19.33000000000001</v>
      </c>
      <c r="J9" s="17">
        <f t="shared" si="6"/>
        <v>270.5299999999986</v>
      </c>
      <c r="K9" s="18">
        <f t="shared" si="6"/>
        <v>2.229999999999985</v>
      </c>
      <c r="L9" s="19">
        <f t="shared" si="7"/>
        <v>56.29999999999999</v>
      </c>
      <c r="M9" s="15">
        <f t="shared" si="8"/>
        <v>269.30000000000007</v>
      </c>
      <c r="N9" s="1">
        <v>1</v>
      </c>
      <c r="O9" s="1"/>
      <c r="P9" s="16">
        <f t="shared" si="9"/>
        <v>0.5</v>
      </c>
      <c r="Q9" s="1"/>
      <c r="R9" s="1"/>
      <c r="S9" s="1"/>
      <c r="T9" s="1"/>
    </row>
    <row r="10" spans="1:20" ht="16.5" customHeight="1">
      <c r="A10" s="17">
        <f t="shared" si="0"/>
        <v>269.03999999999996</v>
      </c>
      <c r="B10" s="18">
        <f t="shared" si="0"/>
        <v>0.7399999999999887</v>
      </c>
      <c r="C10" s="19">
        <f t="shared" si="1"/>
        <v>0.04</v>
      </c>
      <c r="D10" s="17">
        <f t="shared" si="2"/>
        <v>269.5399999999995</v>
      </c>
      <c r="E10" s="18">
        <f t="shared" si="2"/>
        <v>1.239999999999989</v>
      </c>
      <c r="F10" s="19">
        <f t="shared" si="3"/>
        <v>3.660000000000001</v>
      </c>
      <c r="G10" s="17">
        <f t="shared" si="4"/>
        <v>270.03999999999905</v>
      </c>
      <c r="H10" s="18">
        <f t="shared" si="4"/>
        <v>1.7399999999999896</v>
      </c>
      <c r="I10" s="19">
        <f t="shared" si="5"/>
        <v>19.84000000000001</v>
      </c>
      <c r="J10" s="17">
        <f t="shared" si="6"/>
        <v>270.5399999999986</v>
      </c>
      <c r="K10" s="18">
        <f t="shared" si="6"/>
        <v>2.2399999999999847</v>
      </c>
      <c r="L10" s="19">
        <f t="shared" si="7"/>
        <v>57.39999999999999</v>
      </c>
      <c r="M10" s="15">
        <f t="shared" si="8"/>
        <v>269.4000000000001</v>
      </c>
      <c r="N10" s="1">
        <v>1.4</v>
      </c>
      <c r="O10" s="1"/>
      <c r="P10" s="16">
        <f t="shared" si="9"/>
        <v>1.5</v>
      </c>
      <c r="Q10" s="1"/>
      <c r="R10" s="1"/>
      <c r="S10" s="1"/>
      <c r="T10" s="1"/>
    </row>
    <row r="11" spans="1:20" ht="16.5" customHeight="1">
      <c r="A11" s="17">
        <f t="shared" si="0"/>
        <v>269.04999999999995</v>
      </c>
      <c r="B11" s="18">
        <f t="shared" si="0"/>
        <v>0.7499999999999887</v>
      </c>
      <c r="C11" s="19">
        <f t="shared" si="1"/>
        <v>0.05</v>
      </c>
      <c r="D11" s="17">
        <f t="shared" si="2"/>
        <v>269.5499999999995</v>
      </c>
      <c r="E11" s="18">
        <f t="shared" si="2"/>
        <v>1.2499999999999891</v>
      </c>
      <c r="F11" s="19">
        <f t="shared" si="3"/>
        <v>3.850000000000001</v>
      </c>
      <c r="G11" s="17">
        <f t="shared" si="4"/>
        <v>270.04999999999905</v>
      </c>
      <c r="H11" s="18">
        <f t="shared" si="4"/>
        <v>1.7499999999999896</v>
      </c>
      <c r="I11" s="19">
        <f t="shared" si="5"/>
        <v>20.350000000000012</v>
      </c>
      <c r="J11" s="17">
        <f t="shared" si="6"/>
        <v>270.5499999999986</v>
      </c>
      <c r="K11" s="18">
        <f t="shared" si="6"/>
        <v>2.2499999999999845</v>
      </c>
      <c r="L11" s="19">
        <f t="shared" si="7"/>
        <v>58.49999999999999</v>
      </c>
      <c r="M11" s="15">
        <f t="shared" si="8"/>
        <v>269.5000000000001</v>
      </c>
      <c r="N11" s="1">
        <v>1.9</v>
      </c>
      <c r="O11" s="1"/>
      <c r="P11" s="16">
        <f t="shared" si="9"/>
        <v>2.9</v>
      </c>
      <c r="Q11" s="1"/>
      <c r="R11" s="1"/>
      <c r="S11" s="1"/>
      <c r="T11" s="1"/>
    </row>
    <row r="12" spans="1:20" ht="16.5" customHeight="1">
      <c r="A12" s="17">
        <f t="shared" si="0"/>
        <v>269.05999999999995</v>
      </c>
      <c r="B12" s="18">
        <f t="shared" si="0"/>
        <v>0.7599999999999887</v>
      </c>
      <c r="C12" s="19">
        <f t="shared" si="1"/>
        <v>0.060000000000000005</v>
      </c>
      <c r="D12" s="17">
        <f t="shared" si="2"/>
        <v>269.5599999999995</v>
      </c>
      <c r="E12" s="18">
        <f t="shared" si="2"/>
        <v>1.2599999999999891</v>
      </c>
      <c r="F12" s="19">
        <f t="shared" si="3"/>
        <v>4.040000000000001</v>
      </c>
      <c r="G12" s="17">
        <f t="shared" si="4"/>
        <v>270.05999999999904</v>
      </c>
      <c r="H12" s="18">
        <f t="shared" si="4"/>
        <v>1.7599999999999896</v>
      </c>
      <c r="I12" s="19">
        <f t="shared" si="5"/>
        <v>20.860000000000014</v>
      </c>
      <c r="J12" s="17">
        <f t="shared" si="6"/>
        <v>270.5599999999986</v>
      </c>
      <c r="K12" s="18">
        <f t="shared" si="6"/>
        <v>2.2599999999999842</v>
      </c>
      <c r="L12" s="19">
        <f t="shared" si="7"/>
        <v>59.599999999999994</v>
      </c>
      <c r="M12" s="15">
        <f t="shared" si="8"/>
        <v>269.60000000000014</v>
      </c>
      <c r="N12" s="1">
        <v>2.2</v>
      </c>
      <c r="O12" s="1"/>
      <c r="P12" s="16">
        <f t="shared" si="9"/>
        <v>4.8</v>
      </c>
      <c r="Q12" s="1"/>
      <c r="R12" s="1"/>
      <c r="S12" s="1"/>
      <c r="T12" s="1"/>
    </row>
    <row r="13" spans="1:20" ht="16.5" customHeight="1">
      <c r="A13" s="17">
        <f t="shared" si="0"/>
        <v>269.06999999999994</v>
      </c>
      <c r="B13" s="18">
        <f t="shared" si="0"/>
        <v>0.7699999999999887</v>
      </c>
      <c r="C13" s="19">
        <f t="shared" si="1"/>
        <v>0.07</v>
      </c>
      <c r="D13" s="17">
        <f t="shared" si="2"/>
        <v>269.5699999999995</v>
      </c>
      <c r="E13" s="18">
        <f t="shared" si="2"/>
        <v>1.2699999999999891</v>
      </c>
      <c r="F13" s="19">
        <f t="shared" si="3"/>
        <v>4.230000000000001</v>
      </c>
      <c r="G13" s="17">
        <f t="shared" si="4"/>
        <v>270.069999999999</v>
      </c>
      <c r="H13" s="18">
        <f t="shared" si="4"/>
        <v>1.7699999999999896</v>
      </c>
      <c r="I13" s="19">
        <f t="shared" si="5"/>
        <v>21.370000000000015</v>
      </c>
      <c r="J13" s="17">
        <f t="shared" si="6"/>
        <v>270.5699999999986</v>
      </c>
      <c r="K13" s="18">
        <f t="shared" si="6"/>
        <v>2.269999999999984</v>
      </c>
      <c r="L13" s="19">
        <f t="shared" si="7"/>
        <v>60.699999999999996</v>
      </c>
      <c r="M13" s="15">
        <f t="shared" si="8"/>
        <v>269.70000000000016</v>
      </c>
      <c r="N13" s="1">
        <v>2.8</v>
      </c>
      <c r="O13" s="1"/>
      <c r="P13" s="16">
        <f t="shared" si="9"/>
        <v>7</v>
      </c>
      <c r="Q13" s="1"/>
      <c r="R13" s="1"/>
      <c r="S13" s="1"/>
      <c r="T13" s="1"/>
    </row>
    <row r="14" spans="1:20" ht="16.5" customHeight="1">
      <c r="A14" s="17">
        <f t="shared" si="0"/>
        <v>269.0799999999999</v>
      </c>
      <c r="B14" s="18">
        <f t="shared" si="0"/>
        <v>0.7799999999999887</v>
      </c>
      <c r="C14" s="19">
        <f t="shared" si="1"/>
        <v>0.08</v>
      </c>
      <c r="D14" s="17">
        <f t="shared" si="2"/>
        <v>269.5799999999995</v>
      </c>
      <c r="E14" s="18">
        <f t="shared" si="2"/>
        <v>1.2799999999999891</v>
      </c>
      <c r="F14" s="19">
        <f t="shared" si="3"/>
        <v>4.420000000000002</v>
      </c>
      <c r="G14" s="17">
        <f t="shared" si="4"/>
        <v>270.079999999999</v>
      </c>
      <c r="H14" s="18">
        <f t="shared" si="4"/>
        <v>1.7799999999999896</v>
      </c>
      <c r="I14" s="19">
        <f t="shared" si="5"/>
        <v>21.880000000000017</v>
      </c>
      <c r="J14" s="17">
        <f t="shared" si="6"/>
        <v>270.57999999999856</v>
      </c>
      <c r="K14" s="18">
        <f t="shared" si="6"/>
        <v>2.279999999999984</v>
      </c>
      <c r="L14" s="19">
        <f t="shared" si="7"/>
        <v>61.8</v>
      </c>
      <c r="M14" s="15">
        <f t="shared" si="8"/>
        <v>269.8000000000002</v>
      </c>
      <c r="N14" s="1">
        <v>3.9</v>
      </c>
      <c r="O14" s="1"/>
      <c r="P14" s="16">
        <f t="shared" si="9"/>
        <v>9.8</v>
      </c>
      <c r="Q14" s="1"/>
      <c r="R14" s="1"/>
      <c r="S14" s="1"/>
      <c r="T14" s="1"/>
    </row>
    <row r="15" spans="1:20" ht="16.5" customHeight="1">
      <c r="A15" s="17">
        <f t="shared" si="0"/>
        <v>269.0899999999999</v>
      </c>
      <c r="B15" s="18">
        <f t="shared" si="0"/>
        <v>0.7899999999999887</v>
      </c>
      <c r="C15" s="19">
        <f t="shared" si="1"/>
        <v>0.09</v>
      </c>
      <c r="D15" s="17">
        <f t="shared" si="2"/>
        <v>269.58999999999946</v>
      </c>
      <c r="E15" s="18">
        <f t="shared" si="2"/>
        <v>1.2899999999999892</v>
      </c>
      <c r="F15" s="19">
        <f t="shared" si="3"/>
        <v>4.610000000000002</v>
      </c>
      <c r="G15" s="17">
        <f t="shared" si="4"/>
        <v>270.089999999999</v>
      </c>
      <c r="H15" s="18">
        <f t="shared" si="4"/>
        <v>1.7899999999999896</v>
      </c>
      <c r="I15" s="19">
        <f t="shared" si="5"/>
        <v>22.39000000000002</v>
      </c>
      <c r="J15" s="17">
        <f t="shared" si="6"/>
        <v>270.58999999999855</v>
      </c>
      <c r="K15" s="18">
        <f t="shared" si="6"/>
        <v>2.2899999999999836</v>
      </c>
      <c r="L15" s="19">
        <f t="shared" si="7"/>
        <v>62.9</v>
      </c>
      <c r="M15" s="15">
        <f t="shared" si="8"/>
        <v>269.9000000000002</v>
      </c>
      <c r="N15" s="1">
        <v>4.1</v>
      </c>
      <c r="O15" s="1"/>
      <c r="P15" s="16">
        <f t="shared" si="9"/>
        <v>13.700000000000001</v>
      </c>
      <c r="Q15" s="1"/>
      <c r="R15" s="1"/>
      <c r="S15" s="1"/>
      <c r="T15" s="1"/>
    </row>
    <row r="16" spans="1:20" ht="16.5" customHeight="1">
      <c r="A16" s="29">
        <f t="shared" si="0"/>
        <v>269.0999999999999</v>
      </c>
      <c r="B16" s="30">
        <f t="shared" si="0"/>
        <v>0.7999999999999887</v>
      </c>
      <c r="C16" s="23">
        <f t="shared" si="1"/>
        <v>0.09999999999999999</v>
      </c>
      <c r="D16" s="29">
        <f t="shared" si="2"/>
        <v>269.59999999999945</v>
      </c>
      <c r="E16" s="30">
        <f t="shared" si="2"/>
        <v>1.2999999999999892</v>
      </c>
      <c r="F16" s="23">
        <f t="shared" si="3"/>
        <v>4.8000000000000025</v>
      </c>
      <c r="G16" s="29">
        <f t="shared" si="4"/>
        <v>270.099999999999</v>
      </c>
      <c r="H16" s="30">
        <f t="shared" si="4"/>
        <v>1.7999999999999896</v>
      </c>
      <c r="I16" s="23">
        <f t="shared" si="5"/>
        <v>22.90000000000002</v>
      </c>
      <c r="J16" s="29">
        <f t="shared" si="6"/>
        <v>270.59999999999854</v>
      </c>
      <c r="K16" s="30">
        <f t="shared" si="6"/>
        <v>2.2999999999999834</v>
      </c>
      <c r="L16" s="24">
        <f t="shared" si="7"/>
        <v>64</v>
      </c>
      <c r="M16" s="15">
        <f t="shared" si="8"/>
        <v>270.0000000000002</v>
      </c>
      <c r="N16" s="1">
        <v>5.1</v>
      </c>
      <c r="O16" s="1"/>
      <c r="P16" s="16">
        <f t="shared" si="9"/>
        <v>17.8</v>
      </c>
      <c r="Q16" s="1"/>
      <c r="R16" s="1"/>
      <c r="S16" s="1"/>
      <c r="T16" s="1"/>
    </row>
    <row r="17" spans="1:20" ht="16.5" customHeight="1">
      <c r="A17" s="25">
        <f t="shared" si="0"/>
        <v>269.1099999999999</v>
      </c>
      <c r="B17" s="26">
        <f t="shared" si="0"/>
        <v>0.8099999999999887</v>
      </c>
      <c r="C17" s="27">
        <f aca="true" t="shared" si="10" ref="C17:C26">+C16+$N$7/10</f>
        <v>0.10999999999999999</v>
      </c>
      <c r="D17" s="25">
        <f t="shared" si="2"/>
        <v>269.60999999999945</v>
      </c>
      <c r="E17" s="26">
        <f t="shared" si="2"/>
        <v>1.3099999999999892</v>
      </c>
      <c r="F17" s="27">
        <f aca="true" t="shared" si="11" ref="F17:F26">+F16+$N$12/10</f>
        <v>5.020000000000002</v>
      </c>
      <c r="G17" s="25">
        <f t="shared" si="4"/>
        <v>270.109999999999</v>
      </c>
      <c r="H17" s="26">
        <f t="shared" si="4"/>
        <v>1.8099999999999896</v>
      </c>
      <c r="I17" s="27">
        <f aca="true" t="shared" si="12" ref="I17:I26">+I16+$N$17/10</f>
        <v>23.44000000000002</v>
      </c>
      <c r="J17" s="25">
        <f t="shared" si="6"/>
        <v>270.60999999999854</v>
      </c>
      <c r="K17" s="26">
        <f t="shared" si="6"/>
        <v>2.309999999999983</v>
      </c>
      <c r="L17" s="27">
        <f aca="true" t="shared" si="13" ref="L17:L26">+L16+$N$22/10</f>
        <v>65.3</v>
      </c>
      <c r="M17" s="15">
        <f t="shared" si="8"/>
        <v>270.10000000000025</v>
      </c>
      <c r="N17" s="1">
        <v>5.4</v>
      </c>
      <c r="O17" s="1"/>
      <c r="P17" s="16">
        <f t="shared" si="9"/>
        <v>22.9</v>
      </c>
      <c r="Q17" s="1"/>
      <c r="R17" s="1"/>
      <c r="S17" s="1"/>
      <c r="T17" s="1"/>
    </row>
    <row r="18" spans="1:20" ht="16.5" customHeight="1">
      <c r="A18" s="17">
        <f t="shared" si="0"/>
        <v>269.1199999999999</v>
      </c>
      <c r="B18" s="18">
        <f t="shared" si="0"/>
        <v>0.8199999999999887</v>
      </c>
      <c r="C18" s="19">
        <f t="shared" si="10"/>
        <v>0.11999999999999998</v>
      </c>
      <c r="D18" s="17">
        <f t="shared" si="2"/>
        <v>269.61999999999944</v>
      </c>
      <c r="E18" s="18">
        <f t="shared" si="2"/>
        <v>1.3199999999999892</v>
      </c>
      <c r="F18" s="19">
        <f t="shared" si="11"/>
        <v>5.240000000000002</v>
      </c>
      <c r="G18" s="17">
        <f t="shared" si="4"/>
        <v>270.119999999999</v>
      </c>
      <c r="H18" s="18">
        <f t="shared" si="4"/>
        <v>1.8199999999999896</v>
      </c>
      <c r="I18" s="19">
        <f t="shared" si="12"/>
        <v>23.980000000000018</v>
      </c>
      <c r="J18" s="17">
        <f t="shared" si="6"/>
        <v>270.6199999999985</v>
      </c>
      <c r="K18" s="18">
        <f t="shared" si="6"/>
        <v>2.319999999999983</v>
      </c>
      <c r="L18" s="19">
        <f t="shared" si="13"/>
        <v>66.6</v>
      </c>
      <c r="M18" s="15">
        <f t="shared" si="8"/>
        <v>270.2000000000003</v>
      </c>
      <c r="N18" s="1">
        <v>7.7</v>
      </c>
      <c r="O18" s="1"/>
      <c r="P18" s="16">
        <f t="shared" si="9"/>
        <v>28.299999999999997</v>
      </c>
      <c r="Q18" s="1"/>
      <c r="R18" s="1"/>
      <c r="S18" s="1"/>
      <c r="T18" s="1"/>
    </row>
    <row r="19" spans="1:20" ht="16.5" customHeight="1">
      <c r="A19" s="17">
        <f t="shared" si="0"/>
        <v>269.1299999999999</v>
      </c>
      <c r="B19" s="18">
        <f t="shared" si="0"/>
        <v>0.8299999999999887</v>
      </c>
      <c r="C19" s="19">
        <f t="shared" si="10"/>
        <v>0.12999999999999998</v>
      </c>
      <c r="D19" s="17">
        <f t="shared" si="2"/>
        <v>269.6299999999994</v>
      </c>
      <c r="E19" s="18">
        <f t="shared" si="2"/>
        <v>1.3299999999999892</v>
      </c>
      <c r="F19" s="19">
        <f t="shared" si="11"/>
        <v>5.460000000000002</v>
      </c>
      <c r="G19" s="17">
        <f t="shared" si="4"/>
        <v>270.129999999999</v>
      </c>
      <c r="H19" s="18">
        <f t="shared" si="4"/>
        <v>1.8299999999999896</v>
      </c>
      <c r="I19" s="19">
        <f t="shared" si="12"/>
        <v>24.520000000000017</v>
      </c>
      <c r="J19" s="17">
        <f t="shared" si="6"/>
        <v>270.6299999999985</v>
      </c>
      <c r="K19" s="18">
        <f t="shared" si="6"/>
        <v>2.3299999999999828</v>
      </c>
      <c r="L19" s="19">
        <f t="shared" si="13"/>
        <v>67.89999999999999</v>
      </c>
      <c r="M19" s="15">
        <f t="shared" si="8"/>
        <v>270.3000000000003</v>
      </c>
      <c r="N19" s="28">
        <v>8</v>
      </c>
      <c r="O19" s="28"/>
      <c r="P19" s="16">
        <f t="shared" si="9"/>
        <v>36</v>
      </c>
      <c r="Q19" s="1"/>
      <c r="R19" s="1"/>
      <c r="S19" s="1"/>
      <c r="T19" s="1"/>
    </row>
    <row r="20" spans="1:20" ht="16.5" customHeight="1">
      <c r="A20" s="17">
        <f t="shared" si="0"/>
        <v>269.1399999999999</v>
      </c>
      <c r="B20" s="18">
        <f t="shared" si="0"/>
        <v>0.8399999999999888</v>
      </c>
      <c r="C20" s="19">
        <f t="shared" si="10"/>
        <v>0.13999999999999999</v>
      </c>
      <c r="D20" s="17">
        <f t="shared" si="2"/>
        <v>269.6399999999994</v>
      </c>
      <c r="E20" s="18">
        <f t="shared" si="2"/>
        <v>1.3399999999999892</v>
      </c>
      <c r="F20" s="19">
        <f t="shared" si="11"/>
        <v>5.6800000000000015</v>
      </c>
      <c r="G20" s="17">
        <f t="shared" si="4"/>
        <v>270.13999999999896</v>
      </c>
      <c r="H20" s="18">
        <f t="shared" si="4"/>
        <v>1.8399999999999896</v>
      </c>
      <c r="I20" s="19">
        <f t="shared" si="12"/>
        <v>25.060000000000016</v>
      </c>
      <c r="J20" s="17">
        <f t="shared" si="6"/>
        <v>270.6399999999985</v>
      </c>
      <c r="K20" s="18">
        <f t="shared" si="6"/>
        <v>2.3399999999999825</v>
      </c>
      <c r="L20" s="19">
        <f t="shared" si="13"/>
        <v>69.19999999999999</v>
      </c>
      <c r="M20" s="15">
        <f t="shared" si="8"/>
        <v>270.4000000000003</v>
      </c>
      <c r="N20" s="28">
        <v>9</v>
      </c>
      <c r="O20" s="28"/>
      <c r="P20" s="16">
        <f t="shared" si="9"/>
        <v>44</v>
      </c>
      <c r="Q20" s="1"/>
      <c r="R20" s="1"/>
      <c r="S20" s="1"/>
      <c r="T20" s="1"/>
    </row>
    <row r="21" spans="1:20" ht="16.5" customHeight="1">
      <c r="A21" s="17">
        <f t="shared" si="0"/>
        <v>269.14999999999986</v>
      </c>
      <c r="B21" s="18">
        <f t="shared" si="0"/>
        <v>0.8499999999999888</v>
      </c>
      <c r="C21" s="19">
        <f t="shared" si="10"/>
        <v>0.15</v>
      </c>
      <c r="D21" s="17">
        <f t="shared" si="2"/>
        <v>269.6499999999994</v>
      </c>
      <c r="E21" s="18">
        <f t="shared" si="2"/>
        <v>1.3499999999999892</v>
      </c>
      <c r="F21" s="19">
        <f t="shared" si="11"/>
        <v>5.900000000000001</v>
      </c>
      <c r="G21" s="17">
        <f t="shared" si="4"/>
        <v>270.14999999999895</v>
      </c>
      <c r="H21" s="18">
        <f t="shared" si="4"/>
        <v>1.8499999999999897</v>
      </c>
      <c r="I21" s="19">
        <f t="shared" si="12"/>
        <v>25.600000000000016</v>
      </c>
      <c r="J21" s="17">
        <f t="shared" si="6"/>
        <v>270.6499999999985</v>
      </c>
      <c r="K21" s="18">
        <f t="shared" si="6"/>
        <v>2.3499999999999823</v>
      </c>
      <c r="L21" s="19">
        <f t="shared" si="13"/>
        <v>70.49999999999999</v>
      </c>
      <c r="M21" s="15">
        <f t="shared" si="8"/>
        <v>270.50000000000034</v>
      </c>
      <c r="N21" s="28">
        <v>11</v>
      </c>
      <c r="O21" s="28"/>
      <c r="P21" s="16">
        <f t="shared" si="9"/>
        <v>53</v>
      </c>
      <c r="Q21" s="1"/>
      <c r="R21" s="1"/>
      <c r="S21" s="1"/>
      <c r="T21" s="1"/>
    </row>
    <row r="22" spans="1:20" ht="16.5" customHeight="1">
      <c r="A22" s="17">
        <f t="shared" si="0"/>
        <v>269.15999999999985</v>
      </c>
      <c r="B22" s="18">
        <f t="shared" si="0"/>
        <v>0.8599999999999888</v>
      </c>
      <c r="C22" s="19">
        <f t="shared" si="10"/>
        <v>0.16</v>
      </c>
      <c r="D22" s="17">
        <f t="shared" si="2"/>
        <v>269.6599999999994</v>
      </c>
      <c r="E22" s="18">
        <f t="shared" si="2"/>
        <v>1.3599999999999892</v>
      </c>
      <c r="F22" s="19">
        <f t="shared" si="11"/>
        <v>6.120000000000001</v>
      </c>
      <c r="G22" s="17">
        <f t="shared" si="4"/>
        <v>270.15999999999894</v>
      </c>
      <c r="H22" s="18">
        <f t="shared" si="4"/>
        <v>1.8599999999999897</v>
      </c>
      <c r="I22" s="19">
        <f t="shared" si="12"/>
        <v>26.140000000000015</v>
      </c>
      <c r="J22" s="17">
        <f t="shared" si="6"/>
        <v>270.6599999999985</v>
      </c>
      <c r="K22" s="18">
        <f t="shared" si="6"/>
        <v>2.359999999999982</v>
      </c>
      <c r="L22" s="19">
        <f t="shared" si="13"/>
        <v>71.79999999999998</v>
      </c>
      <c r="M22" s="15">
        <f t="shared" si="8"/>
        <v>270.60000000000036</v>
      </c>
      <c r="N22" s="28">
        <v>13</v>
      </c>
      <c r="O22" s="28"/>
      <c r="P22" s="16">
        <f t="shared" si="9"/>
        <v>64</v>
      </c>
      <c r="Q22" s="1"/>
      <c r="R22" s="1"/>
      <c r="S22" s="1"/>
      <c r="T22" s="1"/>
    </row>
    <row r="23" spans="1:20" ht="16.5" customHeight="1">
      <c r="A23" s="17">
        <f aca="true" t="shared" si="14" ref="A23:B38">+A22+0.01</f>
        <v>269.16999999999985</v>
      </c>
      <c r="B23" s="18">
        <f t="shared" si="14"/>
        <v>0.8699999999999888</v>
      </c>
      <c r="C23" s="19">
        <f t="shared" si="10"/>
        <v>0.17</v>
      </c>
      <c r="D23" s="17">
        <f aca="true" t="shared" si="15" ref="D23:E38">+D22+0.01</f>
        <v>269.6699999999994</v>
      </c>
      <c r="E23" s="18">
        <f t="shared" si="15"/>
        <v>1.3699999999999892</v>
      </c>
      <c r="F23" s="19">
        <f t="shared" si="11"/>
        <v>6.340000000000001</v>
      </c>
      <c r="G23" s="17">
        <f aca="true" t="shared" si="16" ref="G23:H38">+G22+0.01</f>
        <v>270.16999999999894</v>
      </c>
      <c r="H23" s="18">
        <f t="shared" si="16"/>
        <v>1.8699999999999897</v>
      </c>
      <c r="I23" s="19">
        <f t="shared" si="12"/>
        <v>26.680000000000014</v>
      </c>
      <c r="J23" s="17">
        <f aca="true" t="shared" si="17" ref="J23:K38">+J22+0.01</f>
        <v>270.6699999999985</v>
      </c>
      <c r="K23" s="18">
        <f t="shared" si="17"/>
        <v>2.369999999999982</v>
      </c>
      <c r="L23" s="19">
        <f t="shared" si="13"/>
        <v>73.09999999999998</v>
      </c>
      <c r="M23" s="15">
        <f t="shared" si="8"/>
        <v>270.7000000000004</v>
      </c>
      <c r="N23" s="28">
        <v>14</v>
      </c>
      <c r="O23" s="28"/>
      <c r="P23" s="16">
        <f t="shared" si="9"/>
        <v>77</v>
      </c>
      <c r="Q23" s="1"/>
      <c r="R23" s="1"/>
      <c r="S23" s="1"/>
      <c r="T23" s="1"/>
    </row>
    <row r="24" spans="1:20" ht="16.5" customHeight="1">
      <c r="A24" s="17">
        <f t="shared" si="14"/>
        <v>269.17999999999984</v>
      </c>
      <c r="B24" s="18">
        <f t="shared" si="14"/>
        <v>0.8799999999999888</v>
      </c>
      <c r="C24" s="19">
        <f t="shared" si="10"/>
        <v>0.18000000000000002</v>
      </c>
      <c r="D24" s="17">
        <f t="shared" si="15"/>
        <v>269.6799999999994</v>
      </c>
      <c r="E24" s="18">
        <f t="shared" si="15"/>
        <v>1.3799999999999892</v>
      </c>
      <c r="F24" s="19">
        <f t="shared" si="11"/>
        <v>6.5600000000000005</v>
      </c>
      <c r="G24" s="17">
        <f t="shared" si="16"/>
        <v>270.1799999999989</v>
      </c>
      <c r="H24" s="18">
        <f t="shared" si="16"/>
        <v>1.8799999999999897</v>
      </c>
      <c r="I24" s="19">
        <f t="shared" si="12"/>
        <v>27.220000000000013</v>
      </c>
      <c r="J24" s="17">
        <f t="shared" si="17"/>
        <v>270.6799999999985</v>
      </c>
      <c r="K24" s="18">
        <f t="shared" si="17"/>
        <v>2.3799999999999817</v>
      </c>
      <c r="L24" s="19">
        <f t="shared" si="13"/>
        <v>74.39999999999998</v>
      </c>
      <c r="M24" s="15">
        <f t="shared" si="8"/>
        <v>270.8000000000004</v>
      </c>
      <c r="N24" s="28">
        <v>17</v>
      </c>
      <c r="O24" s="28"/>
      <c r="P24" s="16">
        <f t="shared" si="9"/>
        <v>91</v>
      </c>
      <c r="Q24" s="1"/>
      <c r="R24" s="1"/>
      <c r="S24" s="1"/>
      <c r="T24" s="1"/>
    </row>
    <row r="25" spans="1:20" ht="16.5" customHeight="1">
      <c r="A25" s="17">
        <f t="shared" si="14"/>
        <v>269.1899999999998</v>
      </c>
      <c r="B25" s="18">
        <f t="shared" si="14"/>
        <v>0.8899999999999888</v>
      </c>
      <c r="C25" s="19">
        <f t="shared" si="10"/>
        <v>0.19000000000000003</v>
      </c>
      <c r="D25" s="17">
        <f t="shared" si="15"/>
        <v>269.6899999999994</v>
      </c>
      <c r="E25" s="18">
        <f t="shared" si="15"/>
        <v>1.3899999999999892</v>
      </c>
      <c r="F25" s="19">
        <f t="shared" si="11"/>
        <v>6.78</v>
      </c>
      <c r="G25" s="17">
        <f t="shared" si="16"/>
        <v>270.1899999999989</v>
      </c>
      <c r="H25" s="18">
        <f t="shared" si="16"/>
        <v>1.8899999999999897</v>
      </c>
      <c r="I25" s="19">
        <f t="shared" si="12"/>
        <v>27.760000000000012</v>
      </c>
      <c r="J25" s="17">
        <f t="shared" si="17"/>
        <v>270.68999999999846</v>
      </c>
      <c r="K25" s="18">
        <f t="shared" si="17"/>
        <v>2.3899999999999815</v>
      </c>
      <c r="L25" s="19">
        <f t="shared" si="13"/>
        <v>75.69999999999997</v>
      </c>
      <c r="M25" s="15">
        <f t="shared" si="8"/>
        <v>270.90000000000043</v>
      </c>
      <c r="N25" s="28">
        <v>20</v>
      </c>
      <c r="O25" s="28"/>
      <c r="P25" s="16">
        <f t="shared" si="9"/>
        <v>108</v>
      </c>
      <c r="Q25" s="1"/>
      <c r="R25" s="1"/>
      <c r="S25" s="1"/>
      <c r="T25" s="1"/>
    </row>
    <row r="26" spans="1:20" ht="16.5" customHeight="1">
      <c r="A26" s="29">
        <f t="shared" si="14"/>
        <v>269.1999999999998</v>
      </c>
      <c r="B26" s="30">
        <f t="shared" si="14"/>
        <v>0.8999999999999888</v>
      </c>
      <c r="C26" s="23">
        <f t="shared" si="10"/>
        <v>0.20000000000000004</v>
      </c>
      <c r="D26" s="29">
        <f t="shared" si="15"/>
        <v>269.69999999999936</v>
      </c>
      <c r="E26" s="30">
        <f t="shared" si="15"/>
        <v>1.3999999999999893</v>
      </c>
      <c r="F26" s="23">
        <f t="shared" si="11"/>
        <v>7</v>
      </c>
      <c r="G26" s="29">
        <f t="shared" si="16"/>
        <v>270.1999999999989</v>
      </c>
      <c r="H26" s="30">
        <f t="shared" si="16"/>
        <v>1.8999999999999897</v>
      </c>
      <c r="I26" s="24">
        <f t="shared" si="12"/>
        <v>28.30000000000001</v>
      </c>
      <c r="J26" s="29">
        <f t="shared" si="17"/>
        <v>270.69999999999845</v>
      </c>
      <c r="K26" s="30">
        <f t="shared" si="17"/>
        <v>2.3999999999999813</v>
      </c>
      <c r="L26" s="23">
        <f t="shared" si="13"/>
        <v>76.99999999999997</v>
      </c>
      <c r="M26" s="15">
        <f t="shared" si="8"/>
        <v>271.00000000000045</v>
      </c>
      <c r="N26" s="28"/>
      <c r="O26" s="28"/>
      <c r="P26" s="16">
        <f t="shared" si="9"/>
        <v>128</v>
      </c>
      <c r="Q26" s="1"/>
      <c r="R26" s="1"/>
      <c r="S26" s="1"/>
      <c r="T26" s="1"/>
    </row>
    <row r="27" spans="1:20" ht="16.5" customHeight="1">
      <c r="A27" s="25">
        <f t="shared" si="14"/>
        <v>269.2099999999998</v>
      </c>
      <c r="B27" s="26">
        <f t="shared" si="14"/>
        <v>0.9099999999999888</v>
      </c>
      <c r="C27" s="27">
        <f aca="true" t="shared" si="18" ref="C27:C36">+C26+$N$8/10</f>
        <v>0.23000000000000004</v>
      </c>
      <c r="D27" s="25">
        <f t="shared" si="15"/>
        <v>269.70999999999935</v>
      </c>
      <c r="E27" s="26">
        <f t="shared" si="15"/>
        <v>1.4099999999999893</v>
      </c>
      <c r="F27" s="27">
        <f aca="true" t="shared" si="19" ref="F27:F36">+F26+$N$13/10</f>
        <v>7.28</v>
      </c>
      <c r="G27" s="25">
        <f t="shared" si="16"/>
        <v>270.2099999999989</v>
      </c>
      <c r="H27" s="26">
        <f t="shared" si="16"/>
        <v>1.9099999999999897</v>
      </c>
      <c r="I27" s="27">
        <f aca="true" t="shared" si="20" ref="I27:I36">+I26+$N$18/10</f>
        <v>29.07000000000001</v>
      </c>
      <c r="J27" s="25">
        <f t="shared" si="17"/>
        <v>270.70999999999844</v>
      </c>
      <c r="K27" s="26">
        <f t="shared" si="17"/>
        <v>2.409999999999981</v>
      </c>
      <c r="L27" s="27">
        <f aca="true" t="shared" si="21" ref="L27:L36">+L26+$N$23/10</f>
        <v>78.39999999999998</v>
      </c>
      <c r="M27" s="39"/>
      <c r="N27" s="28"/>
      <c r="O27" s="28"/>
      <c r="P27" s="31"/>
      <c r="Q27" s="1"/>
      <c r="R27" s="1"/>
      <c r="S27" s="1"/>
      <c r="T27" s="1"/>
    </row>
    <row r="28" spans="1:20" ht="16.5" customHeight="1">
      <c r="A28" s="17">
        <f t="shared" si="14"/>
        <v>269.2199999999998</v>
      </c>
      <c r="B28" s="18">
        <f t="shared" si="14"/>
        <v>0.9199999999999888</v>
      </c>
      <c r="C28" s="19">
        <f t="shared" si="18"/>
        <v>0.26</v>
      </c>
      <c r="D28" s="17">
        <f t="shared" si="15"/>
        <v>269.71999999999935</v>
      </c>
      <c r="E28" s="18">
        <f t="shared" si="15"/>
        <v>1.4199999999999893</v>
      </c>
      <c r="F28" s="19">
        <f t="shared" si="19"/>
        <v>7.5600000000000005</v>
      </c>
      <c r="G28" s="17">
        <f t="shared" si="16"/>
        <v>270.2199999999989</v>
      </c>
      <c r="H28" s="18">
        <f t="shared" si="16"/>
        <v>1.9199999999999897</v>
      </c>
      <c r="I28" s="19">
        <f t="shared" si="20"/>
        <v>29.84000000000001</v>
      </c>
      <c r="J28" s="17">
        <f t="shared" si="17"/>
        <v>270.71999999999844</v>
      </c>
      <c r="K28" s="18">
        <f t="shared" si="17"/>
        <v>2.419999999999981</v>
      </c>
      <c r="L28" s="19">
        <f t="shared" si="21"/>
        <v>79.79999999999998</v>
      </c>
      <c r="M28" s="39"/>
      <c r="N28" s="28"/>
      <c r="O28" s="28"/>
      <c r="P28" s="31"/>
      <c r="Q28" s="1"/>
      <c r="R28" s="1"/>
      <c r="S28" s="1"/>
      <c r="T28" s="1"/>
    </row>
    <row r="29" spans="1:20" ht="16.5" customHeight="1">
      <c r="A29" s="17">
        <f t="shared" si="14"/>
        <v>269.2299999999998</v>
      </c>
      <c r="B29" s="18">
        <f t="shared" si="14"/>
        <v>0.9299999999999888</v>
      </c>
      <c r="C29" s="19">
        <f t="shared" si="18"/>
        <v>0.29000000000000004</v>
      </c>
      <c r="D29" s="17">
        <f t="shared" si="15"/>
        <v>269.72999999999934</v>
      </c>
      <c r="E29" s="18">
        <f t="shared" si="15"/>
        <v>1.4299999999999893</v>
      </c>
      <c r="F29" s="19">
        <f t="shared" si="19"/>
        <v>7.840000000000001</v>
      </c>
      <c r="G29" s="17">
        <f t="shared" si="16"/>
        <v>270.2299999999989</v>
      </c>
      <c r="H29" s="18">
        <f t="shared" si="16"/>
        <v>1.9299999999999897</v>
      </c>
      <c r="I29" s="19">
        <f t="shared" si="20"/>
        <v>30.61000000000001</v>
      </c>
      <c r="J29" s="17">
        <f t="shared" si="17"/>
        <v>270.7299999999984</v>
      </c>
      <c r="K29" s="18">
        <f t="shared" si="17"/>
        <v>2.4299999999999806</v>
      </c>
      <c r="L29" s="19">
        <f t="shared" si="21"/>
        <v>81.19999999999999</v>
      </c>
      <c r="M29" s="39"/>
      <c r="N29" s="28"/>
      <c r="O29" s="28"/>
      <c r="P29" s="31"/>
      <c r="Q29" s="1"/>
      <c r="R29" s="1"/>
      <c r="S29" s="1"/>
      <c r="T29" s="1"/>
    </row>
    <row r="30" spans="1:20" ht="16.5" customHeight="1">
      <c r="A30" s="17">
        <f t="shared" si="14"/>
        <v>269.2399999999998</v>
      </c>
      <c r="B30" s="18">
        <f t="shared" si="14"/>
        <v>0.9399999999999888</v>
      </c>
      <c r="C30" s="19">
        <f t="shared" si="18"/>
        <v>0.32000000000000006</v>
      </c>
      <c r="D30" s="17">
        <f t="shared" si="15"/>
        <v>269.7399999999993</v>
      </c>
      <c r="E30" s="18">
        <f t="shared" si="15"/>
        <v>1.4399999999999893</v>
      </c>
      <c r="F30" s="19">
        <f t="shared" si="19"/>
        <v>8.120000000000001</v>
      </c>
      <c r="G30" s="17">
        <f t="shared" si="16"/>
        <v>270.2399999999989</v>
      </c>
      <c r="H30" s="18">
        <f t="shared" si="16"/>
        <v>1.9399999999999897</v>
      </c>
      <c r="I30" s="19">
        <f t="shared" si="20"/>
        <v>31.38000000000001</v>
      </c>
      <c r="J30" s="17">
        <f t="shared" si="17"/>
        <v>270.7399999999984</v>
      </c>
      <c r="K30" s="18">
        <f t="shared" si="17"/>
        <v>2.4399999999999804</v>
      </c>
      <c r="L30" s="19">
        <f t="shared" si="21"/>
        <v>82.6</v>
      </c>
      <c r="M30" s="39"/>
      <c r="N30" s="28"/>
      <c r="O30" s="28"/>
      <c r="P30" s="31"/>
      <c r="Q30" s="1"/>
      <c r="R30" s="1"/>
      <c r="S30" s="1"/>
      <c r="T30" s="1"/>
    </row>
    <row r="31" spans="1:20" ht="16.5" customHeight="1">
      <c r="A31" s="17">
        <f t="shared" si="14"/>
        <v>269.2499999999998</v>
      </c>
      <c r="B31" s="18">
        <f t="shared" si="14"/>
        <v>0.9499999999999889</v>
      </c>
      <c r="C31" s="19">
        <f t="shared" si="18"/>
        <v>0.3500000000000001</v>
      </c>
      <c r="D31" s="17">
        <f t="shared" si="15"/>
        <v>269.7499999999993</v>
      </c>
      <c r="E31" s="18">
        <f t="shared" si="15"/>
        <v>1.4499999999999893</v>
      </c>
      <c r="F31" s="19">
        <f t="shared" si="19"/>
        <v>8.4</v>
      </c>
      <c r="G31" s="17">
        <f t="shared" si="16"/>
        <v>270.24999999999886</v>
      </c>
      <c r="H31" s="18">
        <f t="shared" si="16"/>
        <v>1.9499999999999897</v>
      </c>
      <c r="I31" s="19">
        <f t="shared" si="20"/>
        <v>32.15000000000001</v>
      </c>
      <c r="J31" s="17">
        <f t="shared" si="17"/>
        <v>270.7499999999984</v>
      </c>
      <c r="K31" s="18">
        <f t="shared" si="17"/>
        <v>2.44999999999998</v>
      </c>
      <c r="L31" s="19">
        <f t="shared" si="21"/>
        <v>84</v>
      </c>
      <c r="M31" s="39"/>
      <c r="N31" s="28"/>
      <c r="O31" s="28"/>
      <c r="P31" s="31"/>
      <c r="Q31" s="1"/>
      <c r="R31" s="1"/>
      <c r="S31" s="1"/>
      <c r="T31" s="1"/>
    </row>
    <row r="32" spans="1:20" ht="16.5" customHeight="1">
      <c r="A32" s="17">
        <f t="shared" si="14"/>
        <v>269.25999999999976</v>
      </c>
      <c r="B32" s="18">
        <f t="shared" si="14"/>
        <v>0.9599999999999889</v>
      </c>
      <c r="C32" s="19">
        <f t="shared" si="18"/>
        <v>0.3800000000000001</v>
      </c>
      <c r="D32" s="17">
        <f t="shared" si="15"/>
        <v>269.7599999999993</v>
      </c>
      <c r="E32" s="18">
        <f t="shared" si="15"/>
        <v>1.4599999999999893</v>
      </c>
      <c r="F32" s="19">
        <f t="shared" si="19"/>
        <v>8.68</v>
      </c>
      <c r="G32" s="17">
        <f t="shared" si="16"/>
        <v>270.25999999999885</v>
      </c>
      <c r="H32" s="18">
        <f t="shared" si="16"/>
        <v>1.9599999999999898</v>
      </c>
      <c r="I32" s="19">
        <f t="shared" si="20"/>
        <v>32.920000000000016</v>
      </c>
      <c r="J32" s="17">
        <f t="shared" si="17"/>
        <v>270.7599999999984</v>
      </c>
      <c r="K32" s="18">
        <f t="shared" si="17"/>
        <v>2.45999999999998</v>
      </c>
      <c r="L32" s="19">
        <f t="shared" si="21"/>
        <v>85.4</v>
      </c>
      <c r="M32" s="39"/>
      <c r="N32" s="28"/>
      <c r="O32" s="28"/>
      <c r="P32" s="31"/>
      <c r="Q32" s="1"/>
      <c r="R32" s="1"/>
      <c r="S32" s="1"/>
      <c r="T32" s="1"/>
    </row>
    <row r="33" spans="1:20" ht="16.5" customHeight="1">
      <c r="A33" s="17">
        <f t="shared" si="14"/>
        <v>269.26999999999975</v>
      </c>
      <c r="B33" s="18">
        <f t="shared" si="14"/>
        <v>0.9699999999999889</v>
      </c>
      <c r="C33" s="19">
        <f t="shared" si="18"/>
        <v>0.41000000000000014</v>
      </c>
      <c r="D33" s="17">
        <f t="shared" si="15"/>
        <v>269.7699999999993</v>
      </c>
      <c r="E33" s="18">
        <f t="shared" si="15"/>
        <v>1.4699999999999893</v>
      </c>
      <c r="F33" s="19">
        <f t="shared" si="19"/>
        <v>8.959999999999999</v>
      </c>
      <c r="G33" s="17">
        <f t="shared" si="16"/>
        <v>270.26999999999884</v>
      </c>
      <c r="H33" s="18">
        <f t="shared" si="16"/>
        <v>1.9699999999999898</v>
      </c>
      <c r="I33" s="19">
        <f t="shared" si="20"/>
        <v>33.69000000000002</v>
      </c>
      <c r="J33" s="17">
        <f t="shared" si="17"/>
        <v>270.7699999999984</v>
      </c>
      <c r="K33" s="18">
        <f t="shared" si="17"/>
        <v>2.4699999999999798</v>
      </c>
      <c r="L33" s="19">
        <f t="shared" si="21"/>
        <v>86.80000000000001</v>
      </c>
      <c r="M33" s="15"/>
      <c r="N33" s="1"/>
      <c r="O33" s="1"/>
      <c r="P33" s="31"/>
      <c r="Q33" s="1"/>
      <c r="R33" s="1"/>
      <c r="S33" s="1"/>
      <c r="T33" s="1"/>
    </row>
    <row r="34" spans="1:20" ht="16.5" customHeight="1">
      <c r="A34" s="17">
        <f t="shared" si="14"/>
        <v>269.27999999999975</v>
      </c>
      <c r="B34" s="18">
        <f t="shared" si="14"/>
        <v>0.9799999999999889</v>
      </c>
      <c r="C34" s="19">
        <f t="shared" si="18"/>
        <v>0.44000000000000017</v>
      </c>
      <c r="D34" s="17">
        <f t="shared" si="15"/>
        <v>269.7799999999993</v>
      </c>
      <c r="E34" s="18">
        <f t="shared" si="15"/>
        <v>1.4799999999999893</v>
      </c>
      <c r="F34" s="19">
        <f t="shared" si="19"/>
        <v>9.239999999999998</v>
      </c>
      <c r="G34" s="17">
        <f t="shared" si="16"/>
        <v>270.27999999999884</v>
      </c>
      <c r="H34" s="18">
        <f t="shared" si="16"/>
        <v>1.9799999999999898</v>
      </c>
      <c r="I34" s="19">
        <f t="shared" si="20"/>
        <v>34.46000000000002</v>
      </c>
      <c r="J34" s="17">
        <f t="shared" si="17"/>
        <v>270.7799999999984</v>
      </c>
      <c r="K34" s="18">
        <f t="shared" si="17"/>
        <v>2.4799999999999796</v>
      </c>
      <c r="L34" s="19">
        <f t="shared" si="21"/>
        <v>88.20000000000002</v>
      </c>
      <c r="M34" s="15"/>
      <c r="N34" s="1"/>
      <c r="O34" s="1"/>
      <c r="P34" s="31"/>
      <c r="Q34" s="1"/>
      <c r="R34" s="1"/>
      <c r="S34" s="1"/>
      <c r="T34" s="1"/>
    </row>
    <row r="35" spans="1:20" ht="16.5" customHeight="1">
      <c r="A35" s="17">
        <f t="shared" si="14"/>
        <v>269.28999999999974</v>
      </c>
      <c r="B35" s="18">
        <f t="shared" si="14"/>
        <v>0.9899999999999889</v>
      </c>
      <c r="C35" s="19">
        <f t="shared" si="18"/>
        <v>0.4700000000000002</v>
      </c>
      <c r="D35" s="17">
        <f t="shared" si="15"/>
        <v>269.7899999999993</v>
      </c>
      <c r="E35" s="18">
        <f t="shared" si="15"/>
        <v>1.4899999999999893</v>
      </c>
      <c r="F35" s="19">
        <f t="shared" si="19"/>
        <v>9.519999999999998</v>
      </c>
      <c r="G35" s="17">
        <f t="shared" si="16"/>
        <v>270.2899999999988</v>
      </c>
      <c r="H35" s="18">
        <f t="shared" si="16"/>
        <v>1.9899999999999898</v>
      </c>
      <c r="I35" s="19">
        <f t="shared" si="20"/>
        <v>35.230000000000025</v>
      </c>
      <c r="J35" s="17">
        <f t="shared" si="17"/>
        <v>270.7899999999984</v>
      </c>
      <c r="K35" s="18">
        <f t="shared" si="17"/>
        <v>2.4899999999999793</v>
      </c>
      <c r="L35" s="19">
        <f t="shared" si="21"/>
        <v>89.60000000000002</v>
      </c>
      <c r="M35" s="15"/>
      <c r="N35" s="1"/>
      <c r="O35" s="1"/>
      <c r="P35" s="31"/>
      <c r="Q35" s="1"/>
      <c r="R35" s="1"/>
      <c r="S35" s="1"/>
      <c r="T35" s="1"/>
    </row>
    <row r="36" spans="1:20" ht="16.5" customHeight="1">
      <c r="A36" s="29">
        <f t="shared" si="14"/>
        <v>269.2999999999997</v>
      </c>
      <c r="B36" s="30">
        <f t="shared" si="14"/>
        <v>0.9999999999999889</v>
      </c>
      <c r="C36" s="23">
        <f t="shared" si="18"/>
        <v>0.5000000000000002</v>
      </c>
      <c r="D36" s="29">
        <f t="shared" si="15"/>
        <v>269.7999999999993</v>
      </c>
      <c r="E36" s="30">
        <f t="shared" si="15"/>
        <v>1.4999999999999893</v>
      </c>
      <c r="F36" s="23">
        <f t="shared" si="19"/>
        <v>9.799999999999997</v>
      </c>
      <c r="G36" s="29">
        <f t="shared" si="16"/>
        <v>270.2999999999988</v>
      </c>
      <c r="H36" s="30">
        <f t="shared" si="16"/>
        <v>1.9999999999999898</v>
      </c>
      <c r="I36" s="24">
        <f t="shared" si="20"/>
        <v>36.00000000000003</v>
      </c>
      <c r="J36" s="29">
        <f t="shared" si="17"/>
        <v>270.79999999999836</v>
      </c>
      <c r="K36" s="30">
        <f t="shared" si="17"/>
        <v>2.499999999999979</v>
      </c>
      <c r="L36" s="23">
        <f t="shared" si="21"/>
        <v>91.00000000000003</v>
      </c>
      <c r="M36" s="15"/>
      <c r="N36" s="1"/>
      <c r="O36" s="1"/>
      <c r="P36" s="28"/>
      <c r="Q36" s="1"/>
      <c r="R36" s="1"/>
      <c r="S36" s="1"/>
      <c r="T36" s="1"/>
    </row>
    <row r="37" spans="1:20" ht="16.5" customHeight="1">
      <c r="A37" s="25">
        <f t="shared" si="14"/>
        <v>269.3099999999997</v>
      </c>
      <c r="B37" s="26">
        <f t="shared" si="14"/>
        <v>1.009999999999989</v>
      </c>
      <c r="C37" s="27">
        <f aca="true" t="shared" si="22" ref="C37:C46">+C36+$N$9/10</f>
        <v>0.6000000000000002</v>
      </c>
      <c r="D37" s="25">
        <f t="shared" si="15"/>
        <v>269.80999999999926</v>
      </c>
      <c r="E37" s="26">
        <f t="shared" si="15"/>
        <v>1.5099999999999894</v>
      </c>
      <c r="F37" s="27">
        <f aca="true" t="shared" si="23" ref="F37:F46">+F36+$N$14/10</f>
        <v>10.189999999999998</v>
      </c>
      <c r="G37" s="25">
        <f t="shared" si="16"/>
        <v>270.3099999999988</v>
      </c>
      <c r="H37" s="26">
        <f t="shared" si="16"/>
        <v>2.0099999999999896</v>
      </c>
      <c r="I37" s="27">
        <f aca="true" t="shared" si="24" ref="I37:I46">+I36+$N$19/10</f>
        <v>36.800000000000026</v>
      </c>
      <c r="J37" s="25">
        <f t="shared" si="17"/>
        <v>270.80999999999835</v>
      </c>
      <c r="K37" s="26">
        <f t="shared" si="17"/>
        <v>2.509999999999979</v>
      </c>
      <c r="L37" s="27">
        <f aca="true" t="shared" si="25" ref="L37:L46">+L36+$N$24/10</f>
        <v>92.70000000000003</v>
      </c>
      <c r="M37" s="15"/>
      <c r="N37" s="1"/>
      <c r="O37" s="1"/>
      <c r="P37" s="28"/>
      <c r="Q37" s="1"/>
      <c r="R37" s="1"/>
      <c r="S37" s="1"/>
      <c r="T37" s="1"/>
    </row>
    <row r="38" spans="1:20" ht="16.5" customHeight="1">
      <c r="A38" s="17">
        <f t="shared" si="14"/>
        <v>269.3199999999997</v>
      </c>
      <c r="B38" s="18">
        <f t="shared" si="14"/>
        <v>1.019999999999989</v>
      </c>
      <c r="C38" s="19">
        <f t="shared" si="22"/>
        <v>0.7000000000000002</v>
      </c>
      <c r="D38" s="17">
        <f t="shared" si="15"/>
        <v>269.81999999999925</v>
      </c>
      <c r="E38" s="18">
        <f t="shared" si="15"/>
        <v>1.5199999999999894</v>
      </c>
      <c r="F38" s="19">
        <f t="shared" si="23"/>
        <v>10.579999999999998</v>
      </c>
      <c r="G38" s="17">
        <f t="shared" si="16"/>
        <v>270.3199999999988</v>
      </c>
      <c r="H38" s="18">
        <f t="shared" si="16"/>
        <v>2.0199999999999894</v>
      </c>
      <c r="I38" s="19">
        <f t="shared" si="24"/>
        <v>37.60000000000002</v>
      </c>
      <c r="J38" s="17">
        <f t="shared" si="17"/>
        <v>270.81999999999834</v>
      </c>
      <c r="K38" s="18">
        <f t="shared" si="17"/>
        <v>2.5199999999999787</v>
      </c>
      <c r="L38" s="19">
        <f t="shared" si="25"/>
        <v>94.40000000000003</v>
      </c>
      <c r="M38" s="15"/>
      <c r="N38" s="1"/>
      <c r="O38" s="1"/>
      <c r="P38" s="28"/>
      <c r="Q38" s="1"/>
      <c r="R38" s="1"/>
      <c r="S38" s="1"/>
      <c r="T38" s="1"/>
    </row>
    <row r="39" spans="1:20" ht="16.5" customHeight="1">
      <c r="A39" s="17">
        <f aca="true" t="shared" si="26" ref="A39:B54">+A38+0.01</f>
        <v>269.3299999999997</v>
      </c>
      <c r="B39" s="18">
        <f t="shared" si="26"/>
        <v>1.029999999999989</v>
      </c>
      <c r="C39" s="19">
        <f t="shared" si="22"/>
        <v>0.8000000000000002</v>
      </c>
      <c r="D39" s="17">
        <f aca="true" t="shared" si="27" ref="D39:E54">+D38+0.01</f>
        <v>269.82999999999925</v>
      </c>
      <c r="E39" s="18">
        <f t="shared" si="27"/>
        <v>1.5299999999999894</v>
      </c>
      <c r="F39" s="19">
        <f t="shared" si="23"/>
        <v>10.969999999999999</v>
      </c>
      <c r="G39" s="17">
        <f aca="true" t="shared" si="28" ref="G39:H54">+G38+0.01</f>
        <v>270.3299999999988</v>
      </c>
      <c r="H39" s="18">
        <f t="shared" si="28"/>
        <v>2.029999999999989</v>
      </c>
      <c r="I39" s="19">
        <f t="shared" si="24"/>
        <v>38.40000000000002</v>
      </c>
      <c r="J39" s="17">
        <f aca="true" t="shared" si="29" ref="J39:K54">+J38+0.01</f>
        <v>270.82999999999834</v>
      </c>
      <c r="K39" s="18">
        <f t="shared" si="29"/>
        <v>2.5299999999999785</v>
      </c>
      <c r="L39" s="19">
        <f t="shared" si="25"/>
        <v>96.10000000000004</v>
      </c>
      <c r="M39" s="15"/>
      <c r="N39" s="1"/>
      <c r="O39" s="1"/>
      <c r="P39" s="28"/>
      <c r="Q39" s="1"/>
      <c r="R39" s="1"/>
      <c r="S39" s="1"/>
      <c r="T39" s="1"/>
    </row>
    <row r="40" spans="1:20" ht="16.5" customHeight="1">
      <c r="A40" s="17">
        <f t="shared" si="26"/>
        <v>269.3399999999997</v>
      </c>
      <c r="B40" s="18">
        <f t="shared" si="26"/>
        <v>1.039999999999989</v>
      </c>
      <c r="C40" s="19">
        <f t="shared" si="22"/>
        <v>0.9000000000000001</v>
      </c>
      <c r="D40" s="17">
        <f t="shared" si="27"/>
        <v>269.83999999999924</v>
      </c>
      <c r="E40" s="18">
        <f t="shared" si="27"/>
        <v>1.5399999999999894</v>
      </c>
      <c r="F40" s="19">
        <f t="shared" si="23"/>
        <v>11.36</v>
      </c>
      <c r="G40" s="17">
        <f t="shared" si="28"/>
        <v>270.3399999999988</v>
      </c>
      <c r="H40" s="18">
        <f t="shared" si="28"/>
        <v>2.039999999999989</v>
      </c>
      <c r="I40" s="19">
        <f t="shared" si="24"/>
        <v>39.20000000000002</v>
      </c>
      <c r="J40" s="17">
        <f t="shared" si="29"/>
        <v>270.8399999999983</v>
      </c>
      <c r="K40" s="18">
        <f t="shared" si="29"/>
        <v>2.5399999999999783</v>
      </c>
      <c r="L40" s="19">
        <f t="shared" si="25"/>
        <v>97.80000000000004</v>
      </c>
      <c r="M40" s="2"/>
      <c r="N40" s="1"/>
      <c r="O40" s="1"/>
      <c r="P40" s="28"/>
      <c r="Q40" s="1"/>
      <c r="R40" s="1"/>
      <c r="S40" s="1"/>
      <c r="T40" s="1"/>
    </row>
    <row r="41" spans="1:20" ht="16.5" customHeight="1">
      <c r="A41" s="17">
        <f t="shared" si="26"/>
        <v>269.3499999999997</v>
      </c>
      <c r="B41" s="18">
        <f t="shared" si="26"/>
        <v>1.049999999999989</v>
      </c>
      <c r="C41" s="19">
        <f t="shared" si="22"/>
        <v>1.0000000000000002</v>
      </c>
      <c r="D41" s="17">
        <f t="shared" si="27"/>
        <v>269.8499999999992</v>
      </c>
      <c r="E41" s="18">
        <f t="shared" si="27"/>
        <v>1.5499999999999894</v>
      </c>
      <c r="F41" s="19">
        <f t="shared" si="23"/>
        <v>11.75</v>
      </c>
      <c r="G41" s="17">
        <f t="shared" si="28"/>
        <v>270.3499999999988</v>
      </c>
      <c r="H41" s="18">
        <f t="shared" si="28"/>
        <v>2.0499999999999887</v>
      </c>
      <c r="I41" s="19">
        <f t="shared" si="24"/>
        <v>40.000000000000014</v>
      </c>
      <c r="J41" s="17">
        <f t="shared" si="29"/>
        <v>270.8499999999983</v>
      </c>
      <c r="K41" s="18">
        <f t="shared" si="29"/>
        <v>2.549999999999978</v>
      </c>
      <c r="L41" s="19">
        <f t="shared" si="25"/>
        <v>99.50000000000004</v>
      </c>
      <c r="M41" s="15"/>
      <c r="N41" s="1"/>
      <c r="O41" s="1"/>
      <c r="P41" s="28"/>
      <c r="Q41" s="1"/>
      <c r="R41" s="1"/>
      <c r="S41" s="1"/>
      <c r="T41" s="1"/>
    </row>
    <row r="42" spans="1:20" ht="16.5" customHeight="1">
      <c r="A42" s="17">
        <f t="shared" si="26"/>
        <v>269.3599999999997</v>
      </c>
      <c r="B42" s="18">
        <f t="shared" si="26"/>
        <v>1.059999999999989</v>
      </c>
      <c r="C42" s="19">
        <f t="shared" si="22"/>
        <v>1.1000000000000003</v>
      </c>
      <c r="D42" s="17">
        <f t="shared" si="27"/>
        <v>269.8599999999992</v>
      </c>
      <c r="E42" s="18">
        <f t="shared" si="27"/>
        <v>1.5599999999999894</v>
      </c>
      <c r="F42" s="19">
        <f t="shared" si="23"/>
        <v>12.14</v>
      </c>
      <c r="G42" s="17">
        <f t="shared" si="28"/>
        <v>270.35999999999876</v>
      </c>
      <c r="H42" s="18">
        <f t="shared" si="28"/>
        <v>2.0599999999999885</v>
      </c>
      <c r="I42" s="19">
        <f t="shared" si="24"/>
        <v>40.80000000000001</v>
      </c>
      <c r="J42" s="17">
        <f t="shared" si="29"/>
        <v>270.8599999999983</v>
      </c>
      <c r="K42" s="18">
        <f t="shared" si="29"/>
        <v>2.559999999999978</v>
      </c>
      <c r="L42" s="19">
        <f t="shared" si="25"/>
        <v>101.20000000000005</v>
      </c>
      <c r="M42" s="15"/>
      <c r="N42" s="1"/>
      <c r="O42" s="1"/>
      <c r="P42" s="28"/>
      <c r="Q42" s="1"/>
      <c r="R42" s="1"/>
      <c r="S42" s="1"/>
      <c r="T42" s="1"/>
    </row>
    <row r="43" spans="1:20" ht="16.5" customHeight="1">
      <c r="A43" s="17">
        <f t="shared" si="26"/>
        <v>269.36999999999966</v>
      </c>
      <c r="B43" s="18">
        <f t="shared" si="26"/>
        <v>1.069999999999989</v>
      </c>
      <c r="C43" s="19">
        <f t="shared" si="22"/>
        <v>1.2000000000000004</v>
      </c>
      <c r="D43" s="17">
        <f t="shared" si="27"/>
        <v>269.8699999999992</v>
      </c>
      <c r="E43" s="18">
        <f t="shared" si="27"/>
        <v>1.5699999999999894</v>
      </c>
      <c r="F43" s="19">
        <f t="shared" si="23"/>
        <v>12.530000000000001</v>
      </c>
      <c r="G43" s="17">
        <f t="shared" si="28"/>
        <v>270.36999999999875</v>
      </c>
      <c r="H43" s="18">
        <f t="shared" si="28"/>
        <v>2.0699999999999883</v>
      </c>
      <c r="I43" s="19">
        <f t="shared" si="24"/>
        <v>41.60000000000001</v>
      </c>
      <c r="J43" s="17">
        <f t="shared" si="29"/>
        <v>270.8699999999983</v>
      </c>
      <c r="K43" s="18">
        <f t="shared" si="29"/>
        <v>2.5699999999999776</v>
      </c>
      <c r="L43" s="19">
        <f t="shared" si="25"/>
        <v>102.90000000000005</v>
      </c>
      <c r="M43" s="2"/>
      <c r="N43" s="1"/>
      <c r="O43" s="1"/>
      <c r="P43" s="28"/>
      <c r="Q43" s="1"/>
      <c r="R43" s="1"/>
      <c r="S43" s="1"/>
      <c r="T43" s="1"/>
    </row>
    <row r="44" spans="1:20" ht="16.5" customHeight="1">
      <c r="A44" s="17">
        <f t="shared" si="26"/>
        <v>269.37999999999965</v>
      </c>
      <c r="B44" s="18">
        <f t="shared" si="26"/>
        <v>1.079999999999989</v>
      </c>
      <c r="C44" s="19">
        <f t="shared" si="22"/>
        <v>1.3000000000000005</v>
      </c>
      <c r="D44" s="17">
        <f t="shared" si="27"/>
        <v>269.8799999999992</v>
      </c>
      <c r="E44" s="18">
        <f t="shared" si="27"/>
        <v>1.5799999999999894</v>
      </c>
      <c r="F44" s="19">
        <f t="shared" si="23"/>
        <v>12.920000000000002</v>
      </c>
      <c r="G44" s="17">
        <f t="shared" si="28"/>
        <v>270.37999999999874</v>
      </c>
      <c r="H44" s="18">
        <f t="shared" si="28"/>
        <v>2.079999999999988</v>
      </c>
      <c r="I44" s="19">
        <f t="shared" si="24"/>
        <v>42.400000000000006</v>
      </c>
      <c r="J44" s="17">
        <f t="shared" si="29"/>
        <v>270.8799999999983</v>
      </c>
      <c r="K44" s="18">
        <f t="shared" si="29"/>
        <v>2.5799999999999774</v>
      </c>
      <c r="L44" s="19">
        <f t="shared" si="25"/>
        <v>104.60000000000005</v>
      </c>
      <c r="M44" s="15"/>
      <c r="N44" s="1"/>
      <c r="O44" s="1"/>
      <c r="P44" s="28"/>
      <c r="Q44" s="1"/>
      <c r="R44" s="1"/>
      <c r="S44" s="1"/>
      <c r="T44" s="1"/>
    </row>
    <row r="45" spans="1:20" ht="16.5" customHeight="1">
      <c r="A45" s="17">
        <f t="shared" si="26"/>
        <v>269.38999999999965</v>
      </c>
      <c r="B45" s="18">
        <f t="shared" si="26"/>
        <v>1.089999999999989</v>
      </c>
      <c r="C45" s="19">
        <f t="shared" si="22"/>
        <v>1.4000000000000006</v>
      </c>
      <c r="D45" s="17">
        <f t="shared" si="27"/>
        <v>269.8899999999992</v>
      </c>
      <c r="E45" s="18">
        <f t="shared" si="27"/>
        <v>1.5899999999999894</v>
      </c>
      <c r="F45" s="19">
        <f t="shared" si="23"/>
        <v>13.310000000000002</v>
      </c>
      <c r="G45" s="17">
        <f t="shared" si="28"/>
        <v>270.38999999999874</v>
      </c>
      <c r="H45" s="18">
        <f t="shared" si="28"/>
        <v>2.089999999999988</v>
      </c>
      <c r="I45" s="19">
        <f t="shared" si="24"/>
        <v>43.2</v>
      </c>
      <c r="J45" s="17">
        <f t="shared" si="29"/>
        <v>270.8899999999983</v>
      </c>
      <c r="K45" s="18">
        <f t="shared" si="29"/>
        <v>2.589999999999977</v>
      </c>
      <c r="L45" s="19">
        <f t="shared" si="25"/>
        <v>106.30000000000005</v>
      </c>
      <c r="M45" s="15"/>
      <c r="N45" s="1"/>
      <c r="O45" s="1"/>
      <c r="P45" s="28"/>
      <c r="Q45" s="1"/>
      <c r="R45" s="1"/>
      <c r="S45" s="1"/>
      <c r="T45" s="1"/>
    </row>
    <row r="46" spans="1:20" ht="16.5" customHeight="1">
      <c r="A46" s="29">
        <f t="shared" si="26"/>
        <v>269.39999999999964</v>
      </c>
      <c r="B46" s="30">
        <f t="shared" si="26"/>
        <v>1.099999999999989</v>
      </c>
      <c r="C46" s="23">
        <f t="shared" si="22"/>
        <v>1.5000000000000007</v>
      </c>
      <c r="D46" s="29">
        <f t="shared" si="27"/>
        <v>269.8999999999992</v>
      </c>
      <c r="E46" s="30">
        <f t="shared" si="27"/>
        <v>1.5999999999999894</v>
      </c>
      <c r="F46" s="23">
        <f t="shared" si="23"/>
        <v>13.700000000000003</v>
      </c>
      <c r="G46" s="29">
        <f t="shared" si="28"/>
        <v>270.3999999999987</v>
      </c>
      <c r="H46" s="30">
        <f t="shared" si="28"/>
        <v>2.0999999999999877</v>
      </c>
      <c r="I46" s="24">
        <f t="shared" si="24"/>
        <v>44</v>
      </c>
      <c r="J46" s="29">
        <f t="shared" si="29"/>
        <v>270.8999999999983</v>
      </c>
      <c r="K46" s="30">
        <f t="shared" si="29"/>
        <v>2.599999999999977</v>
      </c>
      <c r="L46" s="24">
        <f t="shared" si="25"/>
        <v>108.00000000000006</v>
      </c>
      <c r="M46" s="2"/>
      <c r="N46" s="1"/>
      <c r="O46" s="1"/>
      <c r="P46" s="28"/>
      <c r="Q46" s="1"/>
      <c r="R46" s="1"/>
      <c r="S46" s="1"/>
      <c r="T46" s="1"/>
    </row>
    <row r="47" spans="1:20" ht="16.5" customHeight="1">
      <c r="A47" s="25">
        <f t="shared" si="26"/>
        <v>269.4099999999996</v>
      </c>
      <c r="B47" s="26">
        <f t="shared" si="26"/>
        <v>1.109999999999989</v>
      </c>
      <c r="C47" s="27">
        <f aca="true" t="shared" si="30" ref="C47:C55">+C46+$N$10/10</f>
        <v>1.6400000000000006</v>
      </c>
      <c r="D47" s="25">
        <f t="shared" si="27"/>
        <v>269.9099999999992</v>
      </c>
      <c r="E47" s="26">
        <f t="shared" si="27"/>
        <v>1.6099999999999894</v>
      </c>
      <c r="F47" s="27">
        <f aca="true" t="shared" si="31" ref="F47:F55">+F46+$N$15/10</f>
        <v>14.110000000000003</v>
      </c>
      <c r="G47" s="25">
        <f t="shared" si="28"/>
        <v>270.4099999999987</v>
      </c>
      <c r="H47" s="26">
        <f t="shared" si="28"/>
        <v>2.1099999999999874</v>
      </c>
      <c r="I47" s="27">
        <f aca="true" t="shared" si="32" ref="I47:I55">+I46+$N$20/10</f>
        <v>44.9</v>
      </c>
      <c r="J47" s="25">
        <f t="shared" si="29"/>
        <v>270.90999999999826</v>
      </c>
      <c r="K47" s="26">
        <f t="shared" si="29"/>
        <v>2.609999999999977</v>
      </c>
      <c r="L47" s="27">
        <f aca="true" t="shared" si="33" ref="L47:L55">+L46+$N$25/10</f>
        <v>110.00000000000006</v>
      </c>
      <c r="M47" s="15"/>
      <c r="N47" s="1"/>
      <c r="O47" s="1"/>
      <c r="P47" s="28"/>
      <c r="Q47" s="1"/>
      <c r="R47" s="1"/>
      <c r="S47" s="1"/>
      <c r="T47" s="1"/>
    </row>
    <row r="48" spans="1:20" ht="16.5" customHeight="1">
      <c r="A48" s="17">
        <f t="shared" si="26"/>
        <v>269.4199999999996</v>
      </c>
      <c r="B48" s="18">
        <f t="shared" si="26"/>
        <v>1.119999999999989</v>
      </c>
      <c r="C48" s="19">
        <f t="shared" si="30"/>
        <v>1.7800000000000005</v>
      </c>
      <c r="D48" s="17">
        <f t="shared" si="27"/>
        <v>269.91999999999916</v>
      </c>
      <c r="E48" s="18">
        <f t="shared" si="27"/>
        <v>1.6199999999999894</v>
      </c>
      <c r="F48" s="19">
        <f t="shared" si="31"/>
        <v>14.520000000000003</v>
      </c>
      <c r="G48" s="17">
        <f t="shared" si="28"/>
        <v>270.4199999999987</v>
      </c>
      <c r="H48" s="18">
        <f t="shared" si="28"/>
        <v>2.1199999999999872</v>
      </c>
      <c r="I48" s="19">
        <f t="shared" si="32"/>
        <v>45.8</v>
      </c>
      <c r="J48" s="17">
        <f t="shared" si="29"/>
        <v>270.91999999999825</v>
      </c>
      <c r="K48" s="18">
        <f t="shared" si="29"/>
        <v>2.6199999999999766</v>
      </c>
      <c r="L48" s="19">
        <f t="shared" si="33"/>
        <v>112.00000000000006</v>
      </c>
      <c r="M48" s="15"/>
      <c r="N48" s="1"/>
      <c r="O48" s="1"/>
      <c r="P48" s="28"/>
      <c r="Q48" s="1"/>
      <c r="R48" s="1"/>
      <c r="S48" s="1"/>
      <c r="T48" s="1"/>
    </row>
    <row r="49" spans="1:20" ht="16.5" customHeight="1">
      <c r="A49" s="17">
        <f t="shared" si="26"/>
        <v>269.4299999999996</v>
      </c>
      <c r="B49" s="18">
        <f t="shared" si="26"/>
        <v>1.129999999999989</v>
      </c>
      <c r="C49" s="19">
        <f t="shared" si="30"/>
        <v>1.9200000000000004</v>
      </c>
      <c r="D49" s="17">
        <f t="shared" si="27"/>
        <v>269.92999999999915</v>
      </c>
      <c r="E49" s="18">
        <f t="shared" si="27"/>
        <v>1.6299999999999895</v>
      </c>
      <c r="F49" s="19">
        <f t="shared" si="31"/>
        <v>14.930000000000003</v>
      </c>
      <c r="G49" s="17">
        <f t="shared" si="28"/>
        <v>270.4299999999987</v>
      </c>
      <c r="H49" s="18">
        <f t="shared" si="28"/>
        <v>2.129999999999987</v>
      </c>
      <c r="I49" s="19">
        <f t="shared" si="32"/>
        <v>46.699999999999996</v>
      </c>
      <c r="J49" s="17">
        <f t="shared" si="29"/>
        <v>270.92999999999824</v>
      </c>
      <c r="K49" s="18">
        <f t="shared" si="29"/>
        <v>2.6299999999999764</v>
      </c>
      <c r="L49" s="19">
        <f t="shared" si="33"/>
        <v>114.00000000000006</v>
      </c>
      <c r="M49" s="2"/>
      <c r="N49" s="1"/>
      <c r="O49" s="1"/>
      <c r="P49" s="28"/>
      <c r="Q49" s="1"/>
      <c r="R49" s="1"/>
      <c r="S49" s="1"/>
      <c r="T49" s="1"/>
    </row>
    <row r="50" spans="1:20" ht="16.5" customHeight="1">
      <c r="A50" s="17">
        <f t="shared" si="26"/>
        <v>269.4399999999996</v>
      </c>
      <c r="B50" s="18">
        <f t="shared" si="26"/>
        <v>1.139999999999989</v>
      </c>
      <c r="C50" s="19">
        <f t="shared" si="30"/>
        <v>2.0600000000000005</v>
      </c>
      <c r="D50" s="17">
        <f t="shared" si="27"/>
        <v>269.93999999999915</v>
      </c>
      <c r="E50" s="18">
        <f t="shared" si="27"/>
        <v>1.6399999999999895</v>
      </c>
      <c r="F50" s="19">
        <f t="shared" si="31"/>
        <v>15.340000000000003</v>
      </c>
      <c r="G50" s="17">
        <f t="shared" si="28"/>
        <v>270.4399999999987</v>
      </c>
      <c r="H50" s="18">
        <f t="shared" si="28"/>
        <v>2.139999999999987</v>
      </c>
      <c r="I50" s="19">
        <f t="shared" si="32"/>
        <v>47.599999999999994</v>
      </c>
      <c r="J50" s="17">
        <f t="shared" si="29"/>
        <v>270.93999999999824</v>
      </c>
      <c r="K50" s="18">
        <f t="shared" si="29"/>
        <v>2.639999999999976</v>
      </c>
      <c r="L50" s="19">
        <f t="shared" si="33"/>
        <v>116.00000000000006</v>
      </c>
      <c r="M50" s="15"/>
      <c r="N50" s="1"/>
      <c r="O50" s="1"/>
      <c r="P50" s="28"/>
      <c r="Q50" s="1"/>
      <c r="R50" s="1"/>
      <c r="S50" s="1"/>
      <c r="T50" s="1"/>
    </row>
    <row r="51" spans="1:20" ht="16.5" customHeight="1">
      <c r="A51" s="17">
        <f t="shared" si="26"/>
        <v>269.4499999999996</v>
      </c>
      <c r="B51" s="18">
        <f t="shared" si="26"/>
        <v>1.149999999999989</v>
      </c>
      <c r="C51" s="19">
        <f t="shared" si="30"/>
        <v>2.2000000000000006</v>
      </c>
      <c r="D51" s="17">
        <f t="shared" si="27"/>
        <v>269.94999999999914</v>
      </c>
      <c r="E51" s="18">
        <f t="shared" si="27"/>
        <v>1.6499999999999895</v>
      </c>
      <c r="F51" s="19">
        <f t="shared" si="31"/>
        <v>15.750000000000004</v>
      </c>
      <c r="G51" s="17">
        <f t="shared" si="28"/>
        <v>270.4499999999987</v>
      </c>
      <c r="H51" s="18">
        <f t="shared" si="28"/>
        <v>2.1499999999999866</v>
      </c>
      <c r="I51" s="19">
        <f t="shared" si="32"/>
        <v>48.49999999999999</v>
      </c>
      <c r="J51" s="17">
        <f t="shared" si="29"/>
        <v>270.9499999999982</v>
      </c>
      <c r="K51" s="18">
        <f t="shared" si="29"/>
        <v>2.649999999999976</v>
      </c>
      <c r="L51" s="19">
        <f t="shared" si="33"/>
        <v>118.00000000000006</v>
      </c>
      <c r="M51" s="15"/>
      <c r="N51" s="1"/>
      <c r="O51" s="1"/>
      <c r="P51" s="28"/>
      <c r="Q51" s="1"/>
      <c r="R51" s="1"/>
      <c r="S51" s="1"/>
      <c r="T51" s="1"/>
    </row>
    <row r="52" spans="1:20" ht="16.5" customHeight="1">
      <c r="A52" s="17">
        <f t="shared" si="26"/>
        <v>269.4599999999996</v>
      </c>
      <c r="B52" s="18">
        <f t="shared" si="26"/>
        <v>1.159999999999989</v>
      </c>
      <c r="C52" s="19">
        <f t="shared" si="30"/>
        <v>2.3400000000000007</v>
      </c>
      <c r="D52" s="17">
        <f t="shared" si="27"/>
        <v>269.9599999999991</v>
      </c>
      <c r="E52" s="18">
        <f t="shared" si="27"/>
        <v>1.6599999999999895</v>
      </c>
      <c r="F52" s="19">
        <f t="shared" si="31"/>
        <v>16.160000000000004</v>
      </c>
      <c r="G52" s="17">
        <f t="shared" si="28"/>
        <v>270.4599999999987</v>
      </c>
      <c r="H52" s="18">
        <f t="shared" si="28"/>
        <v>2.1599999999999864</v>
      </c>
      <c r="I52" s="19">
        <f t="shared" si="32"/>
        <v>49.39999999999999</v>
      </c>
      <c r="J52" s="17">
        <f t="shared" si="29"/>
        <v>270.9599999999982</v>
      </c>
      <c r="K52" s="18">
        <f t="shared" si="29"/>
        <v>2.6599999999999757</v>
      </c>
      <c r="L52" s="19">
        <f t="shared" si="33"/>
        <v>120.00000000000006</v>
      </c>
      <c r="M52" s="2"/>
      <c r="N52" s="1"/>
      <c r="O52" s="1"/>
      <c r="P52" s="28"/>
      <c r="Q52" s="1"/>
      <c r="R52" s="1"/>
      <c r="S52" s="1"/>
      <c r="T52" s="1"/>
    </row>
    <row r="53" spans="1:20" ht="16.5" customHeight="1">
      <c r="A53" s="17">
        <f t="shared" si="26"/>
        <v>269.4699999999996</v>
      </c>
      <c r="B53" s="18">
        <f t="shared" si="26"/>
        <v>1.169999999999989</v>
      </c>
      <c r="C53" s="19">
        <f t="shared" si="30"/>
        <v>2.480000000000001</v>
      </c>
      <c r="D53" s="17">
        <f t="shared" si="27"/>
        <v>269.9699999999991</v>
      </c>
      <c r="E53" s="18">
        <f t="shared" si="27"/>
        <v>1.6699999999999895</v>
      </c>
      <c r="F53" s="19">
        <f t="shared" si="31"/>
        <v>16.570000000000004</v>
      </c>
      <c r="G53" s="17">
        <f t="shared" si="28"/>
        <v>270.46999999999866</v>
      </c>
      <c r="H53" s="18">
        <f t="shared" si="28"/>
        <v>2.169999999999986</v>
      </c>
      <c r="I53" s="19">
        <f t="shared" si="32"/>
        <v>50.29999999999999</v>
      </c>
      <c r="J53" s="17">
        <f t="shared" si="29"/>
        <v>270.9699999999982</v>
      </c>
      <c r="K53" s="18">
        <f t="shared" si="29"/>
        <v>2.6699999999999755</v>
      </c>
      <c r="L53" s="19">
        <f t="shared" si="33"/>
        <v>122.00000000000006</v>
      </c>
      <c r="M53" s="15"/>
      <c r="N53" s="1"/>
      <c r="O53" s="1"/>
      <c r="P53" s="28"/>
      <c r="Q53" s="1"/>
      <c r="R53" s="1"/>
      <c r="S53" s="1"/>
      <c r="T53" s="1"/>
    </row>
    <row r="54" spans="1:20" ht="16.5" customHeight="1">
      <c r="A54" s="17">
        <f t="shared" si="26"/>
        <v>269.47999999999956</v>
      </c>
      <c r="B54" s="18">
        <f t="shared" si="26"/>
        <v>1.179999999999989</v>
      </c>
      <c r="C54" s="19">
        <f t="shared" si="30"/>
        <v>2.620000000000001</v>
      </c>
      <c r="D54" s="17">
        <f t="shared" si="27"/>
        <v>269.9799999999991</v>
      </c>
      <c r="E54" s="18">
        <f t="shared" si="27"/>
        <v>1.6799999999999895</v>
      </c>
      <c r="F54" s="19">
        <f t="shared" si="31"/>
        <v>16.980000000000004</v>
      </c>
      <c r="G54" s="17">
        <f t="shared" si="28"/>
        <v>270.47999999999865</v>
      </c>
      <c r="H54" s="18">
        <f t="shared" si="28"/>
        <v>2.179999999999986</v>
      </c>
      <c r="I54" s="19">
        <f t="shared" si="32"/>
        <v>51.19999999999999</v>
      </c>
      <c r="J54" s="17">
        <f t="shared" si="29"/>
        <v>270.9799999999982</v>
      </c>
      <c r="K54" s="18">
        <f t="shared" si="29"/>
        <v>2.6799999999999753</v>
      </c>
      <c r="L54" s="19">
        <f t="shared" si="33"/>
        <v>124.00000000000006</v>
      </c>
      <c r="M54" s="15"/>
      <c r="N54" s="1"/>
      <c r="O54" s="1"/>
      <c r="P54" s="28"/>
      <c r="Q54" s="1"/>
      <c r="R54" s="1"/>
      <c r="S54" s="1"/>
      <c r="T54" s="1"/>
    </row>
    <row r="55" spans="1:20" ht="16.5" customHeight="1">
      <c r="A55" s="21">
        <f>+A54+0.01</f>
        <v>269.48999999999955</v>
      </c>
      <c r="B55" s="22">
        <f>+B54+0.01</f>
        <v>1.189999999999989</v>
      </c>
      <c r="C55" s="23">
        <f t="shared" si="30"/>
        <v>2.760000000000001</v>
      </c>
      <c r="D55" s="21">
        <f>+D54+0.01</f>
        <v>269.9899999999991</v>
      </c>
      <c r="E55" s="22">
        <f>+E54+0.01</f>
        <v>1.6899999999999895</v>
      </c>
      <c r="F55" s="23">
        <f t="shared" si="31"/>
        <v>17.390000000000004</v>
      </c>
      <c r="G55" s="21">
        <f>+G54+0.01</f>
        <v>270.48999999999864</v>
      </c>
      <c r="H55" s="22">
        <f>+H54+0.01</f>
        <v>2.1899999999999857</v>
      </c>
      <c r="I55" s="23">
        <f t="shared" si="32"/>
        <v>52.09999999999999</v>
      </c>
      <c r="J55" s="21">
        <f>+J54+0.01</f>
        <v>270.9899999999982</v>
      </c>
      <c r="K55" s="22">
        <f>+K54+0.01</f>
        <v>2.689999999999975</v>
      </c>
      <c r="L55" s="23">
        <f t="shared" si="33"/>
        <v>126.00000000000006</v>
      </c>
      <c r="M55" s="2"/>
      <c r="N55" s="1"/>
      <c r="O55" s="1"/>
      <c r="P55" s="28"/>
      <c r="Q55" s="1"/>
      <c r="R55" s="1"/>
      <c r="S55" s="1"/>
      <c r="T55" s="1"/>
    </row>
    <row r="56" spans="1:13" ht="16.5" customHeight="1">
      <c r="A56" s="42" t="s">
        <v>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36"/>
    </row>
    <row r="57" spans="1:13" ht="16.5" customHeight="1">
      <c r="A57" s="42" t="s">
        <v>12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36"/>
    </row>
    <row r="58" spans="1:13" ht="16.5" customHeight="1">
      <c r="A58" s="40" t="s">
        <v>10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36"/>
    </row>
    <row r="59" spans="1:13" ht="16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36"/>
    </row>
    <row r="60" spans="1:13" ht="16.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36"/>
    </row>
    <row r="61" spans="1:13" ht="16.5" customHeight="1">
      <c r="A61" s="8">
        <f>J55+0.01</f>
        <v>270.9999999999982</v>
      </c>
      <c r="B61" s="9">
        <f>K55+0.01</f>
        <v>2.699999999999975</v>
      </c>
      <c r="C61" s="13">
        <f>+L55+$N$25/10</f>
        <v>128.00000000000006</v>
      </c>
      <c r="D61" s="8">
        <f>+A110+0.01</f>
        <v>271.4999999999977</v>
      </c>
      <c r="E61" s="9">
        <f>+B110+0.01</f>
        <v>3.199999999999964</v>
      </c>
      <c r="F61" s="13"/>
      <c r="G61" s="8">
        <f>+D110+0.01</f>
        <v>271.99999999999727</v>
      </c>
      <c r="H61" s="9">
        <f>+E110+0.01</f>
        <v>3.6999999999999535</v>
      </c>
      <c r="I61" s="13"/>
      <c r="J61" s="8">
        <f>+G110+0.01</f>
        <v>272.4999999999968</v>
      </c>
      <c r="K61" s="9">
        <f>+H110+0.01</f>
        <v>4.199999999999943</v>
      </c>
      <c r="L61" s="13"/>
      <c r="M61" s="36"/>
    </row>
    <row r="62" spans="1:13" ht="16.5" customHeight="1">
      <c r="A62" s="17">
        <f aca="true" t="shared" si="34" ref="A62:B77">+A61+0.01</f>
        <v>271.0099999999982</v>
      </c>
      <c r="B62" s="18">
        <f t="shared" si="34"/>
        <v>2.7099999999999747</v>
      </c>
      <c r="C62" s="19"/>
      <c r="D62" s="17">
        <f aca="true" t="shared" si="35" ref="D62:E77">+D61+0.01</f>
        <v>271.5099999999977</v>
      </c>
      <c r="E62" s="18">
        <f t="shared" si="35"/>
        <v>3.209999999999964</v>
      </c>
      <c r="F62" s="19"/>
      <c r="G62" s="17">
        <f aca="true" t="shared" si="36" ref="G62:H77">+G61+0.01</f>
        <v>272.00999999999726</v>
      </c>
      <c r="H62" s="18">
        <f t="shared" si="36"/>
        <v>3.7099999999999533</v>
      </c>
      <c r="I62" s="19"/>
      <c r="J62" s="17">
        <f aca="true" t="shared" si="37" ref="J62:K77">+J61+0.01</f>
        <v>272.5099999999968</v>
      </c>
      <c r="K62" s="18">
        <f t="shared" si="37"/>
        <v>4.209999999999943</v>
      </c>
      <c r="L62" s="19"/>
      <c r="M62" s="36"/>
    </row>
    <row r="63" spans="1:13" ht="16.5" customHeight="1">
      <c r="A63" s="17">
        <f t="shared" si="34"/>
        <v>271.01999999999816</v>
      </c>
      <c r="B63" s="18">
        <f t="shared" si="34"/>
        <v>2.7199999999999744</v>
      </c>
      <c r="C63" s="19"/>
      <c r="D63" s="17">
        <f t="shared" si="35"/>
        <v>271.5199999999977</v>
      </c>
      <c r="E63" s="18">
        <f t="shared" si="35"/>
        <v>3.219999999999964</v>
      </c>
      <c r="F63" s="19"/>
      <c r="G63" s="17">
        <f t="shared" si="36"/>
        <v>272.01999999999725</v>
      </c>
      <c r="H63" s="18">
        <f t="shared" si="36"/>
        <v>3.719999999999953</v>
      </c>
      <c r="I63" s="19"/>
      <c r="J63" s="17">
        <f t="shared" si="37"/>
        <v>272.5199999999968</v>
      </c>
      <c r="K63" s="18">
        <f t="shared" si="37"/>
        <v>4.219999999999943</v>
      </c>
      <c r="L63" s="19"/>
      <c r="M63" s="36"/>
    </row>
    <row r="64" spans="1:13" ht="16.5" customHeight="1">
      <c r="A64" s="17">
        <f t="shared" si="34"/>
        <v>271.02999999999815</v>
      </c>
      <c r="B64" s="18">
        <f t="shared" si="34"/>
        <v>2.7299999999999742</v>
      </c>
      <c r="C64" s="19"/>
      <c r="D64" s="17">
        <f t="shared" si="35"/>
        <v>271.5299999999977</v>
      </c>
      <c r="E64" s="18">
        <f t="shared" si="35"/>
        <v>3.2299999999999636</v>
      </c>
      <c r="F64" s="19"/>
      <c r="G64" s="17">
        <f t="shared" si="36"/>
        <v>272.02999999999724</v>
      </c>
      <c r="H64" s="18">
        <f t="shared" si="36"/>
        <v>3.729999999999953</v>
      </c>
      <c r="I64" s="19"/>
      <c r="J64" s="17">
        <f t="shared" si="37"/>
        <v>272.5299999999968</v>
      </c>
      <c r="K64" s="18">
        <f t="shared" si="37"/>
        <v>4.229999999999943</v>
      </c>
      <c r="L64" s="19"/>
      <c r="M64" s="36"/>
    </row>
    <row r="65" spans="1:13" ht="16.5" customHeight="1">
      <c r="A65" s="17">
        <f t="shared" si="34"/>
        <v>271.03999999999814</v>
      </c>
      <c r="B65" s="18">
        <f t="shared" si="34"/>
        <v>2.739999999999974</v>
      </c>
      <c r="C65" s="19"/>
      <c r="D65" s="17">
        <f t="shared" si="35"/>
        <v>271.5399999999977</v>
      </c>
      <c r="E65" s="18">
        <f t="shared" si="35"/>
        <v>3.2399999999999634</v>
      </c>
      <c r="F65" s="19"/>
      <c r="G65" s="17">
        <f t="shared" si="36"/>
        <v>272.03999999999724</v>
      </c>
      <c r="H65" s="18">
        <f t="shared" si="36"/>
        <v>3.7399999999999527</v>
      </c>
      <c r="I65" s="19"/>
      <c r="J65" s="17">
        <f t="shared" si="37"/>
        <v>272.5399999999968</v>
      </c>
      <c r="K65" s="18">
        <f t="shared" si="37"/>
        <v>4.2399999999999425</v>
      </c>
      <c r="L65" s="19"/>
      <c r="M65" s="36"/>
    </row>
    <row r="66" spans="1:13" ht="16.5" customHeight="1">
      <c r="A66" s="17">
        <f t="shared" si="34"/>
        <v>271.04999999999814</v>
      </c>
      <c r="B66" s="18">
        <f t="shared" si="34"/>
        <v>2.749999999999974</v>
      </c>
      <c r="C66" s="19"/>
      <c r="D66" s="17">
        <f t="shared" si="35"/>
        <v>271.5499999999977</v>
      </c>
      <c r="E66" s="18">
        <f t="shared" si="35"/>
        <v>3.249999999999963</v>
      </c>
      <c r="F66" s="19"/>
      <c r="G66" s="17">
        <f t="shared" si="36"/>
        <v>272.0499999999972</v>
      </c>
      <c r="H66" s="18">
        <f t="shared" si="36"/>
        <v>3.7499999999999525</v>
      </c>
      <c r="I66" s="19"/>
      <c r="J66" s="17">
        <f t="shared" si="37"/>
        <v>272.54999999999677</v>
      </c>
      <c r="K66" s="18">
        <f t="shared" si="37"/>
        <v>4.249999999999942</v>
      </c>
      <c r="L66" s="19"/>
      <c r="M66" s="36"/>
    </row>
    <row r="67" spans="1:13" ht="16.5" customHeight="1">
      <c r="A67" s="17">
        <f t="shared" si="34"/>
        <v>271.0599999999981</v>
      </c>
      <c r="B67" s="18">
        <f t="shared" si="34"/>
        <v>2.7599999999999736</v>
      </c>
      <c r="C67" s="19"/>
      <c r="D67" s="17">
        <f t="shared" si="35"/>
        <v>271.5599999999977</v>
      </c>
      <c r="E67" s="18">
        <f t="shared" si="35"/>
        <v>3.259999999999963</v>
      </c>
      <c r="F67" s="19"/>
      <c r="G67" s="17">
        <f t="shared" si="36"/>
        <v>272.0599999999972</v>
      </c>
      <c r="H67" s="18">
        <f t="shared" si="36"/>
        <v>3.7599999999999523</v>
      </c>
      <c r="I67" s="19"/>
      <c r="J67" s="17">
        <f t="shared" si="37"/>
        <v>272.55999999999676</v>
      </c>
      <c r="K67" s="18">
        <f t="shared" si="37"/>
        <v>4.259999999999942</v>
      </c>
      <c r="L67" s="19"/>
      <c r="M67" s="36"/>
    </row>
    <row r="68" spans="1:13" ht="16.5" customHeight="1">
      <c r="A68" s="17">
        <f t="shared" si="34"/>
        <v>271.0699999999981</v>
      </c>
      <c r="B68" s="18">
        <f t="shared" si="34"/>
        <v>2.7699999999999734</v>
      </c>
      <c r="C68" s="19"/>
      <c r="D68" s="17">
        <f t="shared" si="35"/>
        <v>271.56999999999766</v>
      </c>
      <c r="E68" s="18">
        <f t="shared" si="35"/>
        <v>3.2699999999999627</v>
      </c>
      <c r="F68" s="19"/>
      <c r="G68" s="17">
        <f t="shared" si="36"/>
        <v>272.0699999999972</v>
      </c>
      <c r="H68" s="18">
        <f t="shared" si="36"/>
        <v>3.769999999999952</v>
      </c>
      <c r="I68" s="19"/>
      <c r="J68" s="17">
        <f t="shared" si="37"/>
        <v>272.56999999999675</v>
      </c>
      <c r="K68" s="18">
        <f t="shared" si="37"/>
        <v>4.269999999999942</v>
      </c>
      <c r="L68" s="19"/>
      <c r="M68" s="36"/>
    </row>
    <row r="69" spans="1:13" ht="16.5" customHeight="1">
      <c r="A69" s="17">
        <f t="shared" si="34"/>
        <v>271.0799999999981</v>
      </c>
      <c r="B69" s="18">
        <f t="shared" si="34"/>
        <v>2.779999999999973</v>
      </c>
      <c r="C69" s="19"/>
      <c r="D69" s="17">
        <f t="shared" si="35"/>
        <v>271.57999999999765</v>
      </c>
      <c r="E69" s="18">
        <f t="shared" si="35"/>
        <v>3.2799999999999625</v>
      </c>
      <c r="F69" s="19"/>
      <c r="G69" s="17">
        <f t="shared" si="36"/>
        <v>272.0799999999972</v>
      </c>
      <c r="H69" s="18">
        <f t="shared" si="36"/>
        <v>3.779999999999952</v>
      </c>
      <c r="I69" s="19"/>
      <c r="J69" s="17">
        <f t="shared" si="37"/>
        <v>272.57999999999674</v>
      </c>
      <c r="K69" s="18">
        <f t="shared" si="37"/>
        <v>4.279999999999942</v>
      </c>
      <c r="L69" s="19"/>
      <c r="M69" s="36"/>
    </row>
    <row r="70" spans="1:13" ht="16.5" customHeight="1">
      <c r="A70" s="17">
        <f t="shared" si="34"/>
        <v>271.0899999999981</v>
      </c>
      <c r="B70" s="18">
        <f t="shared" si="34"/>
        <v>2.789999999999973</v>
      </c>
      <c r="C70" s="19"/>
      <c r="D70" s="17">
        <f t="shared" si="35"/>
        <v>271.58999999999764</v>
      </c>
      <c r="E70" s="18">
        <f t="shared" si="35"/>
        <v>3.2899999999999623</v>
      </c>
      <c r="F70" s="19"/>
      <c r="G70" s="17">
        <f t="shared" si="36"/>
        <v>272.0899999999972</v>
      </c>
      <c r="H70" s="18">
        <f t="shared" si="36"/>
        <v>3.7899999999999516</v>
      </c>
      <c r="I70" s="19"/>
      <c r="J70" s="17">
        <f t="shared" si="37"/>
        <v>272.58999999999673</v>
      </c>
      <c r="K70" s="18">
        <f t="shared" si="37"/>
        <v>4.289999999999941</v>
      </c>
      <c r="L70" s="19"/>
      <c r="M70" s="36"/>
    </row>
    <row r="71" spans="1:13" ht="16.5" customHeight="1">
      <c r="A71" s="29">
        <f t="shared" si="34"/>
        <v>271.0999999999981</v>
      </c>
      <c r="B71" s="30">
        <f t="shared" si="34"/>
        <v>2.7999999999999727</v>
      </c>
      <c r="C71" s="23"/>
      <c r="D71" s="29">
        <f t="shared" si="35"/>
        <v>271.59999999999764</v>
      </c>
      <c r="E71" s="30">
        <f t="shared" si="35"/>
        <v>3.299999999999962</v>
      </c>
      <c r="F71" s="23"/>
      <c r="G71" s="29">
        <f t="shared" si="36"/>
        <v>272.0999999999972</v>
      </c>
      <c r="H71" s="30">
        <f t="shared" si="36"/>
        <v>3.7999999999999514</v>
      </c>
      <c r="I71" s="23"/>
      <c r="J71" s="29">
        <f t="shared" si="37"/>
        <v>272.5999999999967</v>
      </c>
      <c r="K71" s="30">
        <f t="shared" si="37"/>
        <v>4.299999999999941</v>
      </c>
      <c r="L71" s="23"/>
      <c r="M71" s="36"/>
    </row>
    <row r="72" spans="1:13" ht="16.5" customHeight="1">
      <c r="A72" s="25">
        <f t="shared" si="34"/>
        <v>271.1099999999981</v>
      </c>
      <c r="B72" s="26">
        <f t="shared" si="34"/>
        <v>2.8099999999999725</v>
      </c>
      <c r="C72" s="27"/>
      <c r="D72" s="25">
        <f t="shared" si="35"/>
        <v>271.6099999999976</v>
      </c>
      <c r="E72" s="26">
        <f t="shared" si="35"/>
        <v>3.309999999999962</v>
      </c>
      <c r="F72" s="27"/>
      <c r="G72" s="25">
        <f t="shared" si="36"/>
        <v>272.10999999999717</v>
      </c>
      <c r="H72" s="26">
        <f t="shared" si="36"/>
        <v>3.809999999999951</v>
      </c>
      <c r="I72" s="27"/>
      <c r="J72" s="25">
        <f t="shared" si="37"/>
        <v>272.6099999999967</v>
      </c>
      <c r="K72" s="26">
        <f t="shared" si="37"/>
        <v>4.309999999999941</v>
      </c>
      <c r="L72" s="27"/>
      <c r="M72" s="36"/>
    </row>
    <row r="73" spans="1:13" ht="16.5" customHeight="1">
      <c r="A73" s="17">
        <f t="shared" si="34"/>
        <v>271.1199999999981</v>
      </c>
      <c r="B73" s="18">
        <f t="shared" si="34"/>
        <v>2.8199999999999723</v>
      </c>
      <c r="C73" s="19"/>
      <c r="D73" s="17">
        <f t="shared" si="35"/>
        <v>271.6199999999976</v>
      </c>
      <c r="E73" s="18">
        <f t="shared" si="35"/>
        <v>3.3199999999999616</v>
      </c>
      <c r="F73" s="19"/>
      <c r="G73" s="17">
        <f t="shared" si="36"/>
        <v>272.11999999999716</v>
      </c>
      <c r="H73" s="18">
        <f t="shared" si="36"/>
        <v>3.819999999999951</v>
      </c>
      <c r="I73" s="19"/>
      <c r="J73" s="17">
        <f t="shared" si="37"/>
        <v>272.6199999999967</v>
      </c>
      <c r="K73" s="18">
        <f t="shared" si="37"/>
        <v>4.319999999999941</v>
      </c>
      <c r="L73" s="19"/>
      <c r="M73" s="36"/>
    </row>
    <row r="74" spans="1:13" ht="16.5" customHeight="1">
      <c r="A74" s="17">
        <f t="shared" si="34"/>
        <v>271.12999999999806</v>
      </c>
      <c r="B74" s="18">
        <f t="shared" si="34"/>
        <v>2.829999999999972</v>
      </c>
      <c r="C74" s="19"/>
      <c r="D74" s="17">
        <f t="shared" si="35"/>
        <v>271.6299999999976</v>
      </c>
      <c r="E74" s="18">
        <f t="shared" si="35"/>
        <v>3.3299999999999614</v>
      </c>
      <c r="F74" s="19"/>
      <c r="G74" s="17">
        <f t="shared" si="36"/>
        <v>272.12999999999715</v>
      </c>
      <c r="H74" s="18">
        <f t="shared" si="36"/>
        <v>3.8299999999999508</v>
      </c>
      <c r="I74" s="19"/>
      <c r="J74" s="17">
        <f t="shared" si="37"/>
        <v>272.6299999999967</v>
      </c>
      <c r="K74" s="18">
        <f t="shared" si="37"/>
        <v>4.329999999999941</v>
      </c>
      <c r="L74" s="19"/>
      <c r="M74" s="36"/>
    </row>
    <row r="75" spans="1:13" ht="16.5" customHeight="1">
      <c r="A75" s="17">
        <f t="shared" si="34"/>
        <v>271.13999999999805</v>
      </c>
      <c r="B75" s="18">
        <f t="shared" si="34"/>
        <v>2.839999999999972</v>
      </c>
      <c r="C75" s="19"/>
      <c r="D75" s="17">
        <f t="shared" si="35"/>
        <v>271.6399999999976</v>
      </c>
      <c r="E75" s="18">
        <f t="shared" si="35"/>
        <v>3.3399999999999612</v>
      </c>
      <c r="F75" s="19"/>
      <c r="G75" s="17">
        <f t="shared" si="36"/>
        <v>272.13999999999714</v>
      </c>
      <c r="H75" s="18">
        <f t="shared" si="36"/>
        <v>3.8399999999999506</v>
      </c>
      <c r="I75" s="19"/>
      <c r="J75" s="17">
        <f t="shared" si="37"/>
        <v>272.6399999999967</v>
      </c>
      <c r="K75" s="18">
        <f t="shared" si="37"/>
        <v>4.33999999999994</v>
      </c>
      <c r="L75" s="19"/>
      <c r="M75" s="36"/>
    </row>
    <row r="76" spans="1:13" ht="16.5" customHeight="1">
      <c r="A76" s="17">
        <f t="shared" si="34"/>
        <v>271.14999999999804</v>
      </c>
      <c r="B76" s="18">
        <f t="shared" si="34"/>
        <v>2.8499999999999717</v>
      </c>
      <c r="C76" s="19"/>
      <c r="D76" s="17">
        <f t="shared" si="35"/>
        <v>271.6499999999976</v>
      </c>
      <c r="E76" s="18">
        <f t="shared" si="35"/>
        <v>3.349999999999961</v>
      </c>
      <c r="F76" s="19"/>
      <c r="G76" s="17">
        <f t="shared" si="36"/>
        <v>272.14999999999714</v>
      </c>
      <c r="H76" s="18">
        <f t="shared" si="36"/>
        <v>3.8499999999999504</v>
      </c>
      <c r="I76" s="19"/>
      <c r="J76" s="17">
        <f t="shared" si="37"/>
        <v>272.6499999999967</v>
      </c>
      <c r="K76" s="18">
        <f t="shared" si="37"/>
        <v>4.34999999999994</v>
      </c>
      <c r="L76" s="19"/>
      <c r="M76" s="36"/>
    </row>
    <row r="77" spans="1:13" ht="16.5" customHeight="1">
      <c r="A77" s="17">
        <f t="shared" si="34"/>
        <v>271.15999999999804</v>
      </c>
      <c r="B77" s="18">
        <f t="shared" si="34"/>
        <v>2.8599999999999715</v>
      </c>
      <c r="C77" s="19"/>
      <c r="D77" s="17">
        <f t="shared" si="35"/>
        <v>271.6599999999976</v>
      </c>
      <c r="E77" s="18">
        <f t="shared" si="35"/>
        <v>3.359999999999961</v>
      </c>
      <c r="F77" s="19"/>
      <c r="G77" s="17">
        <f t="shared" si="36"/>
        <v>272.1599999999971</v>
      </c>
      <c r="H77" s="18">
        <f t="shared" si="36"/>
        <v>3.85999999999995</v>
      </c>
      <c r="I77" s="19"/>
      <c r="J77" s="17">
        <f t="shared" si="37"/>
        <v>272.65999999999667</v>
      </c>
      <c r="K77" s="18">
        <f t="shared" si="37"/>
        <v>4.35999999999994</v>
      </c>
      <c r="L77" s="19"/>
      <c r="M77" s="36"/>
    </row>
    <row r="78" spans="1:13" ht="16.5" customHeight="1">
      <c r="A78" s="17">
        <f aca="true" t="shared" si="38" ref="A78:B93">+A77+0.01</f>
        <v>271.169999999998</v>
      </c>
      <c r="B78" s="18">
        <f t="shared" si="38"/>
        <v>2.8699999999999712</v>
      </c>
      <c r="C78" s="19"/>
      <c r="D78" s="17">
        <f aca="true" t="shared" si="39" ref="D78:E93">+D77+0.01</f>
        <v>271.6699999999976</v>
      </c>
      <c r="E78" s="18">
        <f t="shared" si="39"/>
        <v>3.3699999999999606</v>
      </c>
      <c r="F78" s="19"/>
      <c r="G78" s="17">
        <f aca="true" t="shared" si="40" ref="G78:H93">+G77+0.01</f>
        <v>272.1699999999971</v>
      </c>
      <c r="H78" s="18">
        <f t="shared" si="40"/>
        <v>3.86999999999995</v>
      </c>
      <c r="I78" s="19"/>
      <c r="J78" s="17">
        <f aca="true" t="shared" si="41" ref="J78:K93">+J77+0.01</f>
        <v>272.66999999999666</v>
      </c>
      <c r="K78" s="18">
        <f t="shared" si="41"/>
        <v>4.36999999999994</v>
      </c>
      <c r="L78" s="19"/>
      <c r="M78" s="36"/>
    </row>
    <row r="79" spans="1:13" ht="16.5" customHeight="1">
      <c r="A79" s="17">
        <f t="shared" si="38"/>
        <v>271.179999999998</v>
      </c>
      <c r="B79" s="18">
        <f t="shared" si="38"/>
        <v>2.879999999999971</v>
      </c>
      <c r="C79" s="19"/>
      <c r="D79" s="17">
        <f t="shared" si="39"/>
        <v>271.67999999999756</v>
      </c>
      <c r="E79" s="18">
        <f t="shared" si="39"/>
        <v>3.3799999999999604</v>
      </c>
      <c r="F79" s="19"/>
      <c r="G79" s="17">
        <f t="shared" si="40"/>
        <v>272.1799999999971</v>
      </c>
      <c r="H79" s="18">
        <f t="shared" si="40"/>
        <v>3.8799999999999497</v>
      </c>
      <c r="I79" s="19"/>
      <c r="J79" s="17">
        <f t="shared" si="41"/>
        <v>272.67999999999665</v>
      </c>
      <c r="K79" s="18">
        <f t="shared" si="41"/>
        <v>4.3799999999999395</v>
      </c>
      <c r="L79" s="19"/>
      <c r="M79" s="36"/>
    </row>
    <row r="80" spans="1:13" ht="16.5" customHeight="1">
      <c r="A80" s="17">
        <f t="shared" si="38"/>
        <v>271.189999999998</v>
      </c>
      <c r="B80" s="18">
        <f t="shared" si="38"/>
        <v>2.889999999999971</v>
      </c>
      <c r="C80" s="19"/>
      <c r="D80" s="17">
        <f t="shared" si="39"/>
        <v>271.68999999999755</v>
      </c>
      <c r="E80" s="18">
        <f t="shared" si="39"/>
        <v>3.38999999999996</v>
      </c>
      <c r="F80" s="19"/>
      <c r="G80" s="17">
        <f t="shared" si="40"/>
        <v>272.1899999999971</v>
      </c>
      <c r="H80" s="18">
        <f t="shared" si="40"/>
        <v>3.8899999999999495</v>
      </c>
      <c r="I80" s="19"/>
      <c r="J80" s="17">
        <f t="shared" si="41"/>
        <v>272.68999999999664</v>
      </c>
      <c r="K80" s="18">
        <f t="shared" si="41"/>
        <v>4.389999999999939</v>
      </c>
      <c r="L80" s="19"/>
      <c r="M80" s="36"/>
    </row>
    <row r="81" spans="1:13" ht="16.5" customHeight="1">
      <c r="A81" s="29">
        <f t="shared" si="38"/>
        <v>271.199999999998</v>
      </c>
      <c r="B81" s="30">
        <f t="shared" si="38"/>
        <v>2.8999999999999706</v>
      </c>
      <c r="C81" s="23"/>
      <c r="D81" s="29">
        <f t="shared" si="39"/>
        <v>271.69999999999754</v>
      </c>
      <c r="E81" s="30">
        <f t="shared" si="39"/>
        <v>3.39999999999996</v>
      </c>
      <c r="F81" s="23"/>
      <c r="G81" s="29">
        <f t="shared" si="40"/>
        <v>272.1999999999971</v>
      </c>
      <c r="H81" s="30">
        <f t="shared" si="40"/>
        <v>3.8999999999999493</v>
      </c>
      <c r="I81" s="23"/>
      <c r="J81" s="29">
        <f t="shared" si="41"/>
        <v>272.69999999999663</v>
      </c>
      <c r="K81" s="30">
        <f t="shared" si="41"/>
        <v>4.399999999999939</v>
      </c>
      <c r="L81" s="23"/>
      <c r="M81" s="36"/>
    </row>
    <row r="82" spans="1:13" ht="16.5" customHeight="1">
      <c r="A82" s="25">
        <f t="shared" si="38"/>
        <v>271.209999999998</v>
      </c>
      <c r="B82" s="26">
        <f t="shared" si="38"/>
        <v>2.9099999999999704</v>
      </c>
      <c r="C82" s="27"/>
      <c r="D82" s="25">
        <f t="shared" si="39"/>
        <v>271.70999999999754</v>
      </c>
      <c r="E82" s="26">
        <f t="shared" si="39"/>
        <v>3.4099999999999597</v>
      </c>
      <c r="F82" s="27"/>
      <c r="G82" s="25">
        <f t="shared" si="40"/>
        <v>272.2099999999971</v>
      </c>
      <c r="H82" s="26">
        <f t="shared" si="40"/>
        <v>3.909999999999949</v>
      </c>
      <c r="I82" s="27"/>
      <c r="J82" s="25">
        <f t="shared" si="41"/>
        <v>272.7099999999966</v>
      </c>
      <c r="K82" s="26">
        <f t="shared" si="41"/>
        <v>4.409999999999939</v>
      </c>
      <c r="L82" s="27"/>
      <c r="M82" s="36"/>
    </row>
    <row r="83" spans="1:13" ht="16.5" customHeight="1">
      <c r="A83" s="17">
        <f t="shared" si="38"/>
        <v>271.219999999998</v>
      </c>
      <c r="B83" s="18">
        <f t="shared" si="38"/>
        <v>2.91999999999997</v>
      </c>
      <c r="C83" s="19"/>
      <c r="D83" s="17">
        <f t="shared" si="39"/>
        <v>271.7199999999975</v>
      </c>
      <c r="E83" s="18">
        <f t="shared" si="39"/>
        <v>3.4199999999999595</v>
      </c>
      <c r="F83" s="19"/>
      <c r="G83" s="17">
        <f t="shared" si="40"/>
        <v>272.21999999999707</v>
      </c>
      <c r="H83" s="18">
        <f t="shared" si="40"/>
        <v>3.919999999999949</v>
      </c>
      <c r="I83" s="19"/>
      <c r="J83" s="17">
        <f t="shared" si="41"/>
        <v>272.7199999999966</v>
      </c>
      <c r="K83" s="18">
        <f t="shared" si="41"/>
        <v>4.419999999999939</v>
      </c>
      <c r="L83" s="19"/>
      <c r="M83" s="36"/>
    </row>
    <row r="84" spans="1:13" ht="16.5" customHeight="1">
      <c r="A84" s="17">
        <f t="shared" si="38"/>
        <v>271.229999999998</v>
      </c>
      <c r="B84" s="18">
        <f t="shared" si="38"/>
        <v>2.92999999999997</v>
      </c>
      <c r="C84" s="19"/>
      <c r="D84" s="17">
        <f t="shared" si="39"/>
        <v>271.7299999999975</v>
      </c>
      <c r="E84" s="18">
        <f t="shared" si="39"/>
        <v>3.4299999999999593</v>
      </c>
      <c r="F84" s="19"/>
      <c r="G84" s="17">
        <f t="shared" si="40"/>
        <v>272.22999999999706</v>
      </c>
      <c r="H84" s="18">
        <f t="shared" si="40"/>
        <v>3.9299999999999486</v>
      </c>
      <c r="I84" s="19"/>
      <c r="J84" s="17">
        <f t="shared" si="41"/>
        <v>272.7299999999966</v>
      </c>
      <c r="K84" s="18">
        <f t="shared" si="41"/>
        <v>4.429999999999938</v>
      </c>
      <c r="L84" s="19"/>
      <c r="M84" s="36"/>
    </row>
    <row r="85" spans="1:13" ht="16.5" customHeight="1">
      <c r="A85" s="17">
        <f t="shared" si="38"/>
        <v>271.23999999999796</v>
      </c>
      <c r="B85" s="18">
        <f t="shared" si="38"/>
        <v>2.9399999999999697</v>
      </c>
      <c r="C85" s="19"/>
      <c r="D85" s="17">
        <f t="shared" si="39"/>
        <v>271.7399999999975</v>
      </c>
      <c r="E85" s="18">
        <f t="shared" si="39"/>
        <v>3.439999999999959</v>
      </c>
      <c r="F85" s="19"/>
      <c r="G85" s="17">
        <f t="shared" si="40"/>
        <v>272.23999999999705</v>
      </c>
      <c r="H85" s="18">
        <f t="shared" si="40"/>
        <v>3.9399999999999484</v>
      </c>
      <c r="I85" s="19"/>
      <c r="J85" s="17">
        <f t="shared" si="41"/>
        <v>272.7399999999966</v>
      </c>
      <c r="K85" s="18">
        <f t="shared" si="41"/>
        <v>4.439999999999938</v>
      </c>
      <c r="L85" s="19"/>
      <c r="M85" s="36"/>
    </row>
    <row r="86" spans="1:13" ht="16.5" customHeight="1">
      <c r="A86" s="17">
        <f t="shared" si="38"/>
        <v>271.24999999999795</v>
      </c>
      <c r="B86" s="18">
        <f t="shared" si="38"/>
        <v>2.9499999999999695</v>
      </c>
      <c r="C86" s="19"/>
      <c r="D86" s="17">
        <f t="shared" si="39"/>
        <v>271.7499999999975</v>
      </c>
      <c r="E86" s="18">
        <f t="shared" si="39"/>
        <v>3.449999999999959</v>
      </c>
      <c r="F86" s="19"/>
      <c r="G86" s="17">
        <f t="shared" si="40"/>
        <v>272.24999999999704</v>
      </c>
      <c r="H86" s="18">
        <f t="shared" si="40"/>
        <v>3.949999999999948</v>
      </c>
      <c r="I86" s="19"/>
      <c r="J86" s="17">
        <f t="shared" si="41"/>
        <v>272.7499999999966</v>
      </c>
      <c r="K86" s="18">
        <f t="shared" si="41"/>
        <v>4.449999999999938</v>
      </c>
      <c r="L86" s="19"/>
      <c r="M86" s="36"/>
    </row>
    <row r="87" spans="1:13" ht="16.5" customHeight="1">
      <c r="A87" s="17">
        <f t="shared" si="38"/>
        <v>271.25999999999794</v>
      </c>
      <c r="B87" s="18">
        <f t="shared" si="38"/>
        <v>2.9599999999999693</v>
      </c>
      <c r="C87" s="19"/>
      <c r="D87" s="17">
        <f t="shared" si="39"/>
        <v>271.7599999999975</v>
      </c>
      <c r="E87" s="18">
        <f t="shared" si="39"/>
        <v>3.4599999999999587</v>
      </c>
      <c r="F87" s="19"/>
      <c r="G87" s="17">
        <f t="shared" si="40"/>
        <v>272.25999999999704</v>
      </c>
      <c r="H87" s="18">
        <f t="shared" si="40"/>
        <v>3.959999999999948</v>
      </c>
      <c r="I87" s="19"/>
      <c r="J87" s="17">
        <f t="shared" si="41"/>
        <v>272.7599999999966</v>
      </c>
      <c r="K87" s="18">
        <f t="shared" si="41"/>
        <v>4.459999999999938</v>
      </c>
      <c r="L87" s="19"/>
      <c r="M87" s="36"/>
    </row>
    <row r="88" spans="1:13" ht="16.5" customHeight="1">
      <c r="A88" s="17">
        <f t="shared" si="38"/>
        <v>271.26999999999794</v>
      </c>
      <c r="B88" s="18">
        <f t="shared" si="38"/>
        <v>2.969999999999969</v>
      </c>
      <c r="C88" s="19"/>
      <c r="D88" s="17">
        <f t="shared" si="39"/>
        <v>271.7699999999975</v>
      </c>
      <c r="E88" s="18">
        <f t="shared" si="39"/>
        <v>3.4699999999999585</v>
      </c>
      <c r="F88" s="19"/>
      <c r="G88" s="17">
        <f t="shared" si="40"/>
        <v>272.269999999997</v>
      </c>
      <c r="H88" s="18">
        <f t="shared" si="40"/>
        <v>3.969999999999948</v>
      </c>
      <c r="I88" s="19"/>
      <c r="J88" s="17">
        <f t="shared" si="41"/>
        <v>272.76999999999657</v>
      </c>
      <c r="K88" s="18">
        <f t="shared" si="41"/>
        <v>4.469999999999938</v>
      </c>
      <c r="L88" s="19"/>
      <c r="M88" s="36"/>
    </row>
    <row r="89" spans="1:13" ht="16.5" customHeight="1">
      <c r="A89" s="17">
        <f t="shared" si="38"/>
        <v>271.2799999999979</v>
      </c>
      <c r="B89" s="18">
        <f t="shared" si="38"/>
        <v>2.979999999999969</v>
      </c>
      <c r="C89" s="19"/>
      <c r="D89" s="17">
        <f t="shared" si="39"/>
        <v>271.7799999999975</v>
      </c>
      <c r="E89" s="18">
        <f t="shared" si="39"/>
        <v>3.4799999999999582</v>
      </c>
      <c r="F89" s="19"/>
      <c r="G89" s="17">
        <f t="shared" si="40"/>
        <v>272.279999999997</v>
      </c>
      <c r="H89" s="18">
        <f t="shared" si="40"/>
        <v>3.9799999999999476</v>
      </c>
      <c r="I89" s="19"/>
      <c r="J89" s="17">
        <f t="shared" si="41"/>
        <v>272.77999999999656</v>
      </c>
      <c r="K89" s="18">
        <f t="shared" si="41"/>
        <v>4.479999999999937</v>
      </c>
      <c r="L89" s="19"/>
      <c r="M89" s="36"/>
    </row>
    <row r="90" spans="1:13" ht="16.5" customHeight="1">
      <c r="A90" s="17">
        <f t="shared" si="38"/>
        <v>271.2899999999979</v>
      </c>
      <c r="B90" s="18">
        <f t="shared" si="38"/>
        <v>2.9899999999999687</v>
      </c>
      <c r="C90" s="19"/>
      <c r="D90" s="17">
        <f t="shared" si="39"/>
        <v>271.78999999999746</v>
      </c>
      <c r="E90" s="18">
        <f t="shared" si="39"/>
        <v>3.489999999999958</v>
      </c>
      <c r="F90" s="19"/>
      <c r="G90" s="17">
        <f t="shared" si="40"/>
        <v>272.289999999997</v>
      </c>
      <c r="H90" s="18">
        <f t="shared" si="40"/>
        <v>3.9899999999999474</v>
      </c>
      <c r="I90" s="19"/>
      <c r="J90" s="17">
        <f t="shared" si="41"/>
        <v>272.78999999999655</v>
      </c>
      <c r="K90" s="18">
        <f t="shared" si="41"/>
        <v>4.489999999999937</v>
      </c>
      <c r="L90" s="19"/>
      <c r="M90" s="36"/>
    </row>
    <row r="91" spans="1:13" ht="16.5" customHeight="1">
      <c r="A91" s="29">
        <f t="shared" si="38"/>
        <v>271.2999999999979</v>
      </c>
      <c r="B91" s="30">
        <f t="shared" si="38"/>
        <v>2.9999999999999685</v>
      </c>
      <c r="C91" s="24"/>
      <c r="D91" s="29">
        <f t="shared" si="39"/>
        <v>271.79999999999745</v>
      </c>
      <c r="E91" s="30">
        <f t="shared" si="39"/>
        <v>3.499999999999958</v>
      </c>
      <c r="F91" s="23"/>
      <c r="G91" s="29">
        <f t="shared" si="40"/>
        <v>272.299999999997</v>
      </c>
      <c r="H91" s="30">
        <f t="shared" si="40"/>
        <v>3.999999999999947</v>
      </c>
      <c r="I91" s="24"/>
      <c r="J91" s="29">
        <f t="shared" si="41"/>
        <v>272.79999999999654</v>
      </c>
      <c r="K91" s="30">
        <f t="shared" si="41"/>
        <v>4.499999999999937</v>
      </c>
      <c r="L91" s="23"/>
      <c r="M91" s="36"/>
    </row>
    <row r="92" spans="1:13" ht="16.5" customHeight="1">
      <c r="A92" s="25">
        <f t="shared" si="38"/>
        <v>271.3099999999979</v>
      </c>
      <c r="B92" s="26">
        <f t="shared" si="38"/>
        <v>3.0099999999999683</v>
      </c>
      <c r="C92" s="27"/>
      <c r="D92" s="25">
        <f t="shared" si="39"/>
        <v>271.80999999999744</v>
      </c>
      <c r="E92" s="26">
        <f t="shared" si="39"/>
        <v>3.5099999999999576</v>
      </c>
      <c r="F92" s="27"/>
      <c r="G92" s="25">
        <f t="shared" si="40"/>
        <v>272.309999999997</v>
      </c>
      <c r="H92" s="26">
        <f t="shared" si="40"/>
        <v>4.009999999999947</v>
      </c>
      <c r="I92" s="27"/>
      <c r="J92" s="25">
        <f t="shared" si="41"/>
        <v>272.80999999999653</v>
      </c>
      <c r="K92" s="26">
        <f t="shared" si="41"/>
        <v>4.509999999999937</v>
      </c>
      <c r="L92" s="27"/>
      <c r="M92" s="36"/>
    </row>
    <row r="93" spans="1:13" ht="16.5" customHeight="1">
      <c r="A93" s="17">
        <f t="shared" si="38"/>
        <v>271.3199999999979</v>
      </c>
      <c r="B93" s="18">
        <f t="shared" si="38"/>
        <v>3.019999999999968</v>
      </c>
      <c r="C93" s="19"/>
      <c r="D93" s="17">
        <f t="shared" si="39"/>
        <v>271.81999999999744</v>
      </c>
      <c r="E93" s="18">
        <f t="shared" si="39"/>
        <v>3.5199999999999574</v>
      </c>
      <c r="F93" s="19"/>
      <c r="G93" s="17">
        <f t="shared" si="40"/>
        <v>272.319999999997</v>
      </c>
      <c r="H93" s="18">
        <f t="shared" si="40"/>
        <v>4.019999999999947</v>
      </c>
      <c r="I93" s="19"/>
      <c r="J93" s="17">
        <f t="shared" si="41"/>
        <v>272.8199999999965</v>
      </c>
      <c r="K93" s="18">
        <f t="shared" si="41"/>
        <v>4.5199999999999365</v>
      </c>
      <c r="L93" s="19"/>
      <c r="M93" s="36"/>
    </row>
    <row r="94" spans="1:13" ht="16.5" customHeight="1">
      <c r="A94" s="17">
        <f aca="true" t="shared" si="42" ref="A94:B109">+A93+0.01</f>
        <v>271.3299999999979</v>
      </c>
      <c r="B94" s="18">
        <f t="shared" si="42"/>
        <v>3.029999999999968</v>
      </c>
      <c r="C94" s="19"/>
      <c r="D94" s="17">
        <f aca="true" t="shared" si="43" ref="D94:E109">+D93+0.01</f>
        <v>271.8299999999974</v>
      </c>
      <c r="E94" s="18">
        <f t="shared" si="43"/>
        <v>3.529999999999957</v>
      </c>
      <c r="F94" s="19"/>
      <c r="G94" s="17">
        <f aca="true" t="shared" si="44" ref="G94:H109">+G93+0.01</f>
        <v>272.32999999999697</v>
      </c>
      <c r="H94" s="18">
        <f t="shared" si="44"/>
        <v>4.029999999999947</v>
      </c>
      <c r="I94" s="19"/>
      <c r="J94" s="17">
        <f aca="true" t="shared" si="45" ref="J94:K109">+J93+0.01</f>
        <v>272.8299999999965</v>
      </c>
      <c r="K94" s="18">
        <f t="shared" si="45"/>
        <v>4.529999999999936</v>
      </c>
      <c r="L94" s="19"/>
      <c r="M94" s="36"/>
    </row>
    <row r="95" spans="1:13" ht="16.5" customHeight="1">
      <c r="A95" s="17">
        <f t="shared" si="42"/>
        <v>271.3399999999979</v>
      </c>
      <c r="B95" s="18">
        <f t="shared" si="42"/>
        <v>3.0399999999999676</v>
      </c>
      <c r="C95" s="19"/>
      <c r="D95" s="17">
        <f t="shared" si="43"/>
        <v>271.8399999999974</v>
      </c>
      <c r="E95" s="18">
        <f t="shared" si="43"/>
        <v>3.539999999999957</v>
      </c>
      <c r="F95" s="19"/>
      <c r="G95" s="17">
        <f t="shared" si="44"/>
        <v>272.33999999999696</v>
      </c>
      <c r="H95" s="18">
        <f t="shared" si="44"/>
        <v>4.039999999999947</v>
      </c>
      <c r="I95" s="19"/>
      <c r="J95" s="17">
        <f t="shared" si="45"/>
        <v>272.8399999999965</v>
      </c>
      <c r="K95" s="18">
        <f t="shared" si="45"/>
        <v>4.539999999999936</v>
      </c>
      <c r="L95" s="19"/>
      <c r="M95" s="36"/>
    </row>
    <row r="96" spans="1:13" ht="16.5" customHeight="1">
      <c r="A96" s="17">
        <f t="shared" si="42"/>
        <v>271.34999999999786</v>
      </c>
      <c r="B96" s="18">
        <f t="shared" si="42"/>
        <v>3.0499999999999674</v>
      </c>
      <c r="C96" s="19"/>
      <c r="D96" s="17">
        <f t="shared" si="43"/>
        <v>271.8499999999974</v>
      </c>
      <c r="E96" s="18">
        <f t="shared" si="43"/>
        <v>3.5499999999999567</v>
      </c>
      <c r="F96" s="19"/>
      <c r="G96" s="17">
        <f t="shared" si="44"/>
        <v>272.34999999999695</v>
      </c>
      <c r="H96" s="18">
        <f t="shared" si="44"/>
        <v>4.0499999999999465</v>
      </c>
      <c r="I96" s="19"/>
      <c r="J96" s="17">
        <f t="shared" si="45"/>
        <v>272.8499999999965</v>
      </c>
      <c r="K96" s="18">
        <f t="shared" si="45"/>
        <v>4.549999999999936</v>
      </c>
      <c r="L96" s="19"/>
      <c r="M96" s="36"/>
    </row>
    <row r="97" spans="1:13" ht="16.5" customHeight="1">
      <c r="A97" s="17">
        <f t="shared" si="42"/>
        <v>271.35999999999785</v>
      </c>
      <c r="B97" s="18">
        <f t="shared" si="42"/>
        <v>3.059999999999967</v>
      </c>
      <c r="C97" s="19"/>
      <c r="D97" s="17">
        <f t="shared" si="43"/>
        <v>271.8599999999974</v>
      </c>
      <c r="E97" s="18">
        <f t="shared" si="43"/>
        <v>3.5599999999999565</v>
      </c>
      <c r="F97" s="19"/>
      <c r="G97" s="17">
        <f t="shared" si="44"/>
        <v>272.35999999999694</v>
      </c>
      <c r="H97" s="18">
        <f t="shared" si="44"/>
        <v>4.059999999999946</v>
      </c>
      <c r="I97" s="19"/>
      <c r="J97" s="17">
        <f t="shared" si="45"/>
        <v>272.8599999999965</v>
      </c>
      <c r="K97" s="18">
        <f t="shared" si="45"/>
        <v>4.559999999999936</v>
      </c>
      <c r="L97" s="19"/>
      <c r="M97" s="36"/>
    </row>
    <row r="98" spans="1:13" ht="16.5" customHeight="1">
      <c r="A98" s="17">
        <f t="shared" si="42"/>
        <v>271.36999999999784</v>
      </c>
      <c r="B98" s="18">
        <f t="shared" si="42"/>
        <v>3.069999999999967</v>
      </c>
      <c r="C98" s="19"/>
      <c r="D98" s="17">
        <f t="shared" si="43"/>
        <v>271.8699999999974</v>
      </c>
      <c r="E98" s="18">
        <f t="shared" si="43"/>
        <v>3.5699999999999563</v>
      </c>
      <c r="F98" s="19"/>
      <c r="G98" s="17">
        <f t="shared" si="44"/>
        <v>272.36999999999694</v>
      </c>
      <c r="H98" s="18">
        <f t="shared" si="44"/>
        <v>4.069999999999946</v>
      </c>
      <c r="I98" s="19"/>
      <c r="J98" s="17">
        <f t="shared" si="45"/>
        <v>272.8699999999965</v>
      </c>
      <c r="K98" s="18">
        <f t="shared" si="45"/>
        <v>4.5699999999999354</v>
      </c>
      <c r="L98" s="19"/>
      <c r="M98" s="36"/>
    </row>
    <row r="99" spans="1:13" ht="16.5" customHeight="1">
      <c r="A99" s="17">
        <f t="shared" si="42"/>
        <v>271.37999999999784</v>
      </c>
      <c r="B99" s="18">
        <f t="shared" si="42"/>
        <v>3.0799999999999668</v>
      </c>
      <c r="C99" s="19"/>
      <c r="D99" s="17">
        <f t="shared" si="43"/>
        <v>271.8799999999974</v>
      </c>
      <c r="E99" s="18">
        <f t="shared" si="43"/>
        <v>3.579999999999956</v>
      </c>
      <c r="F99" s="19"/>
      <c r="G99" s="17">
        <f t="shared" si="44"/>
        <v>272.3799999999969</v>
      </c>
      <c r="H99" s="18">
        <f t="shared" si="44"/>
        <v>4.079999999999946</v>
      </c>
      <c r="I99" s="19"/>
      <c r="J99" s="17">
        <f t="shared" si="45"/>
        <v>272.87999999999647</v>
      </c>
      <c r="K99" s="18">
        <f t="shared" si="45"/>
        <v>4.579999999999935</v>
      </c>
      <c r="L99" s="19"/>
      <c r="M99" s="36"/>
    </row>
    <row r="100" spans="1:13" ht="16.5" customHeight="1">
      <c r="A100" s="17">
        <f t="shared" si="42"/>
        <v>271.3899999999978</v>
      </c>
      <c r="B100" s="18">
        <f t="shared" si="42"/>
        <v>3.0899999999999666</v>
      </c>
      <c r="C100" s="19"/>
      <c r="D100" s="17">
        <f t="shared" si="43"/>
        <v>271.88999999999737</v>
      </c>
      <c r="E100" s="18">
        <f t="shared" si="43"/>
        <v>3.589999999999956</v>
      </c>
      <c r="F100" s="19"/>
      <c r="G100" s="17">
        <f t="shared" si="44"/>
        <v>272.3899999999969</v>
      </c>
      <c r="H100" s="18">
        <f t="shared" si="44"/>
        <v>4.089999999999946</v>
      </c>
      <c r="I100" s="19"/>
      <c r="J100" s="17">
        <f t="shared" si="45"/>
        <v>272.88999999999646</v>
      </c>
      <c r="K100" s="18">
        <f t="shared" si="45"/>
        <v>4.589999999999935</v>
      </c>
      <c r="L100" s="19"/>
      <c r="M100" s="36"/>
    </row>
    <row r="101" spans="1:13" ht="16.5" customHeight="1">
      <c r="A101" s="29">
        <f t="shared" si="42"/>
        <v>271.3999999999978</v>
      </c>
      <c r="B101" s="30">
        <f t="shared" si="42"/>
        <v>3.0999999999999663</v>
      </c>
      <c r="C101" s="23"/>
      <c r="D101" s="29">
        <f t="shared" si="43"/>
        <v>271.89999999999736</v>
      </c>
      <c r="E101" s="30">
        <f t="shared" si="43"/>
        <v>3.5999999999999557</v>
      </c>
      <c r="F101" s="23"/>
      <c r="G101" s="29">
        <f t="shared" si="44"/>
        <v>272.3999999999969</v>
      </c>
      <c r="H101" s="30">
        <f t="shared" si="44"/>
        <v>4.0999999999999455</v>
      </c>
      <c r="I101" s="23"/>
      <c r="J101" s="29">
        <f t="shared" si="45"/>
        <v>272.89999999999645</v>
      </c>
      <c r="K101" s="30">
        <f t="shared" si="45"/>
        <v>4.599999999999935</v>
      </c>
      <c r="L101" s="23"/>
      <c r="M101" s="36"/>
    </row>
    <row r="102" spans="1:13" ht="16.5" customHeight="1">
      <c r="A102" s="25">
        <f t="shared" si="42"/>
        <v>271.4099999999978</v>
      </c>
      <c r="B102" s="26">
        <f t="shared" si="42"/>
        <v>3.109999999999966</v>
      </c>
      <c r="C102" s="27"/>
      <c r="D102" s="25">
        <f t="shared" si="43"/>
        <v>271.90999999999735</v>
      </c>
      <c r="E102" s="26">
        <f t="shared" si="43"/>
        <v>3.6099999999999555</v>
      </c>
      <c r="F102" s="27"/>
      <c r="G102" s="25">
        <f t="shared" si="44"/>
        <v>272.4099999999969</v>
      </c>
      <c r="H102" s="26">
        <f t="shared" si="44"/>
        <v>4.109999999999945</v>
      </c>
      <c r="I102" s="27"/>
      <c r="J102" s="25">
        <f t="shared" si="45"/>
        <v>272.90999999999644</v>
      </c>
      <c r="K102" s="26">
        <f t="shared" si="45"/>
        <v>4.609999999999935</v>
      </c>
      <c r="L102" s="27"/>
      <c r="M102" s="36"/>
    </row>
    <row r="103" spans="1:13" ht="16.5" customHeight="1">
      <c r="A103" s="17">
        <f t="shared" si="42"/>
        <v>271.4199999999978</v>
      </c>
      <c r="B103" s="18">
        <f t="shared" si="42"/>
        <v>3.119999999999966</v>
      </c>
      <c r="C103" s="19"/>
      <c r="D103" s="17">
        <f t="shared" si="43"/>
        <v>271.91999999999734</v>
      </c>
      <c r="E103" s="18">
        <f t="shared" si="43"/>
        <v>3.6199999999999553</v>
      </c>
      <c r="F103" s="19"/>
      <c r="G103" s="17">
        <f t="shared" si="44"/>
        <v>272.4199999999969</v>
      </c>
      <c r="H103" s="18">
        <f t="shared" si="44"/>
        <v>4.119999999999945</v>
      </c>
      <c r="I103" s="19"/>
      <c r="J103" s="17">
        <f t="shared" si="45"/>
        <v>272.91999999999643</v>
      </c>
      <c r="K103" s="18">
        <f t="shared" si="45"/>
        <v>4.619999999999934</v>
      </c>
      <c r="L103" s="19"/>
      <c r="M103" s="36"/>
    </row>
    <row r="104" spans="1:13" ht="16.5" customHeight="1">
      <c r="A104" s="17">
        <f t="shared" si="42"/>
        <v>271.4299999999978</v>
      </c>
      <c r="B104" s="18">
        <f t="shared" si="42"/>
        <v>3.1299999999999657</v>
      </c>
      <c r="C104" s="19"/>
      <c r="D104" s="17">
        <f t="shared" si="43"/>
        <v>271.92999999999734</v>
      </c>
      <c r="E104" s="18">
        <f t="shared" si="43"/>
        <v>3.629999999999955</v>
      </c>
      <c r="F104" s="19"/>
      <c r="G104" s="17">
        <f t="shared" si="44"/>
        <v>272.4299999999969</v>
      </c>
      <c r="H104" s="18">
        <f t="shared" si="44"/>
        <v>4.129999999999945</v>
      </c>
      <c r="I104" s="19"/>
      <c r="J104" s="17">
        <f t="shared" si="45"/>
        <v>272.9299999999964</v>
      </c>
      <c r="K104" s="18">
        <f t="shared" si="45"/>
        <v>4.629999999999934</v>
      </c>
      <c r="L104" s="19"/>
      <c r="M104" s="36"/>
    </row>
    <row r="105" spans="1:13" ht="16.5" customHeight="1">
      <c r="A105" s="17">
        <f t="shared" si="42"/>
        <v>271.4399999999978</v>
      </c>
      <c r="B105" s="18">
        <f t="shared" si="42"/>
        <v>3.1399999999999655</v>
      </c>
      <c r="C105" s="19"/>
      <c r="D105" s="17">
        <f t="shared" si="43"/>
        <v>271.9399999999973</v>
      </c>
      <c r="E105" s="18">
        <f t="shared" si="43"/>
        <v>3.639999999999955</v>
      </c>
      <c r="F105" s="19"/>
      <c r="G105" s="17">
        <f t="shared" si="44"/>
        <v>272.43999999999687</v>
      </c>
      <c r="H105" s="18">
        <f t="shared" si="44"/>
        <v>4.139999999999945</v>
      </c>
      <c r="I105" s="19"/>
      <c r="J105" s="17">
        <f t="shared" si="45"/>
        <v>272.9399999999964</v>
      </c>
      <c r="K105" s="18">
        <f t="shared" si="45"/>
        <v>4.639999999999934</v>
      </c>
      <c r="L105" s="19"/>
      <c r="M105" s="36"/>
    </row>
    <row r="106" spans="1:13" ht="19.5">
      <c r="A106" s="17">
        <f t="shared" si="42"/>
        <v>271.4499999999978</v>
      </c>
      <c r="B106" s="18">
        <f t="shared" si="42"/>
        <v>3.1499999999999653</v>
      </c>
      <c r="C106" s="19"/>
      <c r="D106" s="17">
        <f t="shared" si="43"/>
        <v>271.9499999999973</v>
      </c>
      <c r="E106" s="18">
        <f t="shared" si="43"/>
        <v>3.6499999999999546</v>
      </c>
      <c r="F106" s="19"/>
      <c r="G106" s="17">
        <f t="shared" si="44"/>
        <v>272.44999999999686</v>
      </c>
      <c r="H106" s="18">
        <f t="shared" si="44"/>
        <v>4.149999999999944</v>
      </c>
      <c r="I106" s="19"/>
      <c r="J106" s="17">
        <f t="shared" si="45"/>
        <v>272.9499999999964</v>
      </c>
      <c r="K106" s="18">
        <f t="shared" si="45"/>
        <v>4.649999999999934</v>
      </c>
      <c r="L106" s="19"/>
      <c r="M106" s="36"/>
    </row>
    <row r="107" spans="1:13" ht="19.5">
      <c r="A107" s="17">
        <f t="shared" si="42"/>
        <v>271.45999999999776</v>
      </c>
      <c r="B107" s="18">
        <f t="shared" si="42"/>
        <v>3.159999999999965</v>
      </c>
      <c r="C107" s="19"/>
      <c r="D107" s="17">
        <f t="shared" si="43"/>
        <v>271.9599999999973</v>
      </c>
      <c r="E107" s="18">
        <f t="shared" si="43"/>
        <v>3.6599999999999544</v>
      </c>
      <c r="F107" s="19"/>
      <c r="G107" s="17">
        <f t="shared" si="44"/>
        <v>272.45999999999685</v>
      </c>
      <c r="H107" s="18">
        <f t="shared" si="44"/>
        <v>4.159999999999944</v>
      </c>
      <c r="I107" s="19"/>
      <c r="J107" s="17">
        <f t="shared" si="45"/>
        <v>272.9599999999964</v>
      </c>
      <c r="K107" s="18">
        <f t="shared" si="45"/>
        <v>4.6599999999999335</v>
      </c>
      <c r="L107" s="19"/>
      <c r="M107" s="36"/>
    </row>
    <row r="108" spans="1:13" ht="19.5">
      <c r="A108" s="17">
        <f t="shared" si="42"/>
        <v>271.46999999999775</v>
      </c>
      <c r="B108" s="18">
        <f t="shared" si="42"/>
        <v>3.169999999999965</v>
      </c>
      <c r="C108" s="19"/>
      <c r="D108" s="17">
        <f t="shared" si="43"/>
        <v>271.9699999999973</v>
      </c>
      <c r="E108" s="18">
        <f t="shared" si="43"/>
        <v>3.669999999999954</v>
      </c>
      <c r="F108" s="19"/>
      <c r="G108" s="17">
        <f t="shared" si="44"/>
        <v>272.46999999999684</v>
      </c>
      <c r="H108" s="18">
        <f t="shared" si="44"/>
        <v>4.169999999999944</v>
      </c>
      <c r="I108" s="19"/>
      <c r="J108" s="17">
        <f t="shared" si="45"/>
        <v>272.9699999999964</v>
      </c>
      <c r="K108" s="18">
        <f t="shared" si="45"/>
        <v>4.669999999999933</v>
      </c>
      <c r="L108" s="19"/>
      <c r="M108" s="36"/>
    </row>
    <row r="109" spans="1:13" ht="19.5">
      <c r="A109" s="17">
        <f t="shared" si="42"/>
        <v>271.47999999999774</v>
      </c>
      <c r="B109" s="18">
        <f t="shared" si="42"/>
        <v>3.1799999999999646</v>
      </c>
      <c r="C109" s="19"/>
      <c r="D109" s="17">
        <f t="shared" si="43"/>
        <v>271.9799999999973</v>
      </c>
      <c r="E109" s="18">
        <f t="shared" si="43"/>
        <v>3.679999999999954</v>
      </c>
      <c r="F109" s="19"/>
      <c r="G109" s="17">
        <f t="shared" si="44"/>
        <v>272.47999999999683</v>
      </c>
      <c r="H109" s="18">
        <f t="shared" si="44"/>
        <v>4.179999999999944</v>
      </c>
      <c r="I109" s="19"/>
      <c r="J109" s="17">
        <f t="shared" si="45"/>
        <v>272.9799999999964</v>
      </c>
      <c r="K109" s="18">
        <f t="shared" si="45"/>
        <v>4.679999999999933</v>
      </c>
      <c r="L109" s="19"/>
      <c r="M109" s="36"/>
    </row>
    <row r="110" spans="1:13" ht="19.5">
      <c r="A110" s="21">
        <f>+A109+0.01</f>
        <v>271.48999999999774</v>
      </c>
      <c r="B110" s="22">
        <f>+B109+0.01</f>
        <v>3.1899999999999644</v>
      </c>
      <c r="C110" s="23"/>
      <c r="D110" s="21">
        <f>+D109+0.01</f>
        <v>271.9899999999973</v>
      </c>
      <c r="E110" s="22">
        <f>+E109+0.01</f>
        <v>3.6899999999999538</v>
      </c>
      <c r="F110" s="23"/>
      <c r="G110" s="21">
        <f>+G109+0.01</f>
        <v>272.4899999999968</v>
      </c>
      <c r="H110" s="22">
        <f>+H109+0.01</f>
        <v>4.1899999999999435</v>
      </c>
      <c r="I110" s="23"/>
      <c r="J110" s="21">
        <f>+J109+0.01</f>
        <v>272.98999999999637</v>
      </c>
      <c r="K110" s="22">
        <f>+K109+0.01</f>
        <v>4.689999999999933</v>
      </c>
      <c r="L110" s="23"/>
      <c r="M110" s="36"/>
    </row>
    <row r="111" spans="1:13" ht="18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8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8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8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8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8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8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8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8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8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8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8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8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8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2" ht="18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8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8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8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</sheetData>
  <sheetProtection/>
  <mergeCells count="7">
    <mergeCell ref="A58:L58"/>
    <mergeCell ref="O2:P2"/>
    <mergeCell ref="A1:L1"/>
    <mergeCell ref="A2:L2"/>
    <mergeCell ref="A3:L3"/>
    <mergeCell ref="A56:L56"/>
    <mergeCell ref="A57:L57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28"/>
  <sheetViews>
    <sheetView zoomScalePageLayoutView="0" workbookViewId="0" topLeftCell="A1">
      <selection activeCell="A2" sqref="A2:L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2" t="s">
        <v>0</v>
      </c>
      <c r="P1" s="3">
        <v>268.3</v>
      </c>
      <c r="Q1" s="1"/>
      <c r="R1" s="1"/>
      <c r="S1" s="1"/>
      <c r="T1" s="1"/>
    </row>
    <row r="2" spans="1:20" ht="22.5" customHeight="1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"/>
      <c r="N2" s="1"/>
      <c r="O2" s="41"/>
      <c r="P2" s="41"/>
      <c r="Q2" s="1"/>
      <c r="R2" s="1"/>
      <c r="S2" s="1"/>
      <c r="T2" s="1"/>
    </row>
    <row r="3" spans="1:20" ht="22.5" customHeigh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"/>
      <c r="N3" s="1"/>
      <c r="O3" s="4"/>
      <c r="P3" s="1"/>
      <c r="Q3" s="1"/>
      <c r="R3" s="1"/>
      <c r="S3" s="1"/>
      <c r="T3" s="1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1"/>
      <c r="Q4" s="1"/>
      <c r="R4" s="1"/>
      <c r="S4" s="1"/>
      <c r="T4" s="1"/>
    </row>
    <row r="5" spans="1:20" ht="22.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6</v>
      </c>
      <c r="N5" s="1" t="s">
        <v>7</v>
      </c>
      <c r="O5" s="1"/>
      <c r="P5" s="7" t="s">
        <v>8</v>
      </c>
      <c r="Q5" s="1"/>
      <c r="R5" s="1"/>
      <c r="S5" s="1"/>
      <c r="T5" s="1"/>
    </row>
    <row r="6" spans="1:20" ht="16.5" customHeight="1">
      <c r="A6" s="8">
        <v>269</v>
      </c>
      <c r="B6" s="9">
        <f>A6-P1</f>
        <v>0.6999999999999886</v>
      </c>
      <c r="C6" s="10">
        <v>0</v>
      </c>
      <c r="D6" s="11">
        <f>+A55+0.01</f>
        <v>269.49999999999955</v>
      </c>
      <c r="E6" s="12">
        <f>B55+0.01</f>
        <v>1.199999999999989</v>
      </c>
      <c r="F6" s="13">
        <f>+C55+$N$10/10</f>
        <v>0.5000000000000002</v>
      </c>
      <c r="G6" s="8">
        <f>+D55+0.01</f>
        <v>269.9999999999991</v>
      </c>
      <c r="H6" s="9">
        <f>E55+0.01</f>
        <v>1.6999999999999895</v>
      </c>
      <c r="I6" s="14"/>
      <c r="J6" s="11">
        <f>+G55+0.01</f>
        <v>270.49999999999864</v>
      </c>
      <c r="K6" s="12">
        <f>H55+0.01</f>
        <v>2.1999999999999855</v>
      </c>
      <c r="L6" s="13"/>
      <c r="M6" s="15">
        <v>269</v>
      </c>
      <c r="N6" s="1">
        <v>0.1</v>
      </c>
      <c r="O6" s="1"/>
      <c r="P6" s="16">
        <v>0</v>
      </c>
      <c r="Q6" s="1"/>
      <c r="R6" s="1"/>
      <c r="S6" s="1"/>
      <c r="T6" s="1"/>
    </row>
    <row r="7" spans="1:20" ht="16.5" customHeight="1">
      <c r="A7" s="17">
        <f aca="true" t="shared" si="0" ref="A7:A55">+A6+0.01</f>
        <v>269.01</v>
      </c>
      <c r="B7" s="18">
        <f aca="true" t="shared" si="1" ref="B7:B55">B6+0.01</f>
        <v>0.7099999999999886</v>
      </c>
      <c r="C7" s="19">
        <f aca="true" t="shared" si="2" ref="C7:C16">+C6+$N$6/10</f>
        <v>0.01</v>
      </c>
      <c r="D7" s="17">
        <f aca="true" t="shared" si="3" ref="D7:D55">+D6+0.01</f>
        <v>269.50999999999954</v>
      </c>
      <c r="E7" s="18">
        <f aca="true" t="shared" si="4" ref="E7:E55">E6+0.01</f>
        <v>1.209999999999989</v>
      </c>
      <c r="F7" s="19">
        <f aca="true" t="shared" si="5" ref="F7:F16">+F6+$N$11/10</f>
        <v>0.5100000000000002</v>
      </c>
      <c r="G7" s="17">
        <f aca="true" t="shared" si="6" ref="G7:G55">+G6+0.01</f>
        <v>270.0099999999991</v>
      </c>
      <c r="H7" s="18">
        <f aca="true" t="shared" si="7" ref="H7:H55">H6+0.01</f>
        <v>1.7099999999999895</v>
      </c>
      <c r="I7" s="20"/>
      <c r="J7" s="17">
        <f aca="true" t="shared" si="8" ref="J7:J55">+J6+0.01</f>
        <v>270.5099999999986</v>
      </c>
      <c r="K7" s="18">
        <f aca="true" t="shared" si="9" ref="K7:K55">K6+0.01</f>
        <v>2.2099999999999853</v>
      </c>
      <c r="L7" s="19"/>
      <c r="M7" s="15">
        <f aca="true" t="shared" si="10" ref="M7:M14">M6+0.1</f>
        <v>269.1</v>
      </c>
      <c r="N7" s="1">
        <v>0.1</v>
      </c>
      <c r="O7" s="1"/>
      <c r="P7" s="16">
        <f aca="true" t="shared" si="11" ref="P7:P14">P6+N6</f>
        <v>0.1</v>
      </c>
      <c r="Q7" s="1"/>
      <c r="R7" s="1"/>
      <c r="S7" s="1"/>
      <c r="T7" s="1"/>
    </row>
    <row r="8" spans="1:20" ht="16.5" customHeight="1">
      <c r="A8" s="17">
        <f t="shared" si="0"/>
        <v>269.02</v>
      </c>
      <c r="B8" s="18">
        <f t="shared" si="1"/>
        <v>0.7199999999999886</v>
      </c>
      <c r="C8" s="19">
        <f t="shared" si="2"/>
        <v>0.02</v>
      </c>
      <c r="D8" s="17">
        <f t="shared" si="3"/>
        <v>269.5199999999995</v>
      </c>
      <c r="E8" s="18">
        <f t="shared" si="4"/>
        <v>1.219999999999989</v>
      </c>
      <c r="F8" s="19">
        <f t="shared" si="5"/>
        <v>0.5200000000000002</v>
      </c>
      <c r="G8" s="17">
        <f t="shared" si="6"/>
        <v>270.0199999999991</v>
      </c>
      <c r="H8" s="18">
        <f t="shared" si="7"/>
        <v>1.7199999999999895</v>
      </c>
      <c r="I8" s="20"/>
      <c r="J8" s="17">
        <f t="shared" si="8"/>
        <v>270.5199999999986</v>
      </c>
      <c r="K8" s="18">
        <f t="shared" si="9"/>
        <v>2.219999999999985</v>
      </c>
      <c r="L8" s="19"/>
      <c r="M8" s="15">
        <f t="shared" si="10"/>
        <v>269.20000000000005</v>
      </c>
      <c r="N8" s="1">
        <v>0.1</v>
      </c>
      <c r="O8" s="1"/>
      <c r="P8" s="16">
        <f t="shared" si="11"/>
        <v>0.2</v>
      </c>
      <c r="Q8" s="1"/>
      <c r="R8" s="1"/>
      <c r="S8" s="1"/>
      <c r="T8" s="1"/>
    </row>
    <row r="9" spans="1:20" ht="16.5" customHeight="1">
      <c r="A9" s="17">
        <f t="shared" si="0"/>
        <v>269.03</v>
      </c>
      <c r="B9" s="18">
        <f t="shared" si="1"/>
        <v>0.7299999999999887</v>
      </c>
      <c r="C9" s="19">
        <f t="shared" si="2"/>
        <v>0.03</v>
      </c>
      <c r="D9" s="17">
        <f t="shared" si="3"/>
        <v>269.5299999999995</v>
      </c>
      <c r="E9" s="18">
        <f t="shared" si="4"/>
        <v>1.229999999999989</v>
      </c>
      <c r="F9" s="19">
        <f t="shared" si="5"/>
        <v>0.5300000000000002</v>
      </c>
      <c r="G9" s="17">
        <f t="shared" si="6"/>
        <v>270.02999999999906</v>
      </c>
      <c r="H9" s="18">
        <f t="shared" si="7"/>
        <v>1.7299999999999895</v>
      </c>
      <c r="I9" s="20"/>
      <c r="J9" s="17">
        <f t="shared" si="8"/>
        <v>270.5299999999986</v>
      </c>
      <c r="K9" s="18">
        <f t="shared" si="9"/>
        <v>2.229999999999985</v>
      </c>
      <c r="L9" s="19"/>
      <c r="M9" s="15">
        <f t="shared" si="10"/>
        <v>269.30000000000007</v>
      </c>
      <c r="N9" s="1">
        <v>0.1</v>
      </c>
      <c r="O9" s="1"/>
      <c r="P9" s="16">
        <f t="shared" si="11"/>
        <v>0.30000000000000004</v>
      </c>
      <c r="Q9" s="1"/>
      <c r="R9" s="1"/>
      <c r="S9" s="1"/>
      <c r="T9" s="1"/>
    </row>
    <row r="10" spans="1:20" ht="16.5" customHeight="1">
      <c r="A10" s="17">
        <f t="shared" si="0"/>
        <v>269.03999999999996</v>
      </c>
      <c r="B10" s="18">
        <f t="shared" si="1"/>
        <v>0.7399999999999887</v>
      </c>
      <c r="C10" s="19">
        <f t="shared" si="2"/>
        <v>0.04</v>
      </c>
      <c r="D10" s="17">
        <f t="shared" si="3"/>
        <v>269.5399999999995</v>
      </c>
      <c r="E10" s="18">
        <f t="shared" si="4"/>
        <v>1.239999999999989</v>
      </c>
      <c r="F10" s="19">
        <f t="shared" si="5"/>
        <v>0.5400000000000003</v>
      </c>
      <c r="G10" s="17">
        <f t="shared" si="6"/>
        <v>270.03999999999905</v>
      </c>
      <c r="H10" s="18">
        <f t="shared" si="7"/>
        <v>1.7399999999999896</v>
      </c>
      <c r="I10" s="20"/>
      <c r="J10" s="17">
        <f t="shared" si="8"/>
        <v>270.5399999999986</v>
      </c>
      <c r="K10" s="18">
        <f t="shared" si="9"/>
        <v>2.2399999999999847</v>
      </c>
      <c r="L10" s="19"/>
      <c r="M10" s="15">
        <f t="shared" si="10"/>
        <v>269.4000000000001</v>
      </c>
      <c r="N10" s="1">
        <v>0.1</v>
      </c>
      <c r="O10" s="1"/>
      <c r="P10" s="16">
        <f t="shared" si="11"/>
        <v>0.4</v>
      </c>
      <c r="Q10" s="1"/>
      <c r="R10" s="1"/>
      <c r="S10" s="1"/>
      <c r="T10" s="1"/>
    </row>
    <row r="11" spans="1:20" ht="16.5" customHeight="1">
      <c r="A11" s="17">
        <f t="shared" si="0"/>
        <v>269.04999999999995</v>
      </c>
      <c r="B11" s="18">
        <f t="shared" si="1"/>
        <v>0.7499999999999887</v>
      </c>
      <c r="C11" s="19">
        <f t="shared" si="2"/>
        <v>0.05</v>
      </c>
      <c r="D11" s="17">
        <f t="shared" si="3"/>
        <v>269.5499999999995</v>
      </c>
      <c r="E11" s="18">
        <f t="shared" si="4"/>
        <v>1.2499999999999891</v>
      </c>
      <c r="F11" s="19">
        <f t="shared" si="5"/>
        <v>0.5500000000000003</v>
      </c>
      <c r="G11" s="17">
        <f t="shared" si="6"/>
        <v>270.04999999999905</v>
      </c>
      <c r="H11" s="18">
        <f t="shared" si="7"/>
        <v>1.7499999999999896</v>
      </c>
      <c r="I11" s="20"/>
      <c r="J11" s="17">
        <f t="shared" si="8"/>
        <v>270.5499999999986</v>
      </c>
      <c r="K11" s="18">
        <f t="shared" si="9"/>
        <v>2.2499999999999845</v>
      </c>
      <c r="L11" s="19"/>
      <c r="M11" s="15">
        <f t="shared" si="10"/>
        <v>269.5000000000001</v>
      </c>
      <c r="N11" s="1">
        <v>0.1</v>
      </c>
      <c r="O11" s="1"/>
      <c r="P11" s="16">
        <f t="shared" si="11"/>
        <v>0.5</v>
      </c>
      <c r="Q11" s="1"/>
      <c r="R11" s="1"/>
      <c r="S11" s="1"/>
      <c r="T11" s="1"/>
    </row>
    <row r="12" spans="1:20" ht="16.5" customHeight="1">
      <c r="A12" s="17">
        <f t="shared" si="0"/>
        <v>269.05999999999995</v>
      </c>
      <c r="B12" s="18">
        <f t="shared" si="1"/>
        <v>0.7599999999999887</v>
      </c>
      <c r="C12" s="19">
        <f t="shared" si="2"/>
        <v>0.060000000000000005</v>
      </c>
      <c r="D12" s="17">
        <f t="shared" si="3"/>
        <v>269.5599999999995</v>
      </c>
      <c r="E12" s="18">
        <f t="shared" si="4"/>
        <v>1.2599999999999891</v>
      </c>
      <c r="F12" s="19">
        <f t="shared" si="5"/>
        <v>0.5600000000000003</v>
      </c>
      <c r="G12" s="17">
        <f t="shared" si="6"/>
        <v>270.05999999999904</v>
      </c>
      <c r="H12" s="18">
        <f t="shared" si="7"/>
        <v>1.7599999999999896</v>
      </c>
      <c r="I12" s="20"/>
      <c r="J12" s="17">
        <f t="shared" si="8"/>
        <v>270.5599999999986</v>
      </c>
      <c r="K12" s="18">
        <f t="shared" si="9"/>
        <v>2.2599999999999842</v>
      </c>
      <c r="L12" s="19"/>
      <c r="M12" s="15">
        <f t="shared" si="10"/>
        <v>269.60000000000014</v>
      </c>
      <c r="N12" s="1">
        <v>0.2</v>
      </c>
      <c r="O12" s="1"/>
      <c r="P12" s="16">
        <f t="shared" si="11"/>
        <v>0.6</v>
      </c>
      <c r="Q12" s="1"/>
      <c r="R12" s="1"/>
      <c r="S12" s="1"/>
      <c r="T12" s="1"/>
    </row>
    <row r="13" spans="1:20" ht="16.5" customHeight="1">
      <c r="A13" s="17">
        <f t="shared" si="0"/>
        <v>269.06999999999994</v>
      </c>
      <c r="B13" s="18">
        <f t="shared" si="1"/>
        <v>0.7699999999999887</v>
      </c>
      <c r="C13" s="19">
        <f t="shared" si="2"/>
        <v>0.07</v>
      </c>
      <c r="D13" s="17">
        <f t="shared" si="3"/>
        <v>269.5699999999995</v>
      </c>
      <c r="E13" s="18">
        <f t="shared" si="4"/>
        <v>1.2699999999999891</v>
      </c>
      <c r="F13" s="19">
        <f t="shared" si="5"/>
        <v>0.5700000000000003</v>
      </c>
      <c r="G13" s="17">
        <f t="shared" si="6"/>
        <v>270.069999999999</v>
      </c>
      <c r="H13" s="18">
        <f t="shared" si="7"/>
        <v>1.7699999999999896</v>
      </c>
      <c r="I13" s="20"/>
      <c r="J13" s="17">
        <f t="shared" si="8"/>
        <v>270.5699999999986</v>
      </c>
      <c r="K13" s="18">
        <f t="shared" si="9"/>
        <v>2.269999999999984</v>
      </c>
      <c r="L13" s="19"/>
      <c r="M13" s="15">
        <f t="shared" si="10"/>
        <v>269.70000000000016</v>
      </c>
      <c r="N13" s="1">
        <v>0.2</v>
      </c>
      <c r="O13" s="1"/>
      <c r="P13" s="16">
        <f t="shared" si="11"/>
        <v>0.8</v>
      </c>
      <c r="Q13" s="1"/>
      <c r="R13" s="1"/>
      <c r="S13" s="1"/>
      <c r="T13" s="1"/>
    </row>
    <row r="14" spans="1:20" ht="16.5" customHeight="1">
      <c r="A14" s="17">
        <f t="shared" si="0"/>
        <v>269.0799999999999</v>
      </c>
      <c r="B14" s="18">
        <f t="shared" si="1"/>
        <v>0.7799999999999887</v>
      </c>
      <c r="C14" s="19">
        <f t="shared" si="2"/>
        <v>0.08</v>
      </c>
      <c r="D14" s="17">
        <f t="shared" si="3"/>
        <v>269.5799999999995</v>
      </c>
      <c r="E14" s="18">
        <f t="shared" si="4"/>
        <v>1.2799999999999891</v>
      </c>
      <c r="F14" s="19">
        <f t="shared" si="5"/>
        <v>0.5800000000000003</v>
      </c>
      <c r="G14" s="17">
        <f t="shared" si="6"/>
        <v>270.079999999999</v>
      </c>
      <c r="H14" s="18">
        <f t="shared" si="7"/>
        <v>1.7799999999999896</v>
      </c>
      <c r="I14" s="20"/>
      <c r="J14" s="17">
        <f t="shared" si="8"/>
        <v>270.57999999999856</v>
      </c>
      <c r="K14" s="18">
        <f t="shared" si="9"/>
        <v>2.279999999999984</v>
      </c>
      <c r="L14" s="19"/>
      <c r="M14" s="15">
        <f t="shared" si="10"/>
        <v>269.8000000000002</v>
      </c>
      <c r="N14" s="1"/>
      <c r="O14" s="1"/>
      <c r="P14" s="16">
        <f t="shared" si="11"/>
        <v>1</v>
      </c>
      <c r="Q14" s="1"/>
      <c r="R14" s="1"/>
      <c r="S14" s="1"/>
      <c r="T14" s="1"/>
    </row>
    <row r="15" spans="1:20" ht="16.5" customHeight="1">
      <c r="A15" s="17">
        <f t="shared" si="0"/>
        <v>269.0899999999999</v>
      </c>
      <c r="B15" s="18">
        <f t="shared" si="1"/>
        <v>0.7899999999999887</v>
      </c>
      <c r="C15" s="19">
        <f t="shared" si="2"/>
        <v>0.09</v>
      </c>
      <c r="D15" s="17">
        <f t="shared" si="3"/>
        <v>269.58999999999946</v>
      </c>
      <c r="E15" s="18">
        <f t="shared" si="4"/>
        <v>1.2899999999999892</v>
      </c>
      <c r="F15" s="19">
        <f t="shared" si="5"/>
        <v>0.5900000000000003</v>
      </c>
      <c r="G15" s="17">
        <f t="shared" si="6"/>
        <v>270.089999999999</v>
      </c>
      <c r="H15" s="18">
        <f t="shared" si="7"/>
        <v>1.7899999999999896</v>
      </c>
      <c r="I15" s="20"/>
      <c r="J15" s="17">
        <f t="shared" si="8"/>
        <v>270.58999999999855</v>
      </c>
      <c r="K15" s="18">
        <f t="shared" si="9"/>
        <v>2.2899999999999836</v>
      </c>
      <c r="L15" s="19"/>
      <c r="M15" s="15"/>
      <c r="N15" s="1"/>
      <c r="O15" s="1"/>
      <c r="P15" s="16"/>
      <c r="Q15" s="1"/>
      <c r="R15" s="1"/>
      <c r="S15" s="1"/>
      <c r="T15" s="1"/>
    </row>
    <row r="16" spans="1:20" ht="16.5" customHeight="1">
      <c r="A16" s="21">
        <f t="shared" si="0"/>
        <v>269.0999999999999</v>
      </c>
      <c r="B16" s="22">
        <f t="shared" si="1"/>
        <v>0.7999999999999887</v>
      </c>
      <c r="C16" s="23">
        <f t="shared" si="2"/>
        <v>0.09999999999999999</v>
      </c>
      <c r="D16" s="21">
        <f t="shared" si="3"/>
        <v>269.59999999999945</v>
      </c>
      <c r="E16" s="22">
        <f t="shared" si="4"/>
        <v>1.2999999999999892</v>
      </c>
      <c r="F16" s="23">
        <f t="shared" si="5"/>
        <v>0.6000000000000003</v>
      </c>
      <c r="G16" s="21">
        <f t="shared" si="6"/>
        <v>270.099999999999</v>
      </c>
      <c r="H16" s="22">
        <f t="shared" si="7"/>
        <v>1.7999999999999896</v>
      </c>
      <c r="I16" s="24"/>
      <c r="J16" s="21">
        <f t="shared" si="8"/>
        <v>270.59999999999854</v>
      </c>
      <c r="K16" s="22">
        <f t="shared" si="9"/>
        <v>2.2999999999999834</v>
      </c>
      <c r="L16" s="24"/>
      <c r="M16" s="15"/>
      <c r="N16" s="1"/>
      <c r="O16" s="1"/>
      <c r="P16" s="16"/>
      <c r="Q16" s="1"/>
      <c r="R16" s="1"/>
      <c r="S16" s="1"/>
      <c r="T16" s="1"/>
    </row>
    <row r="17" spans="1:20" ht="16.5" customHeight="1">
      <c r="A17" s="25">
        <f t="shared" si="0"/>
        <v>269.1099999999999</v>
      </c>
      <c r="B17" s="26">
        <f t="shared" si="1"/>
        <v>0.8099999999999887</v>
      </c>
      <c r="C17" s="27">
        <f aca="true" t="shared" si="12" ref="C17:C26">+C16+$N$7/10</f>
        <v>0.10999999999999999</v>
      </c>
      <c r="D17" s="25">
        <f t="shared" si="3"/>
        <v>269.60999999999945</v>
      </c>
      <c r="E17" s="26">
        <f t="shared" si="4"/>
        <v>1.3099999999999892</v>
      </c>
      <c r="F17" s="27">
        <f aca="true" t="shared" si="13" ref="F17:F26">+F16+$N$12/10</f>
        <v>0.6200000000000003</v>
      </c>
      <c r="G17" s="25">
        <f t="shared" si="6"/>
        <v>270.109999999999</v>
      </c>
      <c r="H17" s="26">
        <f t="shared" si="7"/>
        <v>1.8099999999999896</v>
      </c>
      <c r="I17" s="10"/>
      <c r="J17" s="25">
        <f t="shared" si="8"/>
        <v>270.60999999999854</v>
      </c>
      <c r="K17" s="26">
        <f t="shared" si="9"/>
        <v>2.309999999999983</v>
      </c>
      <c r="L17" s="27"/>
      <c r="M17" s="15"/>
      <c r="N17" s="1"/>
      <c r="O17" s="1"/>
      <c r="P17" s="16"/>
      <c r="Q17" s="1"/>
      <c r="R17" s="1"/>
      <c r="S17" s="1"/>
      <c r="T17" s="1"/>
    </row>
    <row r="18" spans="1:20" ht="16.5" customHeight="1">
      <c r="A18" s="17">
        <f t="shared" si="0"/>
        <v>269.1199999999999</v>
      </c>
      <c r="B18" s="18">
        <f t="shared" si="1"/>
        <v>0.8199999999999887</v>
      </c>
      <c r="C18" s="19">
        <f t="shared" si="12"/>
        <v>0.11999999999999998</v>
      </c>
      <c r="D18" s="17">
        <f t="shared" si="3"/>
        <v>269.61999999999944</v>
      </c>
      <c r="E18" s="18">
        <f t="shared" si="4"/>
        <v>1.3199999999999892</v>
      </c>
      <c r="F18" s="19">
        <f t="shared" si="13"/>
        <v>0.6400000000000003</v>
      </c>
      <c r="G18" s="17">
        <f t="shared" si="6"/>
        <v>270.119999999999</v>
      </c>
      <c r="H18" s="18">
        <f t="shared" si="7"/>
        <v>1.8199999999999896</v>
      </c>
      <c r="I18" s="20"/>
      <c r="J18" s="17">
        <f t="shared" si="8"/>
        <v>270.6199999999985</v>
      </c>
      <c r="K18" s="18">
        <f t="shared" si="9"/>
        <v>2.319999999999983</v>
      </c>
      <c r="L18" s="19"/>
      <c r="M18" s="15"/>
      <c r="N18" s="1"/>
      <c r="O18" s="1"/>
      <c r="P18" s="16"/>
      <c r="Q18" s="1"/>
      <c r="R18" s="1"/>
      <c r="S18" s="1"/>
      <c r="T18" s="1"/>
    </row>
    <row r="19" spans="1:20" ht="16.5" customHeight="1">
      <c r="A19" s="17">
        <f t="shared" si="0"/>
        <v>269.1299999999999</v>
      </c>
      <c r="B19" s="18">
        <f t="shared" si="1"/>
        <v>0.8299999999999887</v>
      </c>
      <c r="C19" s="19">
        <f t="shared" si="12"/>
        <v>0.12999999999999998</v>
      </c>
      <c r="D19" s="17">
        <f t="shared" si="3"/>
        <v>269.6299999999994</v>
      </c>
      <c r="E19" s="18">
        <f t="shared" si="4"/>
        <v>1.3299999999999892</v>
      </c>
      <c r="F19" s="19">
        <f t="shared" si="13"/>
        <v>0.6600000000000004</v>
      </c>
      <c r="G19" s="17">
        <f t="shared" si="6"/>
        <v>270.129999999999</v>
      </c>
      <c r="H19" s="18">
        <f t="shared" si="7"/>
        <v>1.8299999999999896</v>
      </c>
      <c r="I19" s="20"/>
      <c r="J19" s="17">
        <f t="shared" si="8"/>
        <v>270.6299999999985</v>
      </c>
      <c r="K19" s="18">
        <f t="shared" si="9"/>
        <v>2.3299999999999828</v>
      </c>
      <c r="L19" s="19"/>
      <c r="M19" s="15"/>
      <c r="N19" s="28"/>
      <c r="O19" s="28"/>
      <c r="P19" s="16"/>
      <c r="Q19" s="1"/>
      <c r="R19" s="1"/>
      <c r="S19" s="1"/>
      <c r="T19" s="1"/>
    </row>
    <row r="20" spans="1:20" ht="16.5" customHeight="1">
      <c r="A20" s="17">
        <f t="shared" si="0"/>
        <v>269.1399999999999</v>
      </c>
      <c r="B20" s="18">
        <f t="shared" si="1"/>
        <v>0.8399999999999888</v>
      </c>
      <c r="C20" s="19">
        <f t="shared" si="12"/>
        <v>0.13999999999999999</v>
      </c>
      <c r="D20" s="17">
        <f t="shared" si="3"/>
        <v>269.6399999999994</v>
      </c>
      <c r="E20" s="18">
        <f t="shared" si="4"/>
        <v>1.3399999999999892</v>
      </c>
      <c r="F20" s="19">
        <f t="shared" si="13"/>
        <v>0.6800000000000004</v>
      </c>
      <c r="G20" s="17">
        <f t="shared" si="6"/>
        <v>270.13999999999896</v>
      </c>
      <c r="H20" s="18">
        <f t="shared" si="7"/>
        <v>1.8399999999999896</v>
      </c>
      <c r="I20" s="20"/>
      <c r="J20" s="17">
        <f t="shared" si="8"/>
        <v>270.6399999999985</v>
      </c>
      <c r="K20" s="18">
        <f t="shared" si="9"/>
        <v>2.3399999999999825</v>
      </c>
      <c r="L20" s="19"/>
      <c r="M20" s="15"/>
      <c r="N20" s="28"/>
      <c r="O20" s="28"/>
      <c r="P20" s="16"/>
      <c r="Q20" s="1"/>
      <c r="R20" s="1"/>
      <c r="S20" s="1"/>
      <c r="T20" s="1"/>
    </row>
    <row r="21" spans="1:20" ht="16.5" customHeight="1">
      <c r="A21" s="17">
        <f t="shared" si="0"/>
        <v>269.14999999999986</v>
      </c>
      <c r="B21" s="18">
        <f t="shared" si="1"/>
        <v>0.8499999999999888</v>
      </c>
      <c r="C21" s="19">
        <f t="shared" si="12"/>
        <v>0.15</v>
      </c>
      <c r="D21" s="17">
        <f t="shared" si="3"/>
        <v>269.6499999999994</v>
      </c>
      <c r="E21" s="18">
        <f t="shared" si="4"/>
        <v>1.3499999999999892</v>
      </c>
      <c r="F21" s="19">
        <f t="shared" si="13"/>
        <v>0.7000000000000004</v>
      </c>
      <c r="G21" s="17">
        <f t="shared" si="6"/>
        <v>270.14999999999895</v>
      </c>
      <c r="H21" s="18">
        <f t="shared" si="7"/>
        <v>1.8499999999999897</v>
      </c>
      <c r="I21" s="20"/>
      <c r="J21" s="17">
        <f t="shared" si="8"/>
        <v>270.6499999999985</v>
      </c>
      <c r="K21" s="18">
        <f t="shared" si="9"/>
        <v>2.3499999999999823</v>
      </c>
      <c r="L21" s="19"/>
      <c r="M21" s="15"/>
      <c r="N21" s="28"/>
      <c r="O21" s="28"/>
      <c r="P21" s="16"/>
      <c r="Q21" s="1"/>
      <c r="R21" s="1"/>
      <c r="S21" s="1"/>
      <c r="T21" s="1"/>
    </row>
    <row r="22" spans="1:20" ht="16.5" customHeight="1">
      <c r="A22" s="17">
        <f t="shared" si="0"/>
        <v>269.15999999999985</v>
      </c>
      <c r="B22" s="18">
        <f t="shared" si="1"/>
        <v>0.8599999999999888</v>
      </c>
      <c r="C22" s="19">
        <f t="shared" si="12"/>
        <v>0.16</v>
      </c>
      <c r="D22" s="17">
        <f t="shared" si="3"/>
        <v>269.6599999999994</v>
      </c>
      <c r="E22" s="18">
        <f t="shared" si="4"/>
        <v>1.3599999999999892</v>
      </c>
      <c r="F22" s="19">
        <f t="shared" si="13"/>
        <v>0.7200000000000004</v>
      </c>
      <c r="G22" s="17">
        <f t="shared" si="6"/>
        <v>270.15999999999894</v>
      </c>
      <c r="H22" s="18">
        <f t="shared" si="7"/>
        <v>1.8599999999999897</v>
      </c>
      <c r="I22" s="20"/>
      <c r="J22" s="17">
        <f t="shared" si="8"/>
        <v>270.6599999999985</v>
      </c>
      <c r="K22" s="18">
        <f t="shared" si="9"/>
        <v>2.359999999999982</v>
      </c>
      <c r="L22" s="19"/>
      <c r="M22" s="15"/>
      <c r="N22" s="28"/>
      <c r="O22" s="28"/>
      <c r="P22" s="16"/>
      <c r="Q22" s="1"/>
      <c r="R22" s="1"/>
      <c r="S22" s="1"/>
      <c r="T22" s="1"/>
    </row>
    <row r="23" spans="1:20" ht="16.5" customHeight="1">
      <c r="A23" s="17">
        <f t="shared" si="0"/>
        <v>269.16999999999985</v>
      </c>
      <c r="B23" s="18">
        <f t="shared" si="1"/>
        <v>0.8699999999999888</v>
      </c>
      <c r="C23" s="19">
        <f t="shared" si="12"/>
        <v>0.17</v>
      </c>
      <c r="D23" s="17">
        <f t="shared" si="3"/>
        <v>269.6699999999994</v>
      </c>
      <c r="E23" s="18">
        <f t="shared" si="4"/>
        <v>1.3699999999999892</v>
      </c>
      <c r="F23" s="19">
        <f t="shared" si="13"/>
        <v>0.7400000000000004</v>
      </c>
      <c r="G23" s="17">
        <f t="shared" si="6"/>
        <v>270.16999999999894</v>
      </c>
      <c r="H23" s="18">
        <f t="shared" si="7"/>
        <v>1.8699999999999897</v>
      </c>
      <c r="I23" s="20"/>
      <c r="J23" s="17">
        <f t="shared" si="8"/>
        <v>270.6699999999985</v>
      </c>
      <c r="K23" s="18">
        <f t="shared" si="9"/>
        <v>2.369999999999982</v>
      </c>
      <c r="L23" s="19"/>
      <c r="M23" s="15"/>
      <c r="N23" s="28"/>
      <c r="O23" s="28"/>
      <c r="P23" s="16"/>
      <c r="Q23" s="1"/>
      <c r="R23" s="1"/>
      <c r="S23" s="1"/>
      <c r="T23" s="1"/>
    </row>
    <row r="24" spans="1:20" ht="16.5" customHeight="1">
      <c r="A24" s="17">
        <f t="shared" si="0"/>
        <v>269.17999999999984</v>
      </c>
      <c r="B24" s="18">
        <f t="shared" si="1"/>
        <v>0.8799999999999888</v>
      </c>
      <c r="C24" s="19">
        <f t="shared" si="12"/>
        <v>0.18000000000000002</v>
      </c>
      <c r="D24" s="17">
        <f t="shared" si="3"/>
        <v>269.6799999999994</v>
      </c>
      <c r="E24" s="18">
        <f t="shared" si="4"/>
        <v>1.3799999999999892</v>
      </c>
      <c r="F24" s="19">
        <f t="shared" si="13"/>
        <v>0.7600000000000005</v>
      </c>
      <c r="G24" s="17">
        <f t="shared" si="6"/>
        <v>270.1799999999989</v>
      </c>
      <c r="H24" s="18">
        <f t="shared" si="7"/>
        <v>1.8799999999999897</v>
      </c>
      <c r="I24" s="20"/>
      <c r="J24" s="17">
        <f t="shared" si="8"/>
        <v>270.6799999999985</v>
      </c>
      <c r="K24" s="18">
        <f t="shared" si="9"/>
        <v>2.3799999999999817</v>
      </c>
      <c r="L24" s="19"/>
      <c r="M24" s="15"/>
      <c r="N24" s="28"/>
      <c r="O24" s="28"/>
      <c r="P24" s="16"/>
      <c r="Q24" s="1"/>
      <c r="R24" s="1"/>
      <c r="S24" s="1"/>
      <c r="T24" s="1"/>
    </row>
    <row r="25" spans="1:20" ht="16.5" customHeight="1">
      <c r="A25" s="17">
        <f t="shared" si="0"/>
        <v>269.1899999999998</v>
      </c>
      <c r="B25" s="18">
        <f t="shared" si="1"/>
        <v>0.8899999999999888</v>
      </c>
      <c r="C25" s="19">
        <f t="shared" si="12"/>
        <v>0.19000000000000003</v>
      </c>
      <c r="D25" s="17">
        <f t="shared" si="3"/>
        <v>269.6899999999994</v>
      </c>
      <c r="E25" s="18">
        <f t="shared" si="4"/>
        <v>1.3899999999999892</v>
      </c>
      <c r="F25" s="19">
        <f t="shared" si="13"/>
        <v>0.7800000000000005</v>
      </c>
      <c r="G25" s="17">
        <f t="shared" si="6"/>
        <v>270.1899999999989</v>
      </c>
      <c r="H25" s="18">
        <f t="shared" si="7"/>
        <v>1.8899999999999897</v>
      </c>
      <c r="I25" s="20"/>
      <c r="J25" s="17">
        <f t="shared" si="8"/>
        <v>270.68999999999846</v>
      </c>
      <c r="K25" s="18">
        <f t="shared" si="9"/>
        <v>2.3899999999999815</v>
      </c>
      <c r="L25" s="19"/>
      <c r="M25" s="15"/>
      <c r="N25" s="28"/>
      <c r="O25" s="28"/>
      <c r="P25" s="16"/>
      <c r="Q25" s="1"/>
      <c r="R25" s="1"/>
      <c r="S25" s="1"/>
      <c r="T25" s="1"/>
    </row>
    <row r="26" spans="1:20" ht="16.5" customHeight="1">
      <c r="A26" s="21">
        <f t="shared" si="0"/>
        <v>269.1999999999998</v>
      </c>
      <c r="B26" s="22">
        <f t="shared" si="1"/>
        <v>0.8999999999999888</v>
      </c>
      <c r="C26" s="23">
        <f t="shared" si="12"/>
        <v>0.20000000000000004</v>
      </c>
      <c r="D26" s="29">
        <f t="shared" si="3"/>
        <v>269.69999999999936</v>
      </c>
      <c r="E26" s="30">
        <f t="shared" si="4"/>
        <v>1.3999999999999893</v>
      </c>
      <c r="F26" s="24">
        <f t="shared" si="13"/>
        <v>0.8000000000000005</v>
      </c>
      <c r="G26" s="21">
        <f t="shared" si="6"/>
        <v>270.1999999999989</v>
      </c>
      <c r="H26" s="22">
        <f t="shared" si="7"/>
        <v>1.8999999999999897</v>
      </c>
      <c r="I26" s="24"/>
      <c r="J26" s="29">
        <f t="shared" si="8"/>
        <v>270.69999999999845</v>
      </c>
      <c r="K26" s="30">
        <f t="shared" si="9"/>
        <v>2.3999999999999813</v>
      </c>
      <c r="L26" s="23"/>
      <c r="M26" s="15"/>
      <c r="N26" s="28"/>
      <c r="O26" s="28"/>
      <c r="P26" s="16"/>
      <c r="Q26" s="1"/>
      <c r="R26" s="1"/>
      <c r="S26" s="1"/>
      <c r="T26" s="1"/>
    </row>
    <row r="27" spans="1:20" ht="16.5" customHeight="1">
      <c r="A27" s="25">
        <f t="shared" si="0"/>
        <v>269.2099999999998</v>
      </c>
      <c r="B27" s="26">
        <f t="shared" si="1"/>
        <v>0.9099999999999888</v>
      </c>
      <c r="C27" s="27">
        <f aca="true" t="shared" si="14" ref="C27:C36">+C26+$N$8/10</f>
        <v>0.21000000000000005</v>
      </c>
      <c r="D27" s="25">
        <f t="shared" si="3"/>
        <v>269.70999999999935</v>
      </c>
      <c r="E27" s="26">
        <f t="shared" si="4"/>
        <v>1.4099999999999893</v>
      </c>
      <c r="F27" s="10">
        <f>+F26+$N$13/10</f>
        <v>0.8200000000000005</v>
      </c>
      <c r="G27" s="25">
        <f t="shared" si="6"/>
        <v>270.2099999999989</v>
      </c>
      <c r="H27" s="26">
        <f t="shared" si="7"/>
        <v>1.9099999999999897</v>
      </c>
      <c r="I27" s="10"/>
      <c r="J27" s="25">
        <f t="shared" si="8"/>
        <v>270.70999999999844</v>
      </c>
      <c r="K27" s="26">
        <f t="shared" si="9"/>
        <v>2.409999999999981</v>
      </c>
      <c r="L27" s="27"/>
      <c r="M27" s="39"/>
      <c r="N27" s="28"/>
      <c r="O27" s="28"/>
      <c r="P27" s="31"/>
      <c r="Q27" s="1"/>
      <c r="R27" s="1"/>
      <c r="S27" s="1"/>
      <c r="T27" s="1"/>
    </row>
    <row r="28" spans="1:20" ht="16.5" customHeight="1">
      <c r="A28" s="17">
        <f t="shared" si="0"/>
        <v>269.2199999999998</v>
      </c>
      <c r="B28" s="18">
        <f t="shared" si="1"/>
        <v>0.9199999999999888</v>
      </c>
      <c r="C28" s="19">
        <f t="shared" si="14"/>
        <v>0.22000000000000006</v>
      </c>
      <c r="D28" s="17">
        <f t="shared" si="3"/>
        <v>269.71999999999935</v>
      </c>
      <c r="E28" s="18">
        <f t="shared" si="4"/>
        <v>1.4199999999999893</v>
      </c>
      <c r="F28" s="20">
        <f aca="true" t="shared" si="15" ref="F28:F36">+F27+$N$13/10</f>
        <v>0.8400000000000005</v>
      </c>
      <c r="G28" s="17">
        <f t="shared" si="6"/>
        <v>270.2199999999989</v>
      </c>
      <c r="H28" s="18">
        <f t="shared" si="7"/>
        <v>1.9199999999999897</v>
      </c>
      <c r="I28" s="20"/>
      <c r="J28" s="17">
        <f t="shared" si="8"/>
        <v>270.71999999999844</v>
      </c>
      <c r="K28" s="18">
        <f t="shared" si="9"/>
        <v>2.419999999999981</v>
      </c>
      <c r="L28" s="19"/>
      <c r="M28" s="39"/>
      <c r="N28" s="28"/>
      <c r="O28" s="28"/>
      <c r="P28" s="31"/>
      <c r="Q28" s="1"/>
      <c r="R28" s="1"/>
      <c r="S28" s="1"/>
      <c r="T28" s="1"/>
    </row>
    <row r="29" spans="1:20" ht="16.5" customHeight="1">
      <c r="A29" s="17">
        <f t="shared" si="0"/>
        <v>269.2299999999998</v>
      </c>
      <c r="B29" s="18">
        <f t="shared" si="1"/>
        <v>0.9299999999999888</v>
      </c>
      <c r="C29" s="19">
        <f t="shared" si="14"/>
        <v>0.23000000000000007</v>
      </c>
      <c r="D29" s="17">
        <f t="shared" si="3"/>
        <v>269.72999999999934</v>
      </c>
      <c r="E29" s="18">
        <f t="shared" si="4"/>
        <v>1.4299999999999893</v>
      </c>
      <c r="F29" s="20">
        <f t="shared" si="15"/>
        <v>0.8600000000000005</v>
      </c>
      <c r="G29" s="17">
        <f t="shared" si="6"/>
        <v>270.2299999999989</v>
      </c>
      <c r="H29" s="18">
        <f t="shared" si="7"/>
        <v>1.9299999999999897</v>
      </c>
      <c r="I29" s="20"/>
      <c r="J29" s="17">
        <f t="shared" si="8"/>
        <v>270.7299999999984</v>
      </c>
      <c r="K29" s="18">
        <f t="shared" si="9"/>
        <v>2.4299999999999806</v>
      </c>
      <c r="L29" s="19"/>
      <c r="M29" s="39"/>
      <c r="N29" s="28"/>
      <c r="O29" s="28"/>
      <c r="P29" s="31"/>
      <c r="Q29" s="1"/>
      <c r="R29" s="1"/>
      <c r="S29" s="1"/>
      <c r="T29" s="1"/>
    </row>
    <row r="30" spans="1:20" ht="16.5" customHeight="1">
      <c r="A30" s="17">
        <f t="shared" si="0"/>
        <v>269.2399999999998</v>
      </c>
      <c r="B30" s="18">
        <f t="shared" si="1"/>
        <v>0.9399999999999888</v>
      </c>
      <c r="C30" s="19">
        <f t="shared" si="14"/>
        <v>0.24000000000000007</v>
      </c>
      <c r="D30" s="17">
        <f t="shared" si="3"/>
        <v>269.7399999999993</v>
      </c>
      <c r="E30" s="18">
        <f t="shared" si="4"/>
        <v>1.4399999999999893</v>
      </c>
      <c r="F30" s="20">
        <f t="shared" si="15"/>
        <v>0.8800000000000006</v>
      </c>
      <c r="G30" s="17">
        <f t="shared" si="6"/>
        <v>270.2399999999989</v>
      </c>
      <c r="H30" s="18">
        <f t="shared" si="7"/>
        <v>1.9399999999999897</v>
      </c>
      <c r="I30" s="20"/>
      <c r="J30" s="17">
        <f t="shared" si="8"/>
        <v>270.7399999999984</v>
      </c>
      <c r="K30" s="18">
        <f t="shared" si="9"/>
        <v>2.4399999999999804</v>
      </c>
      <c r="L30" s="19"/>
      <c r="M30" s="39"/>
      <c r="N30" s="28"/>
      <c r="O30" s="28"/>
      <c r="P30" s="31"/>
      <c r="Q30" s="1"/>
      <c r="R30" s="1"/>
      <c r="S30" s="1"/>
      <c r="T30" s="1"/>
    </row>
    <row r="31" spans="1:20" ht="16.5" customHeight="1">
      <c r="A31" s="17">
        <f t="shared" si="0"/>
        <v>269.2499999999998</v>
      </c>
      <c r="B31" s="18">
        <f t="shared" si="1"/>
        <v>0.9499999999999889</v>
      </c>
      <c r="C31" s="19">
        <f t="shared" si="14"/>
        <v>0.25000000000000006</v>
      </c>
      <c r="D31" s="17">
        <f t="shared" si="3"/>
        <v>269.7499999999993</v>
      </c>
      <c r="E31" s="18">
        <f t="shared" si="4"/>
        <v>1.4499999999999893</v>
      </c>
      <c r="F31" s="20">
        <f t="shared" si="15"/>
        <v>0.9000000000000006</v>
      </c>
      <c r="G31" s="17">
        <f t="shared" si="6"/>
        <v>270.24999999999886</v>
      </c>
      <c r="H31" s="18">
        <f t="shared" si="7"/>
        <v>1.9499999999999897</v>
      </c>
      <c r="I31" s="20"/>
      <c r="J31" s="17">
        <f t="shared" si="8"/>
        <v>270.7499999999984</v>
      </c>
      <c r="K31" s="18">
        <f t="shared" si="9"/>
        <v>2.44999999999998</v>
      </c>
      <c r="L31" s="19"/>
      <c r="M31" s="39"/>
      <c r="N31" s="28"/>
      <c r="O31" s="28"/>
      <c r="P31" s="31"/>
      <c r="Q31" s="1"/>
      <c r="R31" s="1"/>
      <c r="S31" s="1"/>
      <c r="T31" s="1"/>
    </row>
    <row r="32" spans="1:20" ht="16.5" customHeight="1">
      <c r="A32" s="17">
        <f t="shared" si="0"/>
        <v>269.25999999999976</v>
      </c>
      <c r="B32" s="18">
        <f t="shared" si="1"/>
        <v>0.9599999999999889</v>
      </c>
      <c r="C32" s="19">
        <f t="shared" si="14"/>
        <v>0.26000000000000006</v>
      </c>
      <c r="D32" s="17">
        <f t="shared" si="3"/>
        <v>269.7599999999993</v>
      </c>
      <c r="E32" s="18">
        <f t="shared" si="4"/>
        <v>1.4599999999999893</v>
      </c>
      <c r="F32" s="20">
        <f t="shared" si="15"/>
        <v>0.9200000000000006</v>
      </c>
      <c r="G32" s="17">
        <f t="shared" si="6"/>
        <v>270.25999999999885</v>
      </c>
      <c r="H32" s="18">
        <f t="shared" si="7"/>
        <v>1.9599999999999898</v>
      </c>
      <c r="I32" s="20"/>
      <c r="J32" s="17">
        <f t="shared" si="8"/>
        <v>270.7599999999984</v>
      </c>
      <c r="K32" s="18">
        <f t="shared" si="9"/>
        <v>2.45999999999998</v>
      </c>
      <c r="L32" s="19"/>
      <c r="M32" s="39"/>
      <c r="N32" s="28"/>
      <c r="O32" s="28"/>
      <c r="P32" s="31"/>
      <c r="Q32" s="1"/>
      <c r="R32" s="1"/>
      <c r="S32" s="1"/>
      <c r="T32" s="1"/>
    </row>
    <row r="33" spans="1:20" ht="16.5" customHeight="1">
      <c r="A33" s="17">
        <f t="shared" si="0"/>
        <v>269.26999999999975</v>
      </c>
      <c r="B33" s="18">
        <f t="shared" si="1"/>
        <v>0.9699999999999889</v>
      </c>
      <c r="C33" s="19">
        <f t="shared" si="14"/>
        <v>0.2700000000000001</v>
      </c>
      <c r="D33" s="17">
        <f t="shared" si="3"/>
        <v>269.7699999999993</v>
      </c>
      <c r="E33" s="18">
        <f t="shared" si="4"/>
        <v>1.4699999999999893</v>
      </c>
      <c r="F33" s="20">
        <f t="shared" si="15"/>
        <v>0.9400000000000006</v>
      </c>
      <c r="G33" s="17">
        <f t="shared" si="6"/>
        <v>270.26999999999884</v>
      </c>
      <c r="H33" s="18">
        <f t="shared" si="7"/>
        <v>1.9699999999999898</v>
      </c>
      <c r="I33" s="20"/>
      <c r="J33" s="17">
        <f t="shared" si="8"/>
        <v>270.7699999999984</v>
      </c>
      <c r="K33" s="18">
        <f t="shared" si="9"/>
        <v>2.4699999999999798</v>
      </c>
      <c r="L33" s="19"/>
      <c r="M33" s="15"/>
      <c r="N33" s="1"/>
      <c r="O33" s="1"/>
      <c r="P33" s="31"/>
      <c r="Q33" s="1"/>
      <c r="R33" s="1"/>
      <c r="S33" s="1"/>
      <c r="T33" s="1"/>
    </row>
    <row r="34" spans="1:20" ht="16.5" customHeight="1">
      <c r="A34" s="17">
        <f t="shared" si="0"/>
        <v>269.27999999999975</v>
      </c>
      <c r="B34" s="18">
        <f t="shared" si="1"/>
        <v>0.9799999999999889</v>
      </c>
      <c r="C34" s="19">
        <f t="shared" si="14"/>
        <v>0.2800000000000001</v>
      </c>
      <c r="D34" s="17">
        <f t="shared" si="3"/>
        <v>269.7799999999993</v>
      </c>
      <c r="E34" s="18">
        <f t="shared" si="4"/>
        <v>1.4799999999999893</v>
      </c>
      <c r="F34" s="20">
        <f t="shared" si="15"/>
        <v>0.9600000000000006</v>
      </c>
      <c r="G34" s="17">
        <f t="shared" si="6"/>
        <v>270.27999999999884</v>
      </c>
      <c r="H34" s="18">
        <f t="shared" si="7"/>
        <v>1.9799999999999898</v>
      </c>
      <c r="I34" s="20"/>
      <c r="J34" s="17">
        <f t="shared" si="8"/>
        <v>270.7799999999984</v>
      </c>
      <c r="K34" s="18">
        <f t="shared" si="9"/>
        <v>2.4799999999999796</v>
      </c>
      <c r="L34" s="19"/>
      <c r="M34" s="15"/>
      <c r="N34" s="1"/>
      <c r="O34" s="1"/>
      <c r="P34" s="31"/>
      <c r="Q34" s="1"/>
      <c r="R34" s="1"/>
      <c r="S34" s="1"/>
      <c r="T34" s="1"/>
    </row>
    <row r="35" spans="1:20" ht="16.5" customHeight="1">
      <c r="A35" s="17">
        <f t="shared" si="0"/>
        <v>269.28999999999974</v>
      </c>
      <c r="B35" s="18">
        <f t="shared" si="1"/>
        <v>0.9899999999999889</v>
      </c>
      <c r="C35" s="19">
        <f t="shared" si="14"/>
        <v>0.2900000000000001</v>
      </c>
      <c r="D35" s="17">
        <f t="shared" si="3"/>
        <v>269.7899999999993</v>
      </c>
      <c r="E35" s="18">
        <f t="shared" si="4"/>
        <v>1.4899999999999893</v>
      </c>
      <c r="F35" s="20">
        <f t="shared" si="15"/>
        <v>0.9800000000000006</v>
      </c>
      <c r="G35" s="17">
        <f t="shared" si="6"/>
        <v>270.2899999999988</v>
      </c>
      <c r="H35" s="18">
        <f t="shared" si="7"/>
        <v>1.9899999999999898</v>
      </c>
      <c r="I35" s="20"/>
      <c r="J35" s="17">
        <f t="shared" si="8"/>
        <v>270.7899999999984</v>
      </c>
      <c r="K35" s="18">
        <f t="shared" si="9"/>
        <v>2.4899999999999793</v>
      </c>
      <c r="L35" s="19"/>
      <c r="M35" s="15"/>
      <c r="N35" s="1"/>
      <c r="O35" s="1"/>
      <c r="P35" s="31"/>
      <c r="Q35" s="1"/>
      <c r="R35" s="1"/>
      <c r="S35" s="1"/>
      <c r="T35" s="1"/>
    </row>
    <row r="36" spans="1:20" ht="16.5" customHeight="1">
      <c r="A36" s="21">
        <f t="shared" si="0"/>
        <v>269.2999999999997</v>
      </c>
      <c r="B36" s="22">
        <f t="shared" si="1"/>
        <v>0.9999999999999889</v>
      </c>
      <c r="C36" s="23">
        <f t="shared" si="14"/>
        <v>0.3000000000000001</v>
      </c>
      <c r="D36" s="21">
        <f t="shared" si="3"/>
        <v>269.7999999999993</v>
      </c>
      <c r="E36" s="22">
        <f t="shared" si="4"/>
        <v>1.4999999999999893</v>
      </c>
      <c r="F36" s="24">
        <f t="shared" si="15"/>
        <v>1.0000000000000007</v>
      </c>
      <c r="G36" s="21">
        <f t="shared" si="6"/>
        <v>270.2999999999988</v>
      </c>
      <c r="H36" s="22">
        <f t="shared" si="7"/>
        <v>1.9999999999999898</v>
      </c>
      <c r="I36" s="24"/>
      <c r="J36" s="21">
        <f t="shared" si="8"/>
        <v>270.79999999999836</v>
      </c>
      <c r="K36" s="22">
        <f t="shared" si="9"/>
        <v>2.499999999999979</v>
      </c>
      <c r="L36" s="23"/>
      <c r="M36" s="15"/>
      <c r="N36" s="1"/>
      <c r="O36" s="1"/>
      <c r="P36" s="28"/>
      <c r="Q36" s="1"/>
      <c r="R36" s="1"/>
      <c r="S36" s="1"/>
      <c r="T36" s="1"/>
    </row>
    <row r="37" spans="1:20" ht="16.5" customHeight="1">
      <c r="A37" s="25">
        <f t="shared" si="0"/>
        <v>269.3099999999997</v>
      </c>
      <c r="B37" s="26">
        <f t="shared" si="1"/>
        <v>1.009999999999989</v>
      </c>
      <c r="C37" s="27">
        <f aca="true" t="shared" si="16" ref="C37:C46">+C36+$N$9/10</f>
        <v>0.3100000000000001</v>
      </c>
      <c r="D37" s="25">
        <f t="shared" si="3"/>
        <v>269.80999999999926</v>
      </c>
      <c r="E37" s="26">
        <f t="shared" si="4"/>
        <v>1.5099999999999894</v>
      </c>
      <c r="F37" s="10"/>
      <c r="G37" s="25">
        <f t="shared" si="6"/>
        <v>270.3099999999988</v>
      </c>
      <c r="H37" s="26">
        <f t="shared" si="7"/>
        <v>2.0099999999999896</v>
      </c>
      <c r="I37" s="10"/>
      <c r="J37" s="25">
        <f t="shared" si="8"/>
        <v>270.80999999999835</v>
      </c>
      <c r="K37" s="26">
        <f t="shared" si="9"/>
        <v>2.509999999999979</v>
      </c>
      <c r="L37" s="27"/>
      <c r="M37" s="15"/>
      <c r="N37" s="1"/>
      <c r="O37" s="1"/>
      <c r="P37" s="28"/>
      <c r="Q37" s="1"/>
      <c r="R37" s="1"/>
      <c r="S37" s="1"/>
      <c r="T37" s="1"/>
    </row>
    <row r="38" spans="1:20" ht="16.5" customHeight="1">
      <c r="A38" s="17">
        <f t="shared" si="0"/>
        <v>269.3199999999997</v>
      </c>
      <c r="B38" s="18">
        <f t="shared" si="1"/>
        <v>1.019999999999989</v>
      </c>
      <c r="C38" s="19">
        <f t="shared" si="16"/>
        <v>0.3200000000000001</v>
      </c>
      <c r="D38" s="17">
        <f t="shared" si="3"/>
        <v>269.81999999999925</v>
      </c>
      <c r="E38" s="18">
        <f t="shared" si="4"/>
        <v>1.5199999999999894</v>
      </c>
      <c r="F38" s="20"/>
      <c r="G38" s="17">
        <f t="shared" si="6"/>
        <v>270.3199999999988</v>
      </c>
      <c r="H38" s="18">
        <f t="shared" si="7"/>
        <v>2.0199999999999894</v>
      </c>
      <c r="I38" s="20"/>
      <c r="J38" s="17">
        <f t="shared" si="8"/>
        <v>270.81999999999834</v>
      </c>
      <c r="K38" s="18">
        <f t="shared" si="9"/>
        <v>2.5199999999999787</v>
      </c>
      <c r="L38" s="19"/>
      <c r="M38" s="15"/>
      <c r="N38" s="1"/>
      <c r="O38" s="1"/>
      <c r="P38" s="28"/>
      <c r="Q38" s="1"/>
      <c r="R38" s="1"/>
      <c r="S38" s="1"/>
      <c r="T38" s="1"/>
    </row>
    <row r="39" spans="1:20" ht="16.5" customHeight="1">
      <c r="A39" s="17">
        <f t="shared" si="0"/>
        <v>269.3299999999997</v>
      </c>
      <c r="B39" s="18">
        <f t="shared" si="1"/>
        <v>1.029999999999989</v>
      </c>
      <c r="C39" s="19">
        <f t="shared" si="16"/>
        <v>0.3300000000000001</v>
      </c>
      <c r="D39" s="17">
        <f t="shared" si="3"/>
        <v>269.82999999999925</v>
      </c>
      <c r="E39" s="18">
        <f t="shared" si="4"/>
        <v>1.5299999999999894</v>
      </c>
      <c r="F39" s="20"/>
      <c r="G39" s="17">
        <f t="shared" si="6"/>
        <v>270.3299999999988</v>
      </c>
      <c r="H39" s="18">
        <f t="shared" si="7"/>
        <v>2.029999999999989</v>
      </c>
      <c r="I39" s="20"/>
      <c r="J39" s="17">
        <f t="shared" si="8"/>
        <v>270.82999999999834</v>
      </c>
      <c r="K39" s="18">
        <f t="shared" si="9"/>
        <v>2.5299999999999785</v>
      </c>
      <c r="L39" s="19"/>
      <c r="M39" s="15"/>
      <c r="N39" s="1"/>
      <c r="O39" s="1"/>
      <c r="P39" s="28"/>
      <c r="Q39" s="1"/>
      <c r="R39" s="1"/>
      <c r="S39" s="1"/>
      <c r="T39" s="1"/>
    </row>
    <row r="40" spans="1:20" ht="16.5" customHeight="1">
      <c r="A40" s="17">
        <f t="shared" si="0"/>
        <v>269.3399999999997</v>
      </c>
      <c r="B40" s="18">
        <f t="shared" si="1"/>
        <v>1.039999999999989</v>
      </c>
      <c r="C40" s="19">
        <f t="shared" si="16"/>
        <v>0.34000000000000014</v>
      </c>
      <c r="D40" s="17">
        <f t="shared" si="3"/>
        <v>269.83999999999924</v>
      </c>
      <c r="E40" s="18">
        <f t="shared" si="4"/>
        <v>1.5399999999999894</v>
      </c>
      <c r="F40" s="20"/>
      <c r="G40" s="17">
        <f t="shared" si="6"/>
        <v>270.3399999999988</v>
      </c>
      <c r="H40" s="18">
        <f t="shared" si="7"/>
        <v>2.039999999999989</v>
      </c>
      <c r="I40" s="20"/>
      <c r="J40" s="17">
        <f t="shared" si="8"/>
        <v>270.8399999999983</v>
      </c>
      <c r="K40" s="18">
        <f t="shared" si="9"/>
        <v>2.5399999999999783</v>
      </c>
      <c r="L40" s="19"/>
      <c r="M40" s="2"/>
      <c r="N40" s="1"/>
      <c r="O40" s="1"/>
      <c r="P40" s="28"/>
      <c r="Q40" s="1"/>
      <c r="R40" s="1"/>
      <c r="S40" s="1"/>
      <c r="T40" s="1"/>
    </row>
    <row r="41" spans="1:20" ht="16.5" customHeight="1">
      <c r="A41" s="17">
        <f t="shared" si="0"/>
        <v>269.3499999999997</v>
      </c>
      <c r="B41" s="18">
        <f t="shared" si="1"/>
        <v>1.049999999999989</v>
      </c>
      <c r="C41" s="19">
        <f t="shared" si="16"/>
        <v>0.35000000000000014</v>
      </c>
      <c r="D41" s="17">
        <f t="shared" si="3"/>
        <v>269.8499999999992</v>
      </c>
      <c r="E41" s="18">
        <f t="shared" si="4"/>
        <v>1.5499999999999894</v>
      </c>
      <c r="F41" s="20"/>
      <c r="G41" s="17">
        <f t="shared" si="6"/>
        <v>270.3499999999988</v>
      </c>
      <c r="H41" s="18">
        <f t="shared" si="7"/>
        <v>2.0499999999999887</v>
      </c>
      <c r="I41" s="20"/>
      <c r="J41" s="17">
        <f t="shared" si="8"/>
        <v>270.8499999999983</v>
      </c>
      <c r="K41" s="18">
        <f t="shared" si="9"/>
        <v>2.549999999999978</v>
      </c>
      <c r="L41" s="19"/>
      <c r="M41" s="15"/>
      <c r="N41" s="1"/>
      <c r="O41" s="1"/>
      <c r="P41" s="28"/>
      <c r="Q41" s="1"/>
      <c r="R41" s="1"/>
      <c r="S41" s="1"/>
      <c r="T41" s="1"/>
    </row>
    <row r="42" spans="1:20" ht="16.5" customHeight="1">
      <c r="A42" s="17">
        <f t="shared" si="0"/>
        <v>269.3599999999997</v>
      </c>
      <c r="B42" s="18">
        <f t="shared" si="1"/>
        <v>1.059999999999989</v>
      </c>
      <c r="C42" s="19">
        <f t="shared" si="16"/>
        <v>0.36000000000000015</v>
      </c>
      <c r="D42" s="17">
        <f t="shared" si="3"/>
        <v>269.8599999999992</v>
      </c>
      <c r="E42" s="18">
        <f t="shared" si="4"/>
        <v>1.5599999999999894</v>
      </c>
      <c r="F42" s="20"/>
      <c r="G42" s="17">
        <f t="shared" si="6"/>
        <v>270.35999999999876</v>
      </c>
      <c r="H42" s="18">
        <f t="shared" si="7"/>
        <v>2.0599999999999885</v>
      </c>
      <c r="I42" s="20"/>
      <c r="J42" s="17">
        <f t="shared" si="8"/>
        <v>270.8599999999983</v>
      </c>
      <c r="K42" s="18">
        <f t="shared" si="9"/>
        <v>2.559999999999978</v>
      </c>
      <c r="L42" s="19"/>
      <c r="M42" s="15"/>
      <c r="N42" s="1"/>
      <c r="O42" s="1"/>
      <c r="P42" s="28"/>
      <c r="Q42" s="1"/>
      <c r="R42" s="1"/>
      <c r="S42" s="1"/>
      <c r="T42" s="1"/>
    </row>
    <row r="43" spans="1:20" ht="16.5" customHeight="1">
      <c r="A43" s="17">
        <f t="shared" si="0"/>
        <v>269.36999999999966</v>
      </c>
      <c r="B43" s="18">
        <f t="shared" si="1"/>
        <v>1.069999999999989</v>
      </c>
      <c r="C43" s="19">
        <f t="shared" si="16"/>
        <v>0.37000000000000016</v>
      </c>
      <c r="D43" s="17">
        <f t="shared" si="3"/>
        <v>269.8699999999992</v>
      </c>
      <c r="E43" s="18">
        <f t="shared" si="4"/>
        <v>1.5699999999999894</v>
      </c>
      <c r="F43" s="20"/>
      <c r="G43" s="17">
        <f t="shared" si="6"/>
        <v>270.36999999999875</v>
      </c>
      <c r="H43" s="18">
        <f t="shared" si="7"/>
        <v>2.0699999999999883</v>
      </c>
      <c r="I43" s="20"/>
      <c r="J43" s="17">
        <f t="shared" si="8"/>
        <v>270.8699999999983</v>
      </c>
      <c r="K43" s="18">
        <f t="shared" si="9"/>
        <v>2.5699999999999776</v>
      </c>
      <c r="L43" s="19"/>
      <c r="M43" s="2"/>
      <c r="N43" s="1"/>
      <c r="O43" s="1"/>
      <c r="P43" s="28"/>
      <c r="Q43" s="1"/>
      <c r="R43" s="1"/>
      <c r="S43" s="1"/>
      <c r="T43" s="1"/>
    </row>
    <row r="44" spans="1:20" ht="16.5" customHeight="1">
      <c r="A44" s="17">
        <f t="shared" si="0"/>
        <v>269.37999999999965</v>
      </c>
      <c r="B44" s="18">
        <f t="shared" si="1"/>
        <v>1.079999999999989</v>
      </c>
      <c r="C44" s="19">
        <f t="shared" si="16"/>
        <v>0.38000000000000017</v>
      </c>
      <c r="D44" s="17">
        <f t="shared" si="3"/>
        <v>269.8799999999992</v>
      </c>
      <c r="E44" s="18">
        <f t="shared" si="4"/>
        <v>1.5799999999999894</v>
      </c>
      <c r="F44" s="20"/>
      <c r="G44" s="17">
        <f t="shared" si="6"/>
        <v>270.37999999999874</v>
      </c>
      <c r="H44" s="18">
        <f t="shared" si="7"/>
        <v>2.079999999999988</v>
      </c>
      <c r="I44" s="20"/>
      <c r="J44" s="17">
        <f t="shared" si="8"/>
        <v>270.8799999999983</v>
      </c>
      <c r="K44" s="18">
        <f t="shared" si="9"/>
        <v>2.5799999999999774</v>
      </c>
      <c r="L44" s="19"/>
      <c r="M44" s="15"/>
      <c r="N44" s="1"/>
      <c r="O44" s="1"/>
      <c r="P44" s="28"/>
      <c r="Q44" s="1"/>
      <c r="R44" s="1"/>
      <c r="S44" s="1"/>
      <c r="T44" s="1"/>
    </row>
    <row r="45" spans="1:20" ht="16.5" customHeight="1">
      <c r="A45" s="17">
        <f t="shared" si="0"/>
        <v>269.38999999999965</v>
      </c>
      <c r="B45" s="18">
        <f t="shared" si="1"/>
        <v>1.089999999999989</v>
      </c>
      <c r="C45" s="19">
        <f t="shared" si="16"/>
        <v>0.3900000000000002</v>
      </c>
      <c r="D45" s="17">
        <f t="shared" si="3"/>
        <v>269.8899999999992</v>
      </c>
      <c r="E45" s="18">
        <f t="shared" si="4"/>
        <v>1.5899999999999894</v>
      </c>
      <c r="F45" s="20"/>
      <c r="G45" s="17">
        <f t="shared" si="6"/>
        <v>270.38999999999874</v>
      </c>
      <c r="H45" s="18">
        <f t="shared" si="7"/>
        <v>2.089999999999988</v>
      </c>
      <c r="I45" s="20"/>
      <c r="J45" s="17">
        <f t="shared" si="8"/>
        <v>270.8899999999983</v>
      </c>
      <c r="K45" s="18">
        <f t="shared" si="9"/>
        <v>2.589999999999977</v>
      </c>
      <c r="L45" s="19"/>
      <c r="M45" s="15"/>
      <c r="N45" s="1"/>
      <c r="O45" s="1"/>
      <c r="P45" s="28"/>
      <c r="Q45" s="1"/>
      <c r="R45" s="1"/>
      <c r="S45" s="1"/>
      <c r="T45" s="1"/>
    </row>
    <row r="46" spans="1:20" ht="16.5" customHeight="1">
      <c r="A46" s="32">
        <f t="shared" si="0"/>
        <v>269.39999999999964</v>
      </c>
      <c r="B46" s="33">
        <f t="shared" si="1"/>
        <v>1.099999999999989</v>
      </c>
      <c r="C46" s="34">
        <f t="shared" si="16"/>
        <v>0.4000000000000002</v>
      </c>
      <c r="D46" s="32">
        <f t="shared" si="3"/>
        <v>269.8999999999992</v>
      </c>
      <c r="E46" s="33">
        <f t="shared" si="4"/>
        <v>1.5999999999999894</v>
      </c>
      <c r="F46" s="24"/>
      <c r="G46" s="32">
        <f t="shared" si="6"/>
        <v>270.3999999999987</v>
      </c>
      <c r="H46" s="33">
        <f t="shared" si="7"/>
        <v>2.0999999999999877</v>
      </c>
      <c r="I46" s="24"/>
      <c r="J46" s="32">
        <f t="shared" si="8"/>
        <v>270.8999999999983</v>
      </c>
      <c r="K46" s="33">
        <f t="shared" si="9"/>
        <v>2.599999999999977</v>
      </c>
      <c r="L46" s="24"/>
      <c r="M46" s="2"/>
      <c r="N46" s="1"/>
      <c r="O46" s="1"/>
      <c r="P46" s="28"/>
      <c r="Q46" s="1"/>
      <c r="R46" s="1"/>
      <c r="S46" s="1"/>
      <c r="T46" s="1"/>
    </row>
    <row r="47" spans="1:20" ht="16.5" customHeight="1">
      <c r="A47" s="11">
        <f t="shared" si="0"/>
        <v>269.4099999999996</v>
      </c>
      <c r="B47" s="12">
        <f t="shared" si="1"/>
        <v>1.109999999999989</v>
      </c>
      <c r="C47" s="13">
        <f aca="true" t="shared" si="17" ref="C47:C55">+C46+$N$10/10</f>
        <v>0.4100000000000002</v>
      </c>
      <c r="D47" s="11">
        <f t="shared" si="3"/>
        <v>269.9099999999992</v>
      </c>
      <c r="E47" s="12">
        <f t="shared" si="4"/>
        <v>1.6099999999999894</v>
      </c>
      <c r="F47" s="10"/>
      <c r="G47" s="11">
        <f t="shared" si="6"/>
        <v>270.4099999999987</v>
      </c>
      <c r="H47" s="12">
        <f t="shared" si="7"/>
        <v>2.1099999999999874</v>
      </c>
      <c r="I47" s="10"/>
      <c r="J47" s="11">
        <f t="shared" si="8"/>
        <v>270.90999999999826</v>
      </c>
      <c r="K47" s="12">
        <f t="shared" si="9"/>
        <v>2.609999999999977</v>
      </c>
      <c r="L47" s="27"/>
      <c r="M47" s="15"/>
      <c r="N47" s="1"/>
      <c r="O47" s="1"/>
      <c r="P47" s="28"/>
      <c r="Q47" s="1"/>
      <c r="R47" s="1"/>
      <c r="S47" s="1"/>
      <c r="T47" s="1"/>
    </row>
    <row r="48" spans="1:20" ht="16.5" customHeight="1">
      <c r="A48" s="17">
        <f t="shared" si="0"/>
        <v>269.4199999999996</v>
      </c>
      <c r="B48" s="18">
        <f t="shared" si="1"/>
        <v>1.119999999999989</v>
      </c>
      <c r="C48" s="19">
        <f t="shared" si="17"/>
        <v>0.4200000000000002</v>
      </c>
      <c r="D48" s="17">
        <f t="shared" si="3"/>
        <v>269.91999999999916</v>
      </c>
      <c r="E48" s="18">
        <f t="shared" si="4"/>
        <v>1.6199999999999894</v>
      </c>
      <c r="F48" s="20"/>
      <c r="G48" s="17">
        <f t="shared" si="6"/>
        <v>270.4199999999987</v>
      </c>
      <c r="H48" s="18">
        <f t="shared" si="7"/>
        <v>2.1199999999999872</v>
      </c>
      <c r="I48" s="20"/>
      <c r="J48" s="17">
        <f t="shared" si="8"/>
        <v>270.91999999999825</v>
      </c>
      <c r="K48" s="18">
        <f t="shared" si="9"/>
        <v>2.6199999999999766</v>
      </c>
      <c r="L48" s="19"/>
      <c r="M48" s="15"/>
      <c r="N48" s="1"/>
      <c r="O48" s="1"/>
      <c r="P48" s="28"/>
      <c r="Q48" s="1"/>
      <c r="R48" s="1"/>
      <c r="S48" s="1"/>
      <c r="T48" s="1"/>
    </row>
    <row r="49" spans="1:20" ht="16.5" customHeight="1">
      <c r="A49" s="17">
        <f t="shared" si="0"/>
        <v>269.4299999999996</v>
      </c>
      <c r="B49" s="18">
        <f t="shared" si="1"/>
        <v>1.129999999999989</v>
      </c>
      <c r="C49" s="19">
        <f t="shared" si="17"/>
        <v>0.4300000000000002</v>
      </c>
      <c r="D49" s="17">
        <f t="shared" si="3"/>
        <v>269.92999999999915</v>
      </c>
      <c r="E49" s="18">
        <f t="shared" si="4"/>
        <v>1.6299999999999895</v>
      </c>
      <c r="F49" s="20"/>
      <c r="G49" s="17">
        <f t="shared" si="6"/>
        <v>270.4299999999987</v>
      </c>
      <c r="H49" s="18">
        <f t="shared" si="7"/>
        <v>2.129999999999987</v>
      </c>
      <c r="I49" s="20"/>
      <c r="J49" s="17">
        <f t="shared" si="8"/>
        <v>270.92999999999824</v>
      </c>
      <c r="K49" s="18">
        <f t="shared" si="9"/>
        <v>2.6299999999999764</v>
      </c>
      <c r="L49" s="19"/>
      <c r="M49" s="2"/>
      <c r="N49" s="1"/>
      <c r="O49" s="1"/>
      <c r="P49" s="28"/>
      <c r="Q49" s="1"/>
      <c r="R49" s="1"/>
      <c r="S49" s="1"/>
      <c r="T49" s="1"/>
    </row>
    <row r="50" spans="1:20" ht="16.5" customHeight="1">
      <c r="A50" s="17">
        <f t="shared" si="0"/>
        <v>269.4399999999996</v>
      </c>
      <c r="B50" s="18">
        <f t="shared" si="1"/>
        <v>1.139999999999989</v>
      </c>
      <c r="C50" s="19">
        <f t="shared" si="17"/>
        <v>0.4400000000000002</v>
      </c>
      <c r="D50" s="17">
        <f t="shared" si="3"/>
        <v>269.93999999999915</v>
      </c>
      <c r="E50" s="18">
        <f t="shared" si="4"/>
        <v>1.6399999999999895</v>
      </c>
      <c r="F50" s="20"/>
      <c r="G50" s="17">
        <f t="shared" si="6"/>
        <v>270.4399999999987</v>
      </c>
      <c r="H50" s="18">
        <f t="shared" si="7"/>
        <v>2.139999999999987</v>
      </c>
      <c r="I50" s="20"/>
      <c r="J50" s="17">
        <f t="shared" si="8"/>
        <v>270.93999999999824</v>
      </c>
      <c r="K50" s="18">
        <f t="shared" si="9"/>
        <v>2.639999999999976</v>
      </c>
      <c r="L50" s="19"/>
      <c r="M50" s="15"/>
      <c r="N50" s="1"/>
      <c r="O50" s="1"/>
      <c r="P50" s="28"/>
      <c r="Q50" s="1"/>
      <c r="R50" s="1"/>
      <c r="S50" s="1"/>
      <c r="T50" s="1"/>
    </row>
    <row r="51" spans="1:20" ht="16.5" customHeight="1">
      <c r="A51" s="17">
        <f t="shared" si="0"/>
        <v>269.4499999999996</v>
      </c>
      <c r="B51" s="18">
        <f t="shared" si="1"/>
        <v>1.149999999999989</v>
      </c>
      <c r="C51" s="19">
        <f t="shared" si="17"/>
        <v>0.45000000000000023</v>
      </c>
      <c r="D51" s="17">
        <f t="shared" si="3"/>
        <v>269.94999999999914</v>
      </c>
      <c r="E51" s="18">
        <f t="shared" si="4"/>
        <v>1.6499999999999895</v>
      </c>
      <c r="F51" s="20"/>
      <c r="G51" s="17">
        <f t="shared" si="6"/>
        <v>270.4499999999987</v>
      </c>
      <c r="H51" s="18">
        <f t="shared" si="7"/>
        <v>2.1499999999999866</v>
      </c>
      <c r="I51" s="20"/>
      <c r="J51" s="17">
        <f t="shared" si="8"/>
        <v>270.9499999999982</v>
      </c>
      <c r="K51" s="18">
        <f t="shared" si="9"/>
        <v>2.649999999999976</v>
      </c>
      <c r="L51" s="19"/>
      <c r="M51" s="15"/>
      <c r="N51" s="1"/>
      <c r="O51" s="1"/>
      <c r="P51" s="28"/>
      <c r="Q51" s="1"/>
      <c r="R51" s="1"/>
      <c r="S51" s="1"/>
      <c r="T51" s="1"/>
    </row>
    <row r="52" spans="1:20" ht="16.5" customHeight="1">
      <c r="A52" s="17">
        <f t="shared" si="0"/>
        <v>269.4599999999996</v>
      </c>
      <c r="B52" s="18">
        <f t="shared" si="1"/>
        <v>1.159999999999989</v>
      </c>
      <c r="C52" s="19">
        <f t="shared" si="17"/>
        <v>0.46000000000000024</v>
      </c>
      <c r="D52" s="17">
        <f t="shared" si="3"/>
        <v>269.9599999999991</v>
      </c>
      <c r="E52" s="18">
        <f t="shared" si="4"/>
        <v>1.6599999999999895</v>
      </c>
      <c r="F52" s="20"/>
      <c r="G52" s="17">
        <f t="shared" si="6"/>
        <v>270.4599999999987</v>
      </c>
      <c r="H52" s="18">
        <f t="shared" si="7"/>
        <v>2.1599999999999864</v>
      </c>
      <c r="I52" s="20"/>
      <c r="J52" s="17">
        <f t="shared" si="8"/>
        <v>270.9599999999982</v>
      </c>
      <c r="K52" s="18">
        <f t="shared" si="9"/>
        <v>2.6599999999999757</v>
      </c>
      <c r="L52" s="19"/>
      <c r="M52" s="2"/>
      <c r="N52" s="1"/>
      <c r="O52" s="1"/>
      <c r="P52" s="28"/>
      <c r="Q52" s="1"/>
      <c r="R52" s="1"/>
      <c r="S52" s="1"/>
      <c r="T52" s="1"/>
    </row>
    <row r="53" spans="1:20" ht="16.5" customHeight="1">
      <c r="A53" s="17">
        <f t="shared" si="0"/>
        <v>269.4699999999996</v>
      </c>
      <c r="B53" s="18">
        <f t="shared" si="1"/>
        <v>1.169999999999989</v>
      </c>
      <c r="C53" s="19">
        <f t="shared" si="17"/>
        <v>0.47000000000000025</v>
      </c>
      <c r="D53" s="17">
        <f t="shared" si="3"/>
        <v>269.9699999999991</v>
      </c>
      <c r="E53" s="18">
        <f t="shared" si="4"/>
        <v>1.6699999999999895</v>
      </c>
      <c r="F53" s="20"/>
      <c r="G53" s="17">
        <f t="shared" si="6"/>
        <v>270.46999999999866</v>
      </c>
      <c r="H53" s="18">
        <f t="shared" si="7"/>
        <v>2.169999999999986</v>
      </c>
      <c r="I53" s="20"/>
      <c r="J53" s="17">
        <f t="shared" si="8"/>
        <v>270.9699999999982</v>
      </c>
      <c r="K53" s="18">
        <f t="shared" si="9"/>
        <v>2.6699999999999755</v>
      </c>
      <c r="L53" s="19"/>
      <c r="M53" s="15"/>
      <c r="N53" s="1"/>
      <c r="O53" s="1"/>
      <c r="P53" s="28"/>
      <c r="Q53" s="1"/>
      <c r="R53" s="1"/>
      <c r="S53" s="1"/>
      <c r="T53" s="1"/>
    </row>
    <row r="54" spans="1:20" ht="16.5" customHeight="1">
      <c r="A54" s="17">
        <f t="shared" si="0"/>
        <v>269.47999999999956</v>
      </c>
      <c r="B54" s="18">
        <f t="shared" si="1"/>
        <v>1.179999999999989</v>
      </c>
      <c r="C54" s="19">
        <f t="shared" si="17"/>
        <v>0.48000000000000026</v>
      </c>
      <c r="D54" s="17">
        <f t="shared" si="3"/>
        <v>269.9799999999991</v>
      </c>
      <c r="E54" s="18">
        <f t="shared" si="4"/>
        <v>1.6799999999999895</v>
      </c>
      <c r="F54" s="20"/>
      <c r="G54" s="17">
        <f t="shared" si="6"/>
        <v>270.47999999999865</v>
      </c>
      <c r="H54" s="18">
        <f t="shared" si="7"/>
        <v>2.179999999999986</v>
      </c>
      <c r="I54" s="20"/>
      <c r="J54" s="17">
        <f t="shared" si="8"/>
        <v>270.9799999999982</v>
      </c>
      <c r="K54" s="18">
        <f t="shared" si="9"/>
        <v>2.6799999999999753</v>
      </c>
      <c r="L54" s="19"/>
      <c r="M54" s="15"/>
      <c r="N54" s="1"/>
      <c r="O54" s="1"/>
      <c r="P54" s="28"/>
      <c r="Q54" s="1"/>
      <c r="R54" s="1"/>
      <c r="S54" s="1"/>
      <c r="T54" s="1"/>
    </row>
    <row r="55" spans="1:20" ht="16.5" customHeight="1">
      <c r="A55" s="21">
        <f t="shared" si="0"/>
        <v>269.48999999999955</v>
      </c>
      <c r="B55" s="22">
        <f t="shared" si="1"/>
        <v>1.189999999999989</v>
      </c>
      <c r="C55" s="23">
        <f t="shared" si="17"/>
        <v>0.49000000000000027</v>
      </c>
      <c r="D55" s="35">
        <f t="shared" si="3"/>
        <v>269.9899999999991</v>
      </c>
      <c r="E55" s="22">
        <f t="shared" si="4"/>
        <v>1.6899999999999895</v>
      </c>
      <c r="F55" s="24"/>
      <c r="G55" s="21">
        <f t="shared" si="6"/>
        <v>270.48999999999864</v>
      </c>
      <c r="H55" s="22">
        <f t="shared" si="7"/>
        <v>2.1899999999999857</v>
      </c>
      <c r="I55" s="24"/>
      <c r="J55" s="35">
        <f t="shared" si="8"/>
        <v>270.9899999999982</v>
      </c>
      <c r="K55" s="22">
        <f t="shared" si="9"/>
        <v>2.689999999999975</v>
      </c>
      <c r="L55" s="23"/>
      <c r="M55" s="2"/>
      <c r="N55" s="1"/>
      <c r="O55" s="1"/>
      <c r="P55" s="28"/>
      <c r="Q55" s="1"/>
      <c r="R55" s="1"/>
      <c r="S55" s="1"/>
      <c r="T55" s="1"/>
    </row>
    <row r="56" spans="1:13" ht="16.5" customHeight="1">
      <c r="A56" s="38"/>
      <c r="B56" s="38"/>
      <c r="C56" s="37"/>
      <c r="D56" s="38"/>
      <c r="E56" s="38"/>
      <c r="F56" s="37"/>
      <c r="G56" s="38"/>
      <c r="H56" s="38"/>
      <c r="I56" s="37"/>
      <c r="J56" s="38"/>
      <c r="K56" s="38"/>
      <c r="L56" s="37"/>
      <c r="M56" s="36"/>
    </row>
    <row r="57" spans="1:13" ht="16.5" customHeight="1">
      <c r="A57" s="38"/>
      <c r="B57" s="38"/>
      <c r="C57" s="37"/>
      <c r="D57" s="38"/>
      <c r="E57" s="38"/>
      <c r="F57" s="37"/>
      <c r="G57" s="38"/>
      <c r="H57" s="38"/>
      <c r="I57" s="37"/>
      <c r="J57" s="38"/>
      <c r="K57" s="38"/>
      <c r="L57" s="37"/>
      <c r="M57" s="36"/>
    </row>
    <row r="58" spans="1:13" ht="16.5" customHeight="1">
      <c r="A58" s="38"/>
      <c r="B58" s="38"/>
      <c r="C58" s="37"/>
      <c r="D58" s="38"/>
      <c r="E58" s="38"/>
      <c r="F58" s="37"/>
      <c r="G58" s="38"/>
      <c r="H58" s="38"/>
      <c r="I58" s="37"/>
      <c r="J58" s="38"/>
      <c r="K58" s="38"/>
      <c r="L58" s="37"/>
      <c r="M58" s="36"/>
    </row>
    <row r="59" spans="1:13" ht="16.5" customHeight="1">
      <c r="A59" s="38"/>
      <c r="B59" s="38"/>
      <c r="C59" s="37"/>
      <c r="D59" s="38"/>
      <c r="E59" s="38"/>
      <c r="F59" s="37"/>
      <c r="G59" s="38"/>
      <c r="H59" s="38"/>
      <c r="I59" s="37"/>
      <c r="J59" s="38"/>
      <c r="K59" s="38"/>
      <c r="L59" s="37"/>
      <c r="M59" s="36"/>
    </row>
    <row r="60" spans="1:13" ht="16.5" customHeight="1">
      <c r="A60" s="38"/>
      <c r="B60" s="38"/>
      <c r="C60" s="37"/>
      <c r="D60" s="38"/>
      <c r="E60" s="38"/>
      <c r="F60" s="37"/>
      <c r="G60" s="38"/>
      <c r="H60" s="38"/>
      <c r="I60" s="37"/>
      <c r="J60" s="38"/>
      <c r="K60" s="38"/>
      <c r="L60" s="37"/>
      <c r="M60" s="36"/>
    </row>
    <row r="61" spans="1:13" ht="16.5" customHeight="1">
      <c r="A61" s="38"/>
      <c r="B61" s="38"/>
      <c r="C61" s="37"/>
      <c r="D61" s="38"/>
      <c r="E61" s="38"/>
      <c r="F61" s="37"/>
      <c r="G61" s="38"/>
      <c r="H61" s="38"/>
      <c r="I61" s="37"/>
      <c r="J61" s="38"/>
      <c r="K61" s="38"/>
      <c r="L61" s="37"/>
      <c r="M61" s="36"/>
    </row>
    <row r="62" spans="1:13" ht="16.5" customHeight="1">
      <c r="A62" s="38"/>
      <c r="B62" s="38"/>
      <c r="C62" s="37"/>
      <c r="D62" s="38"/>
      <c r="E62" s="38"/>
      <c r="F62" s="37"/>
      <c r="G62" s="38"/>
      <c r="H62" s="38"/>
      <c r="I62" s="37"/>
      <c r="J62" s="38"/>
      <c r="K62" s="38"/>
      <c r="L62" s="37"/>
      <c r="M62" s="36"/>
    </row>
    <row r="63" spans="1:13" ht="16.5" customHeight="1">
      <c r="A63" s="38"/>
      <c r="B63" s="38"/>
      <c r="C63" s="37"/>
      <c r="D63" s="38"/>
      <c r="E63" s="38"/>
      <c r="F63" s="37"/>
      <c r="G63" s="38"/>
      <c r="H63" s="38"/>
      <c r="I63" s="37"/>
      <c r="J63" s="38"/>
      <c r="K63" s="38"/>
      <c r="L63" s="37"/>
      <c r="M63" s="36"/>
    </row>
    <row r="64" spans="1:13" ht="16.5" customHeight="1">
      <c r="A64" s="38"/>
      <c r="B64" s="38"/>
      <c r="C64" s="37"/>
      <c r="D64" s="38"/>
      <c r="E64" s="38"/>
      <c r="F64" s="37"/>
      <c r="G64" s="38"/>
      <c r="H64" s="38"/>
      <c r="I64" s="37"/>
      <c r="J64" s="38"/>
      <c r="K64" s="38"/>
      <c r="L64" s="37"/>
      <c r="M64" s="36"/>
    </row>
    <row r="65" spans="1:13" ht="16.5" customHeight="1">
      <c r="A65" s="38"/>
      <c r="B65" s="38"/>
      <c r="C65" s="37"/>
      <c r="D65" s="38"/>
      <c r="E65" s="38"/>
      <c r="F65" s="37"/>
      <c r="G65" s="38"/>
      <c r="H65" s="38"/>
      <c r="I65" s="37"/>
      <c r="J65" s="38"/>
      <c r="K65" s="38"/>
      <c r="L65" s="37"/>
      <c r="M65" s="36"/>
    </row>
    <row r="66" spans="1:13" ht="16.5" customHeight="1">
      <c r="A66" s="38"/>
      <c r="B66" s="38"/>
      <c r="C66" s="37"/>
      <c r="D66" s="38"/>
      <c r="E66" s="38"/>
      <c r="F66" s="37"/>
      <c r="G66" s="38"/>
      <c r="H66" s="38"/>
      <c r="I66" s="37"/>
      <c r="J66" s="38"/>
      <c r="K66" s="38"/>
      <c r="L66" s="37"/>
      <c r="M66" s="36"/>
    </row>
    <row r="67" spans="1:13" ht="16.5" customHeight="1">
      <c r="A67" s="38"/>
      <c r="B67" s="38"/>
      <c r="C67" s="37"/>
      <c r="D67" s="38"/>
      <c r="E67" s="38"/>
      <c r="F67" s="37"/>
      <c r="G67" s="38"/>
      <c r="H67" s="38"/>
      <c r="I67" s="37"/>
      <c r="J67" s="38"/>
      <c r="K67" s="38"/>
      <c r="L67" s="37"/>
      <c r="M67" s="36"/>
    </row>
    <row r="68" spans="1:13" ht="16.5" customHeight="1">
      <c r="A68" s="38"/>
      <c r="B68" s="38"/>
      <c r="C68" s="37"/>
      <c r="D68" s="38"/>
      <c r="E68" s="38"/>
      <c r="F68" s="37"/>
      <c r="G68" s="38"/>
      <c r="H68" s="38"/>
      <c r="I68" s="37"/>
      <c r="J68" s="38"/>
      <c r="K68" s="38"/>
      <c r="L68" s="37"/>
      <c r="M68" s="36"/>
    </row>
    <row r="69" spans="1:13" ht="16.5" customHeight="1">
      <c r="A69" s="38"/>
      <c r="B69" s="38"/>
      <c r="C69" s="37"/>
      <c r="D69" s="38"/>
      <c r="E69" s="38"/>
      <c r="F69" s="37"/>
      <c r="G69" s="38"/>
      <c r="H69" s="38"/>
      <c r="I69" s="37"/>
      <c r="J69" s="38"/>
      <c r="K69" s="38"/>
      <c r="L69" s="37"/>
      <c r="M69" s="36"/>
    </row>
    <row r="70" spans="1:13" ht="16.5" customHeight="1">
      <c r="A70" s="38"/>
      <c r="B70" s="38"/>
      <c r="C70" s="37"/>
      <c r="D70" s="38"/>
      <c r="E70" s="38"/>
      <c r="F70" s="37"/>
      <c r="G70" s="38"/>
      <c r="H70" s="38"/>
      <c r="I70" s="37"/>
      <c r="J70" s="38"/>
      <c r="K70" s="38"/>
      <c r="L70" s="37"/>
      <c r="M70" s="36"/>
    </row>
    <row r="71" spans="1:13" ht="16.5" customHeight="1">
      <c r="A71" s="38"/>
      <c r="B71" s="38"/>
      <c r="C71" s="37"/>
      <c r="D71" s="38"/>
      <c r="E71" s="38"/>
      <c r="F71" s="37"/>
      <c r="G71" s="38"/>
      <c r="H71" s="38"/>
      <c r="I71" s="37"/>
      <c r="J71" s="38"/>
      <c r="K71" s="38"/>
      <c r="L71" s="37"/>
      <c r="M71" s="36"/>
    </row>
    <row r="72" spans="1:13" ht="16.5" customHeight="1">
      <c r="A72" s="38"/>
      <c r="B72" s="38"/>
      <c r="C72" s="37"/>
      <c r="D72" s="38"/>
      <c r="E72" s="38"/>
      <c r="F72" s="37"/>
      <c r="G72" s="38"/>
      <c r="H72" s="38"/>
      <c r="I72" s="37"/>
      <c r="J72" s="38"/>
      <c r="K72" s="38"/>
      <c r="L72" s="37"/>
      <c r="M72" s="36"/>
    </row>
    <row r="73" spans="1:13" ht="16.5" customHeight="1">
      <c r="A73" s="38"/>
      <c r="B73" s="38"/>
      <c r="C73" s="37"/>
      <c r="D73" s="37"/>
      <c r="E73" s="37"/>
      <c r="F73" s="37"/>
      <c r="G73" s="38"/>
      <c r="H73" s="38"/>
      <c r="I73" s="37"/>
      <c r="J73" s="37"/>
      <c r="K73" s="37"/>
      <c r="L73" s="37"/>
      <c r="M73" s="36"/>
    </row>
    <row r="74" spans="1:13" ht="16.5" customHeight="1">
      <c r="A74" s="38"/>
      <c r="B74" s="38"/>
      <c r="C74" s="37"/>
      <c r="D74" s="38"/>
      <c r="E74" s="38"/>
      <c r="F74" s="37"/>
      <c r="G74" s="38"/>
      <c r="H74" s="38"/>
      <c r="I74" s="37"/>
      <c r="J74" s="38"/>
      <c r="K74" s="38"/>
      <c r="L74" s="37"/>
      <c r="M74" s="36"/>
    </row>
    <row r="75" spans="1:13" ht="16.5" customHeight="1">
      <c r="A75" s="38"/>
      <c r="B75" s="38"/>
      <c r="C75" s="37"/>
      <c r="D75" s="38"/>
      <c r="E75" s="38"/>
      <c r="F75" s="37"/>
      <c r="G75" s="38"/>
      <c r="H75" s="38"/>
      <c r="I75" s="37"/>
      <c r="J75" s="38"/>
      <c r="K75" s="38"/>
      <c r="L75" s="37"/>
      <c r="M75" s="36"/>
    </row>
    <row r="76" spans="1:13" ht="16.5" customHeight="1">
      <c r="A76" s="38"/>
      <c r="B76" s="38"/>
      <c r="C76" s="37"/>
      <c r="D76" s="38"/>
      <c r="E76" s="38"/>
      <c r="F76" s="37"/>
      <c r="G76" s="38"/>
      <c r="H76" s="38"/>
      <c r="I76" s="37"/>
      <c r="J76" s="38"/>
      <c r="K76" s="38"/>
      <c r="L76" s="37"/>
      <c r="M76" s="36"/>
    </row>
    <row r="77" spans="1:13" ht="16.5" customHeight="1">
      <c r="A77" s="38"/>
      <c r="B77" s="38"/>
      <c r="C77" s="37"/>
      <c r="D77" s="38"/>
      <c r="E77" s="38"/>
      <c r="F77" s="37"/>
      <c r="G77" s="38"/>
      <c r="H77" s="38"/>
      <c r="I77" s="37"/>
      <c r="J77" s="38"/>
      <c r="K77" s="38"/>
      <c r="L77" s="37"/>
      <c r="M77" s="36"/>
    </row>
    <row r="78" spans="1:13" ht="16.5" customHeight="1">
      <c r="A78" s="38"/>
      <c r="B78" s="38"/>
      <c r="C78" s="37"/>
      <c r="D78" s="38"/>
      <c r="E78" s="38"/>
      <c r="F78" s="37"/>
      <c r="G78" s="38"/>
      <c r="H78" s="38"/>
      <c r="I78" s="37"/>
      <c r="J78" s="38"/>
      <c r="K78" s="38"/>
      <c r="L78" s="37"/>
      <c r="M78" s="36"/>
    </row>
    <row r="79" spans="1:13" ht="16.5" customHeight="1">
      <c r="A79" s="38"/>
      <c r="B79" s="38"/>
      <c r="C79" s="37"/>
      <c r="D79" s="38"/>
      <c r="E79" s="38"/>
      <c r="F79" s="37"/>
      <c r="G79" s="38"/>
      <c r="H79" s="38"/>
      <c r="I79" s="37"/>
      <c r="J79" s="38"/>
      <c r="K79" s="38"/>
      <c r="L79" s="37"/>
      <c r="M79" s="36"/>
    </row>
    <row r="80" spans="1:13" ht="16.5" customHeight="1">
      <c r="A80" s="38"/>
      <c r="B80" s="38"/>
      <c r="C80" s="37"/>
      <c r="D80" s="38"/>
      <c r="E80" s="38"/>
      <c r="F80" s="37"/>
      <c r="G80" s="38"/>
      <c r="H80" s="38"/>
      <c r="I80" s="37"/>
      <c r="J80" s="38"/>
      <c r="K80" s="38"/>
      <c r="L80" s="37"/>
      <c r="M80" s="36"/>
    </row>
    <row r="81" spans="1:13" ht="16.5" customHeight="1">
      <c r="A81" s="38"/>
      <c r="B81" s="38"/>
      <c r="C81" s="37"/>
      <c r="D81" s="38"/>
      <c r="E81" s="38"/>
      <c r="F81" s="37"/>
      <c r="G81" s="38"/>
      <c r="H81" s="38"/>
      <c r="I81" s="37"/>
      <c r="J81" s="38"/>
      <c r="K81" s="38"/>
      <c r="L81" s="37"/>
      <c r="M81" s="36"/>
    </row>
    <row r="82" spans="1:13" ht="16.5" customHeight="1">
      <c r="A82" s="38"/>
      <c r="B82" s="38"/>
      <c r="C82" s="37"/>
      <c r="D82" s="38"/>
      <c r="E82" s="38"/>
      <c r="F82" s="37"/>
      <c r="G82" s="38"/>
      <c r="H82" s="38"/>
      <c r="I82" s="37"/>
      <c r="J82" s="38"/>
      <c r="K82" s="38"/>
      <c r="L82" s="37"/>
      <c r="M82" s="36"/>
    </row>
    <row r="83" spans="1:13" ht="16.5" customHeight="1">
      <c r="A83" s="38"/>
      <c r="B83" s="38"/>
      <c r="C83" s="37"/>
      <c r="D83" s="38"/>
      <c r="E83" s="38"/>
      <c r="F83" s="37"/>
      <c r="G83" s="38"/>
      <c r="H83" s="38"/>
      <c r="I83" s="37"/>
      <c r="J83" s="38"/>
      <c r="K83" s="38"/>
      <c r="L83" s="37"/>
      <c r="M83" s="36"/>
    </row>
    <row r="84" spans="1:13" ht="16.5" customHeight="1">
      <c r="A84" s="38"/>
      <c r="B84" s="38"/>
      <c r="C84" s="37"/>
      <c r="D84" s="38"/>
      <c r="E84" s="38"/>
      <c r="F84" s="37"/>
      <c r="G84" s="38"/>
      <c r="H84" s="38"/>
      <c r="I84" s="37"/>
      <c r="J84" s="38"/>
      <c r="K84" s="38"/>
      <c r="L84" s="37"/>
      <c r="M84" s="36"/>
    </row>
    <row r="85" spans="1:13" ht="16.5" customHeight="1">
      <c r="A85" s="38"/>
      <c r="B85" s="38"/>
      <c r="C85" s="37"/>
      <c r="D85" s="38"/>
      <c r="E85" s="38"/>
      <c r="F85" s="37"/>
      <c r="G85" s="38"/>
      <c r="H85" s="38"/>
      <c r="I85" s="37"/>
      <c r="J85" s="38"/>
      <c r="K85" s="38"/>
      <c r="L85" s="37"/>
      <c r="M85" s="36"/>
    </row>
    <row r="86" spans="1:13" ht="16.5" customHeight="1">
      <c r="A86" s="38"/>
      <c r="B86" s="38"/>
      <c r="C86" s="37"/>
      <c r="D86" s="38"/>
      <c r="E86" s="38"/>
      <c r="F86" s="37"/>
      <c r="G86" s="38"/>
      <c r="H86" s="38"/>
      <c r="I86" s="37"/>
      <c r="J86" s="38"/>
      <c r="K86" s="38"/>
      <c r="L86" s="37"/>
      <c r="M86" s="36"/>
    </row>
    <row r="87" spans="1:13" ht="16.5" customHeight="1">
      <c r="A87" s="38"/>
      <c r="B87" s="38"/>
      <c r="C87" s="37"/>
      <c r="D87" s="38"/>
      <c r="E87" s="38"/>
      <c r="F87" s="37"/>
      <c r="G87" s="38"/>
      <c r="H87" s="38"/>
      <c r="I87" s="37"/>
      <c r="J87" s="38"/>
      <c r="K87" s="38"/>
      <c r="L87" s="37"/>
      <c r="M87" s="36"/>
    </row>
    <row r="88" spans="1:13" ht="16.5" customHeight="1">
      <c r="A88" s="38"/>
      <c r="B88" s="38"/>
      <c r="C88" s="37"/>
      <c r="D88" s="38"/>
      <c r="E88" s="38"/>
      <c r="F88" s="37"/>
      <c r="G88" s="38"/>
      <c r="H88" s="38"/>
      <c r="I88" s="37"/>
      <c r="J88" s="38"/>
      <c r="K88" s="38"/>
      <c r="L88" s="37"/>
      <c r="M88" s="36"/>
    </row>
    <row r="89" spans="1:13" ht="16.5" customHeight="1">
      <c r="A89" s="38"/>
      <c r="B89" s="38"/>
      <c r="C89" s="37"/>
      <c r="D89" s="38"/>
      <c r="E89" s="38"/>
      <c r="F89" s="37"/>
      <c r="G89" s="38"/>
      <c r="H89" s="38"/>
      <c r="I89" s="37"/>
      <c r="J89" s="38"/>
      <c r="K89" s="38"/>
      <c r="L89" s="37"/>
      <c r="M89" s="36"/>
    </row>
    <row r="90" spans="1:13" ht="16.5" customHeight="1">
      <c r="A90" s="38"/>
      <c r="B90" s="38"/>
      <c r="C90" s="37"/>
      <c r="D90" s="38"/>
      <c r="E90" s="38"/>
      <c r="F90" s="37"/>
      <c r="G90" s="38"/>
      <c r="H90" s="38"/>
      <c r="I90" s="37"/>
      <c r="J90" s="38"/>
      <c r="K90" s="38"/>
      <c r="L90" s="37"/>
      <c r="M90" s="36"/>
    </row>
    <row r="91" spans="1:13" ht="16.5" customHeight="1">
      <c r="A91" s="38"/>
      <c r="B91" s="38"/>
      <c r="C91" s="37"/>
      <c r="D91" s="38"/>
      <c r="E91" s="38"/>
      <c r="F91" s="37"/>
      <c r="G91" s="38"/>
      <c r="H91" s="38"/>
      <c r="I91" s="37"/>
      <c r="J91" s="38"/>
      <c r="K91" s="38"/>
      <c r="L91" s="37"/>
      <c r="M91" s="36"/>
    </row>
    <row r="92" spans="1:13" ht="16.5" customHeight="1">
      <c r="A92" s="38"/>
      <c r="B92" s="38"/>
      <c r="C92" s="37"/>
      <c r="D92" s="38"/>
      <c r="E92" s="38"/>
      <c r="F92" s="37"/>
      <c r="G92" s="38"/>
      <c r="H92" s="38"/>
      <c r="I92" s="37"/>
      <c r="J92" s="38"/>
      <c r="K92" s="38"/>
      <c r="L92" s="37"/>
      <c r="M92" s="36"/>
    </row>
    <row r="93" spans="1:13" ht="16.5" customHeight="1">
      <c r="A93" s="38"/>
      <c r="B93" s="38"/>
      <c r="C93" s="37"/>
      <c r="D93" s="38"/>
      <c r="E93" s="38"/>
      <c r="F93" s="37"/>
      <c r="G93" s="38"/>
      <c r="H93" s="38"/>
      <c r="I93" s="37"/>
      <c r="J93" s="38"/>
      <c r="K93" s="38"/>
      <c r="L93" s="37"/>
      <c r="M93" s="36"/>
    </row>
    <row r="94" spans="1:13" ht="16.5" customHeight="1">
      <c r="A94" s="38"/>
      <c r="B94" s="38"/>
      <c r="C94" s="37"/>
      <c r="D94" s="38"/>
      <c r="E94" s="38"/>
      <c r="F94" s="37"/>
      <c r="G94" s="38"/>
      <c r="H94" s="38"/>
      <c r="I94" s="37"/>
      <c r="J94" s="38"/>
      <c r="K94" s="38"/>
      <c r="L94" s="37"/>
      <c r="M94" s="36"/>
    </row>
    <row r="95" spans="1:13" ht="16.5" customHeight="1">
      <c r="A95" s="38"/>
      <c r="B95" s="38"/>
      <c r="C95" s="37"/>
      <c r="D95" s="38"/>
      <c r="E95" s="38"/>
      <c r="F95" s="37"/>
      <c r="G95" s="38"/>
      <c r="H95" s="38"/>
      <c r="I95" s="37"/>
      <c r="J95" s="38"/>
      <c r="K95" s="38"/>
      <c r="L95" s="37"/>
      <c r="M95" s="36"/>
    </row>
    <row r="96" spans="1:13" ht="16.5" customHeight="1">
      <c r="A96" s="38"/>
      <c r="B96" s="38"/>
      <c r="C96" s="37"/>
      <c r="D96" s="38"/>
      <c r="E96" s="38"/>
      <c r="F96" s="37"/>
      <c r="G96" s="38"/>
      <c r="H96" s="38"/>
      <c r="I96" s="37"/>
      <c r="J96" s="38"/>
      <c r="K96" s="38"/>
      <c r="L96" s="37"/>
      <c r="M96" s="36"/>
    </row>
    <row r="97" spans="1:13" ht="16.5" customHeight="1">
      <c r="A97" s="38"/>
      <c r="B97" s="38"/>
      <c r="C97" s="37"/>
      <c r="D97" s="38"/>
      <c r="E97" s="38"/>
      <c r="F97" s="37"/>
      <c r="G97" s="38"/>
      <c r="H97" s="38"/>
      <c r="I97" s="37"/>
      <c r="J97" s="38"/>
      <c r="K97" s="38"/>
      <c r="L97" s="37"/>
      <c r="M97" s="36"/>
    </row>
    <row r="98" spans="1:13" ht="16.5" customHeight="1">
      <c r="A98" s="38"/>
      <c r="B98" s="38"/>
      <c r="C98" s="37"/>
      <c r="D98" s="38"/>
      <c r="E98" s="38"/>
      <c r="F98" s="37"/>
      <c r="G98" s="38"/>
      <c r="H98" s="38"/>
      <c r="I98" s="37"/>
      <c r="J98" s="38"/>
      <c r="K98" s="38"/>
      <c r="L98" s="37"/>
      <c r="M98" s="36"/>
    </row>
    <row r="99" spans="1:13" ht="16.5" customHeight="1">
      <c r="A99" s="38"/>
      <c r="B99" s="38"/>
      <c r="C99" s="37"/>
      <c r="D99" s="38"/>
      <c r="E99" s="38"/>
      <c r="F99" s="37"/>
      <c r="G99" s="38"/>
      <c r="H99" s="38"/>
      <c r="I99" s="37"/>
      <c r="J99" s="38"/>
      <c r="K99" s="38"/>
      <c r="L99" s="37"/>
      <c r="M99" s="36"/>
    </row>
    <row r="100" spans="1:13" ht="16.5" customHeight="1">
      <c r="A100" s="38"/>
      <c r="B100" s="38"/>
      <c r="C100" s="37"/>
      <c r="D100" s="38"/>
      <c r="E100" s="38"/>
      <c r="F100" s="37"/>
      <c r="G100" s="38"/>
      <c r="H100" s="38"/>
      <c r="I100" s="37"/>
      <c r="J100" s="38"/>
      <c r="K100" s="38"/>
      <c r="L100" s="37"/>
      <c r="M100" s="36"/>
    </row>
    <row r="101" spans="1:13" ht="16.5" customHeight="1">
      <c r="A101" s="38"/>
      <c r="B101" s="38"/>
      <c r="C101" s="37"/>
      <c r="D101" s="38"/>
      <c r="E101" s="38"/>
      <c r="F101" s="37"/>
      <c r="G101" s="38"/>
      <c r="H101" s="38"/>
      <c r="I101" s="37"/>
      <c r="J101" s="38"/>
      <c r="K101" s="38"/>
      <c r="L101" s="37"/>
      <c r="M101" s="36"/>
    </row>
    <row r="102" spans="1:13" ht="16.5" customHeight="1">
      <c r="A102" s="38"/>
      <c r="B102" s="38"/>
      <c r="C102" s="37"/>
      <c r="D102" s="38"/>
      <c r="E102" s="38"/>
      <c r="F102" s="37"/>
      <c r="G102" s="38"/>
      <c r="H102" s="38"/>
      <c r="I102" s="37"/>
      <c r="J102" s="38"/>
      <c r="K102" s="38"/>
      <c r="L102" s="37"/>
      <c r="M102" s="36"/>
    </row>
    <row r="103" spans="1:13" ht="16.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6.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6.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8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8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8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8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8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8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8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8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8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8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8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8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8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8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8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8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8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8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8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2" ht="18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8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8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8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</sheetData>
  <sheetProtection/>
  <mergeCells count="4">
    <mergeCell ref="A1:L1"/>
    <mergeCell ref="A2:L2"/>
    <mergeCell ref="O2:P2"/>
    <mergeCell ref="A3:L3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2015-06-04T07:43:21Z</dcterms:created>
  <dcterms:modified xsi:type="dcterms:W3CDTF">2023-08-23T07:52:50Z</dcterms:modified>
  <cp:category/>
  <cp:version/>
  <cp:contentType/>
  <cp:contentStatus/>
</cp:coreProperties>
</file>