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C22CE3A3-5F26-4E1D-BCD1-D7960D8B1B0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1C-2568" sheetId="1" r:id="rId1"/>
  </sheets>
  <externalReferences>
    <externalReference r:id="rId2"/>
  </externalReferences>
  <definedNames>
    <definedName name="_xlnm.Print_Area" localSheetId="0">'Y.1C-2568'!$A$1:$L$51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S7" i="1"/>
  <c r="S5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17" i="1"/>
  <c r="S6" i="1"/>
  <c r="S8" i="1"/>
  <c r="S9" i="1"/>
  <c r="S10" i="1"/>
  <c r="S11" i="1"/>
  <c r="S12" i="1"/>
  <c r="S13" i="1"/>
  <c r="S14" i="1"/>
  <c r="S15" i="1"/>
  <c r="S16" i="1"/>
</calcChain>
</file>

<file path=xl/sharedStrings.xml><?xml version="1.0" encoding="utf-8"?>
<sst xmlns="http://schemas.openxmlformats.org/spreadsheetml/2006/main" count="32" uniqueCount="14">
  <si>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</si>
  <si>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</si>
  <si>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</si>
  <si>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</si>
  <si>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</si>
  <si>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</si>
  <si>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</si>
  <si>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</si>
  <si>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</si>
  <si>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</si>
  <si>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</si>
  <si>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</si>
  <si>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28 ก.พ.2567</t>
  </si>
  <si>
    <t>สำรวจเมื่อ 21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</si>
</sst>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b/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8" fillId="0" borderId="0" xfId="3" applyFont="1"/>
    <xf numFmtId="0" fontId="7" fillId="0" borderId="4" xfId="3" applyFont="1" applyBorder="1" applyAlignment="1">
      <alignment horizontal="center" vertical="center"/>
    </xf>
    <xf numFmtId="164" fontId="7" fillId="0" borderId="5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0" xfId="3" applyFont="1"/>
    <xf numFmtId="0" fontId="7" fillId="0" borderId="7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" fontId="7" fillId="0" borderId="10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1" xfId="0" applyNumberFormat="1" applyFont="1" applyBorder="1"/>
    <xf numFmtId="1" fontId="7" fillId="0" borderId="12" xfId="2" applyNumberFormat="1" applyFont="1" applyBorder="1" applyAlignment="1">
      <alignment horizontal="center"/>
    </xf>
    <xf numFmtId="164" fontId="7" fillId="0" borderId="13" xfId="2" applyNumberFormat="1" applyFont="1" applyBorder="1" applyAlignment="1">
      <alignment horizontal="center"/>
    </xf>
    <xf numFmtId="164" fontId="10" fillId="0" borderId="14" xfId="0" applyNumberFormat="1" applyFont="1" applyBorder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" fontId="7" fillId="0" borderId="15" xfId="2" applyNumberFormat="1" applyFont="1" applyBorder="1" applyAlignment="1">
      <alignment horizontal="center"/>
    </xf>
    <xf numFmtId="164" fontId="7" fillId="0" borderId="16" xfId="2" applyNumberFormat="1" applyFont="1" applyBorder="1" applyAlignment="1">
      <alignment horizontal="center"/>
    </xf>
    <xf numFmtId="164" fontId="10" fillId="0" borderId="17" xfId="0" applyNumberFormat="1" applyFont="1" applyBorder="1"/>
    <xf numFmtId="164" fontId="8" fillId="0" borderId="0" xfId="3" applyNumberFormat="1" applyFont="1"/>
    <xf numFmtId="0" fontId="7" fillId="0" borderId="0" xfId="3" applyFont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4" fontId="7" fillId="0" borderId="25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" fontId="7" fillId="0" borderId="26" xfId="2" applyNumberFormat="1" applyFont="1" applyBorder="1" applyAlignment="1">
      <alignment horizontal="center"/>
    </xf>
    <xf numFmtId="1" fontId="7" fillId="0" borderId="27" xfId="2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3" xfId="0" applyNumberFormat="1" applyFont="1" applyBorder="1"/>
    <xf numFmtId="164" fontId="10" fillId="0" borderId="29" xfId="0" applyNumberFormat="1" applyFont="1" applyBorder="1"/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7" fillId="0" borderId="18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" fontId="7" fillId="0" borderId="19" xfId="2" applyNumberFormat="1" applyFont="1" applyBorder="1" applyAlignment="1">
      <alignment horizontal="center"/>
    </xf>
    <xf numFmtId="0" fontId="11" fillId="4" borderId="0" xfId="3" applyFont="1" applyFill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15" fontId="9" fillId="0" borderId="22" xfId="3" applyNumberFormat="1" applyFont="1" applyBorder="1" applyAlignment="1">
      <alignment horizontal="center" vertical="center"/>
    </xf>
    <xf numFmtId="15" fontId="9" fillId="0" borderId="23" xfId="3" applyNumberFormat="1" applyFont="1" applyBorder="1" applyAlignment="1">
      <alignment horizontal="center" vertical="center"/>
    </xf>
    <xf numFmtId="15" fontId="9" fillId="0" borderId="24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31282102395428418"/>
          <c:y val="4.5207844594646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87365378461604"/>
          <c:y val="0.17011404547882841"/>
          <c:w val="0.7726742948561891"/>
          <c:h val="0.5201715714739197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275832828588733"/>
                  <c:y val="-5.363776430601042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153.912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FC6-4A80-93D0-D810A67834A5}"/>
                </c:ext>
              </c:extLst>
            </c:dLbl>
            <c:dLbl>
              <c:idx val="31"/>
              <c:layout>
                <c:manualLayout>
                  <c:x val="-4.081252663929829E-2"/>
                  <c:y val="-7.3526583513344013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154.012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35888462660111"/>
                      <c:h val="7.484759095378563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CFC6-4A80-93D0-D810A67834A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'Y.1C-2568'!$Q$4:$Q$41</c:f>
              <c:numCache>
                <c:formatCode>0</c:formatCode>
                <c:ptCount val="3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27</c:v>
                </c:pt>
                <c:pt idx="13">
                  <c:v>30</c:v>
                </c:pt>
                <c:pt idx="14">
                  <c:v>35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105</c:v>
                </c:pt>
                <c:pt idx="29">
                  <c:v>110</c:v>
                </c:pt>
                <c:pt idx="30">
                  <c:v>115</c:v>
                </c:pt>
                <c:pt idx="31">
                  <c:v>120</c:v>
                </c:pt>
                <c:pt idx="32">
                  <c:v>120</c:v>
                </c:pt>
                <c:pt idx="33">
                  <c:v>130</c:v>
                </c:pt>
                <c:pt idx="34">
                  <c:v>140</c:v>
                </c:pt>
                <c:pt idx="35">
                  <c:v>150</c:v>
                </c:pt>
                <c:pt idx="36">
                  <c:v>160</c:v>
                </c:pt>
                <c:pt idx="37">
                  <c:v>170</c:v>
                </c:pt>
              </c:numCache>
            </c:numRef>
          </c:xVal>
          <c:yVal>
            <c:numRef>
              <c:f>'Y.1C-2568'!$R$4:$R$41</c:f>
              <c:numCache>
                <c:formatCode>0.000</c:formatCode>
                <c:ptCount val="38"/>
                <c:pt idx="0">
                  <c:v>153.876</c:v>
                </c:pt>
                <c:pt idx="1">
                  <c:v>153.87899999999999</c:v>
                </c:pt>
                <c:pt idx="2">
                  <c:v>153.87299999999999</c:v>
                </c:pt>
                <c:pt idx="3">
                  <c:v>153.875</c:v>
                </c:pt>
                <c:pt idx="4">
                  <c:v>153.88</c:v>
                </c:pt>
                <c:pt idx="5">
                  <c:v>153.91200000000001</c:v>
                </c:pt>
                <c:pt idx="6">
                  <c:v>152.08799999999999</c:v>
                </c:pt>
                <c:pt idx="7">
                  <c:v>149.774</c:v>
                </c:pt>
                <c:pt idx="8">
                  <c:v>148.56299999999999</c:v>
                </c:pt>
                <c:pt idx="9">
                  <c:v>148.06899999999999</c:v>
                </c:pt>
                <c:pt idx="10">
                  <c:v>147.411</c:v>
                </c:pt>
                <c:pt idx="11">
                  <c:v>146.54599999999999</c:v>
                </c:pt>
                <c:pt idx="12">
                  <c:v>144.63999999999999</c:v>
                </c:pt>
                <c:pt idx="13">
                  <c:v>142.84</c:v>
                </c:pt>
                <c:pt idx="14">
                  <c:v>142.04</c:v>
                </c:pt>
                <c:pt idx="15">
                  <c:v>142.51</c:v>
                </c:pt>
                <c:pt idx="16">
                  <c:v>142.88999999999999</c:v>
                </c:pt>
                <c:pt idx="17">
                  <c:v>141.74</c:v>
                </c:pt>
                <c:pt idx="18">
                  <c:v>141.47</c:v>
                </c:pt>
                <c:pt idx="19">
                  <c:v>142.09</c:v>
                </c:pt>
                <c:pt idx="20">
                  <c:v>142.47</c:v>
                </c:pt>
                <c:pt idx="21">
                  <c:v>143.53</c:v>
                </c:pt>
                <c:pt idx="22">
                  <c:v>143.87</c:v>
                </c:pt>
                <c:pt idx="23">
                  <c:v>144.08000000000001</c:v>
                </c:pt>
                <c:pt idx="24">
                  <c:v>144.02000000000001</c:v>
                </c:pt>
                <c:pt idx="25">
                  <c:v>143.96</c:v>
                </c:pt>
                <c:pt idx="26">
                  <c:v>144.32</c:v>
                </c:pt>
                <c:pt idx="27">
                  <c:v>144.822</c:v>
                </c:pt>
                <c:pt idx="28">
                  <c:v>149.08799999999999</c:v>
                </c:pt>
                <c:pt idx="29">
                  <c:v>151.78399999999999</c:v>
                </c:pt>
                <c:pt idx="30">
                  <c:v>153.16399999999999</c:v>
                </c:pt>
                <c:pt idx="31">
                  <c:v>153.23400000000001</c:v>
                </c:pt>
                <c:pt idx="32">
                  <c:v>154.012</c:v>
                </c:pt>
                <c:pt idx="33">
                  <c:v>153.893</c:v>
                </c:pt>
                <c:pt idx="34">
                  <c:v>153.82900000000001</c:v>
                </c:pt>
                <c:pt idx="35">
                  <c:v>153.83000000000001</c:v>
                </c:pt>
                <c:pt idx="36">
                  <c:v>153.85400000000001</c:v>
                </c:pt>
                <c:pt idx="37">
                  <c:v>153.87200000000001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C6-4A80-93D0-D810A67834A5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1.9424725755434417E-2"/>
                  <c:y val="-0.10793394188558296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144.640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FC6-4A80-93D0-D810A67834A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'Y.1C-2568'!$Q$17:$Q$37</c:f>
              <c:numCache>
                <c:formatCode>0</c:formatCode>
                <c:ptCount val="21"/>
                <c:pt idx="0">
                  <c:v>30</c:v>
                </c:pt>
                <c:pt idx="1">
                  <c:v>35</c:v>
                </c:pt>
                <c:pt idx="2">
                  <c:v>40</c:v>
                </c:pt>
                <c:pt idx="3">
                  <c:v>45</c:v>
                </c:pt>
                <c:pt idx="4">
                  <c:v>50</c:v>
                </c:pt>
                <c:pt idx="5">
                  <c:v>55</c:v>
                </c:pt>
                <c:pt idx="6">
                  <c:v>60</c:v>
                </c:pt>
                <c:pt idx="7">
                  <c:v>65</c:v>
                </c:pt>
                <c:pt idx="8">
                  <c:v>70</c:v>
                </c:pt>
                <c:pt idx="9">
                  <c:v>75</c:v>
                </c:pt>
                <c:pt idx="10">
                  <c:v>80</c:v>
                </c:pt>
                <c:pt idx="11">
                  <c:v>85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105</c:v>
                </c:pt>
                <c:pt idx="16">
                  <c:v>110</c:v>
                </c:pt>
                <c:pt idx="17">
                  <c:v>115</c:v>
                </c:pt>
                <c:pt idx="18">
                  <c:v>120</c:v>
                </c:pt>
                <c:pt idx="19">
                  <c:v>120</c:v>
                </c:pt>
                <c:pt idx="20">
                  <c:v>130</c:v>
                </c:pt>
              </c:numCache>
            </c:numRef>
          </c:xVal>
          <c:yVal>
            <c:numRef>
              <c:f>'Y.1C-2568'!$S$20:$S$33</c:f>
              <c:numCache>
                <c:formatCode>0.000</c:formatCode>
                <c:ptCount val="14"/>
                <c:pt idx="0">
                  <c:v>144.63999999999999</c:v>
                </c:pt>
                <c:pt idx="1">
                  <c:v>144.63999999999999</c:v>
                </c:pt>
                <c:pt idx="2">
                  <c:v>144.63999999999999</c:v>
                </c:pt>
                <c:pt idx="3">
                  <c:v>144.63999999999999</c:v>
                </c:pt>
                <c:pt idx="4">
                  <c:v>144.63999999999999</c:v>
                </c:pt>
                <c:pt idx="5">
                  <c:v>144.63999999999999</c:v>
                </c:pt>
                <c:pt idx="6">
                  <c:v>144.63999999999999</c:v>
                </c:pt>
                <c:pt idx="7">
                  <c:v>144.63999999999999</c:v>
                </c:pt>
                <c:pt idx="8">
                  <c:v>144.63999999999999</c:v>
                </c:pt>
                <c:pt idx="9">
                  <c:v>144.63999999999999</c:v>
                </c:pt>
                <c:pt idx="10">
                  <c:v>144.63999999999999</c:v>
                </c:pt>
                <c:pt idx="11">
                  <c:v>144.63999999999999</c:v>
                </c:pt>
                <c:pt idx="12">
                  <c:v>144.63999999999999</c:v>
                </c:pt>
                <c:pt idx="13">
                  <c:v>144.63999999999999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C6-4A80-93D0-D810A6783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85024"/>
        <c:axId val="-411091008"/>
      </c:scatterChart>
      <c:valAx>
        <c:axId val="-411085024"/>
        <c:scaling>
          <c:orientation val="minMax"/>
          <c:max val="1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131207366567522"/>
              <c:y val="0.78763446604572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91008"/>
        <c:crossesAt val="140"/>
        <c:crossBetween val="midCat"/>
        <c:majorUnit val="20"/>
        <c:minorUnit val="10"/>
      </c:valAx>
      <c:valAx>
        <c:axId val="-411091008"/>
        <c:scaling>
          <c:orientation val="minMax"/>
          <c:max val="158"/>
          <c:min val="14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469369520299356E-3"/>
              <c:y val="0.250738188976377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502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788583638903897"/>
          <c:y val="0.88301736619205784"/>
          <c:w val="0.51568782107364786"/>
          <c:h val="8.849833174378914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30480</xdr:rowOff>
    </xdr:from>
    <xdr:to>
      <xdr:col>10</xdr:col>
      <xdr:colOff>167912</xdr:colOff>
      <xdr:row>3</xdr:row>
      <xdr:rowOff>83820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2440" y="3048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27432" bIns="5029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(Y.1C)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บ้านน้ำโค้ง ต.ป่าแมต อ.เมือง จ.แพร่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476249</xdr:colOff>
      <xdr:row>16</xdr:row>
      <xdr:rowOff>0</xdr:rowOff>
    </xdr:to>
    <xdr:sp macro="" textlink="">
      <xdr:nvSpPr>
        <xdr:cNvPr id="1131" name="Rectangle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/>
        </xdr:cNvSpPr>
      </xdr:nvSpPr>
      <xdr:spPr bwMode="auto">
        <a:xfrm>
          <a:off x="489856" y="695325"/>
          <a:ext cx="5864679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32" name="Text Box 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</xdr:colOff>
      <xdr:row>17</xdr:row>
      <xdr:rowOff>0</xdr:rowOff>
    </xdr:from>
    <xdr:to>
      <xdr:col>11</xdr:col>
      <xdr:colOff>476250</xdr:colOff>
      <xdr:row>33</xdr:row>
      <xdr:rowOff>180975</xdr:rowOff>
    </xdr:to>
    <xdr:graphicFrame macro="">
      <xdr:nvGraphicFramePr>
        <xdr:cNvPr id="1133" name="Chart 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34" name="Text Box 10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35" name="Text Box 10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36" name="Text Box 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37" name="Text Box 1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409575</xdr:colOff>
      <xdr:row>26</xdr:row>
      <xdr:rowOff>152400</xdr:rowOff>
    </xdr:from>
    <xdr:to>
      <xdr:col>14</xdr:col>
      <xdr:colOff>38100</xdr:colOff>
      <xdr:row>27</xdr:row>
      <xdr:rowOff>161925</xdr:rowOff>
    </xdr:to>
    <xdr:sp macro="" textlink="">
      <xdr:nvSpPr>
        <xdr:cNvPr id="1138" name="Text Box 10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152400</xdr:rowOff>
    </xdr:from>
    <xdr:to>
      <xdr:col>16</xdr:col>
      <xdr:colOff>76200</xdr:colOff>
      <xdr:row>27</xdr:row>
      <xdr:rowOff>161925</xdr:rowOff>
    </xdr:to>
    <xdr:sp macro="" textlink="">
      <xdr:nvSpPr>
        <xdr:cNvPr id="1139" name="Text Box 2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152400</xdr:rowOff>
    </xdr:from>
    <xdr:to>
      <xdr:col>16</xdr:col>
      <xdr:colOff>76200</xdr:colOff>
      <xdr:row>27</xdr:row>
      <xdr:rowOff>161925</xdr:rowOff>
    </xdr:to>
    <xdr:sp macro="" textlink="">
      <xdr:nvSpPr>
        <xdr:cNvPr id="1140" name="Text Box 25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152400</xdr:rowOff>
    </xdr:from>
    <xdr:to>
      <xdr:col>16</xdr:col>
      <xdr:colOff>76200</xdr:colOff>
      <xdr:row>27</xdr:row>
      <xdr:rowOff>161925</xdr:rowOff>
    </xdr:to>
    <xdr:sp macro="" textlink="">
      <xdr:nvSpPr>
        <xdr:cNvPr id="1141" name="Text Box 26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152400</xdr:rowOff>
    </xdr:from>
    <xdr:to>
      <xdr:col>16</xdr:col>
      <xdr:colOff>76200</xdr:colOff>
      <xdr:row>27</xdr:row>
      <xdr:rowOff>161925</xdr:rowOff>
    </xdr:to>
    <xdr:sp macro="" textlink="">
      <xdr:nvSpPr>
        <xdr:cNvPr id="1142" name="Text Box 27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152400</xdr:rowOff>
    </xdr:from>
    <xdr:to>
      <xdr:col>16</xdr:col>
      <xdr:colOff>76200</xdr:colOff>
      <xdr:row>27</xdr:row>
      <xdr:rowOff>161925</xdr:rowOff>
    </xdr:to>
    <xdr:sp macro="" textlink="">
      <xdr:nvSpPr>
        <xdr:cNvPr id="1143" name="Text Box 28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409575</xdr:colOff>
      <xdr:row>26</xdr:row>
      <xdr:rowOff>152400</xdr:rowOff>
    </xdr:from>
    <xdr:to>
      <xdr:col>17</xdr:col>
      <xdr:colOff>38100</xdr:colOff>
      <xdr:row>27</xdr:row>
      <xdr:rowOff>161925</xdr:rowOff>
    </xdr:to>
    <xdr:sp macro="" textlink="">
      <xdr:nvSpPr>
        <xdr:cNvPr id="1144" name="Text Box 29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46" name="Text Box 10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47" name="Text Box 10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48" name="Text Box 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49" name="Text Box 10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409575</xdr:colOff>
      <xdr:row>26</xdr:row>
      <xdr:rowOff>152400</xdr:rowOff>
    </xdr:from>
    <xdr:to>
      <xdr:col>14</xdr:col>
      <xdr:colOff>38100</xdr:colOff>
      <xdr:row>27</xdr:row>
      <xdr:rowOff>161925</xdr:rowOff>
    </xdr:to>
    <xdr:sp macro="" textlink="">
      <xdr:nvSpPr>
        <xdr:cNvPr id="1150" name="Text Box 10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52" name="Text Box 10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53" name="Text Box 10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54" name="Text Box 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26</xdr:row>
      <xdr:rowOff>152400</xdr:rowOff>
    </xdr:from>
    <xdr:to>
      <xdr:col>13</xdr:col>
      <xdr:colOff>76200</xdr:colOff>
      <xdr:row>27</xdr:row>
      <xdr:rowOff>161925</xdr:rowOff>
    </xdr:to>
    <xdr:sp macro="" textlink="">
      <xdr:nvSpPr>
        <xdr:cNvPr id="1155" name="Text Box 10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409575</xdr:colOff>
      <xdr:row>26</xdr:row>
      <xdr:rowOff>152400</xdr:rowOff>
    </xdr:from>
    <xdr:to>
      <xdr:col>14</xdr:col>
      <xdr:colOff>38100</xdr:colOff>
      <xdr:row>27</xdr:row>
      <xdr:rowOff>161925</xdr:rowOff>
    </xdr:to>
    <xdr:sp macro="" textlink="">
      <xdr:nvSpPr>
        <xdr:cNvPr id="1156" name="Text Box 10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16</xdr:col>
      <xdr:colOff>0</xdr:colOff>
      <xdr:row>26</xdr:row>
      <xdr:rowOff>152400</xdr:rowOff>
    </xdr:from>
    <xdr:ext cx="76200" cy="200025"/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26</xdr:row>
      <xdr:rowOff>152400</xdr:rowOff>
    </xdr:from>
    <xdr:ext cx="76200" cy="200025"/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26</xdr:row>
      <xdr:rowOff>152400</xdr:rowOff>
    </xdr:from>
    <xdr:ext cx="76200" cy="200025"/>
    <xdr:sp macro="" textlink="">
      <xdr:nvSpPr>
        <xdr:cNvPr id="44" name="Text Box 2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26</xdr:row>
      <xdr:rowOff>152400</xdr:rowOff>
    </xdr:from>
    <xdr:ext cx="76200" cy="200025"/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26</xdr:row>
      <xdr:rowOff>152400</xdr:rowOff>
    </xdr:from>
    <xdr:ext cx="76200" cy="200025"/>
    <xdr:sp macro="" textlink="">
      <xdr:nvSpPr>
        <xdr:cNvPr id="46" name="Text Box 2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409575</xdr:colOff>
      <xdr:row>26</xdr:row>
      <xdr:rowOff>152400</xdr:rowOff>
    </xdr:from>
    <xdr:ext cx="76200" cy="200025"/>
    <xdr:sp macro="" textlink="">
      <xdr:nvSpPr>
        <xdr:cNvPr id="47" name="Text Box 2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60" name="Text Box 2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62" name="Text Box 2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64" name="Text Box 2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409575</xdr:colOff>
      <xdr:row>27</xdr:row>
      <xdr:rowOff>152400</xdr:rowOff>
    </xdr:from>
    <xdr:ext cx="76200" cy="200025"/>
    <xdr:sp macro="" textlink="">
      <xdr:nvSpPr>
        <xdr:cNvPr id="65" name="Text Box 2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67" name="Text Box 2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68" name="Text Box 2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27</xdr:row>
      <xdr:rowOff>152400</xdr:rowOff>
    </xdr:from>
    <xdr:ext cx="76200" cy="200025"/>
    <xdr:sp macro="" textlink="">
      <xdr:nvSpPr>
        <xdr:cNvPr id="70" name="Text Box 2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409575</xdr:colOff>
      <xdr:row>27</xdr:row>
      <xdr:rowOff>152400</xdr:rowOff>
    </xdr:from>
    <xdr:ext cx="76200" cy="200025"/>
    <xdr:sp macro="" textlink="">
      <xdr:nvSpPr>
        <xdr:cNvPr id="71" name="Text Box 2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48" name="Text Box 24">
          <a:extLst>
            <a:ext uri="{FF2B5EF4-FFF2-40B4-BE49-F238E27FC236}">
              <a16:creationId xmlns:a16="http://schemas.microsoft.com/office/drawing/2014/main" id="{10013506-2576-4CE0-B1AE-F1E65A61147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53E4F10B-4C6B-44E2-9598-CEB0FF2E530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50" name="Text Box 26">
          <a:extLst>
            <a:ext uri="{FF2B5EF4-FFF2-40B4-BE49-F238E27FC236}">
              <a16:creationId xmlns:a16="http://schemas.microsoft.com/office/drawing/2014/main" id="{2B6717A5-5829-4838-A156-DEE28FB9DCD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51" name="Text Box 27">
          <a:extLst>
            <a:ext uri="{FF2B5EF4-FFF2-40B4-BE49-F238E27FC236}">
              <a16:creationId xmlns:a16="http://schemas.microsoft.com/office/drawing/2014/main" id="{EAA9B0E5-7ECC-409D-A573-185DC4BA023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52" name="Text Box 28">
          <a:extLst>
            <a:ext uri="{FF2B5EF4-FFF2-40B4-BE49-F238E27FC236}">
              <a16:creationId xmlns:a16="http://schemas.microsoft.com/office/drawing/2014/main" id="{D6445712-B36C-4986-8A60-A35D59166D8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409575</xdr:colOff>
      <xdr:row>26</xdr:row>
      <xdr:rowOff>152400</xdr:rowOff>
    </xdr:from>
    <xdr:ext cx="76200" cy="200025"/>
    <xdr:sp macro="" textlink="">
      <xdr:nvSpPr>
        <xdr:cNvPr id="53" name="Text Box 29">
          <a:extLst>
            <a:ext uri="{FF2B5EF4-FFF2-40B4-BE49-F238E27FC236}">
              <a16:creationId xmlns:a16="http://schemas.microsoft.com/office/drawing/2014/main" id="{D5FF0D25-5A52-4012-A22A-BBF0ADEBBA82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54" name="Text Box 24">
          <a:extLst>
            <a:ext uri="{FF2B5EF4-FFF2-40B4-BE49-F238E27FC236}">
              <a16:creationId xmlns:a16="http://schemas.microsoft.com/office/drawing/2014/main" id="{56CB2923-D42B-43A3-8D76-D4B09D85C59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55" name="Text Box 25">
          <a:extLst>
            <a:ext uri="{FF2B5EF4-FFF2-40B4-BE49-F238E27FC236}">
              <a16:creationId xmlns:a16="http://schemas.microsoft.com/office/drawing/2014/main" id="{27DBE8E4-A6F9-4765-8945-1A20F0E578A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56" name="Text Box 26">
          <a:extLst>
            <a:ext uri="{FF2B5EF4-FFF2-40B4-BE49-F238E27FC236}">
              <a16:creationId xmlns:a16="http://schemas.microsoft.com/office/drawing/2014/main" id="{E793D4D0-C5AB-4D17-8464-AA3562953F9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8680164A-4AE1-46B7-B391-353E390E131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26</xdr:row>
      <xdr:rowOff>152400</xdr:rowOff>
    </xdr:from>
    <xdr:ext cx="76200" cy="200025"/>
    <xdr:sp macro="" textlink="">
      <xdr:nvSpPr>
        <xdr:cNvPr id="58" name="Text Box 28">
          <a:extLst>
            <a:ext uri="{FF2B5EF4-FFF2-40B4-BE49-F238E27FC236}">
              <a16:creationId xmlns:a16="http://schemas.microsoft.com/office/drawing/2014/main" id="{4619F25A-0F67-4557-9DBD-FC28EFC103A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409575</xdr:colOff>
      <xdr:row>26</xdr:row>
      <xdr:rowOff>152400</xdr:rowOff>
    </xdr:from>
    <xdr:ext cx="76200" cy="200025"/>
    <xdr:sp macro="" textlink="">
      <xdr:nvSpPr>
        <xdr:cNvPr id="59" name="Text Box 29">
          <a:extLst>
            <a:ext uri="{FF2B5EF4-FFF2-40B4-BE49-F238E27FC236}">
              <a16:creationId xmlns:a16="http://schemas.microsoft.com/office/drawing/2014/main" id="{AB4A4C53-58F1-402A-9A8E-FF712B0FC9AA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26579D15-2FC5-44B5-AA45-1697A45B31C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73" name="Text Box 25">
          <a:extLst>
            <a:ext uri="{FF2B5EF4-FFF2-40B4-BE49-F238E27FC236}">
              <a16:creationId xmlns:a16="http://schemas.microsoft.com/office/drawing/2014/main" id="{DF84CA20-2DA0-42CD-83F0-898B1D21020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74" name="Text Box 26">
          <a:extLst>
            <a:ext uri="{FF2B5EF4-FFF2-40B4-BE49-F238E27FC236}">
              <a16:creationId xmlns:a16="http://schemas.microsoft.com/office/drawing/2014/main" id="{DD6B080C-B495-413D-AA73-A1F31F1CB1B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47ADEE82-A714-47DA-8E78-6F41F0D73F2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76" name="Text Box 28">
          <a:extLst>
            <a:ext uri="{FF2B5EF4-FFF2-40B4-BE49-F238E27FC236}">
              <a16:creationId xmlns:a16="http://schemas.microsoft.com/office/drawing/2014/main" id="{F0D366DB-5CE4-41F9-B039-959E9C7A342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409575</xdr:colOff>
      <xdr:row>27</xdr:row>
      <xdr:rowOff>152400</xdr:rowOff>
    </xdr:from>
    <xdr:ext cx="76200" cy="200025"/>
    <xdr:sp macro="" textlink="">
      <xdr:nvSpPr>
        <xdr:cNvPr id="77" name="Text Box 29">
          <a:extLst>
            <a:ext uri="{FF2B5EF4-FFF2-40B4-BE49-F238E27FC236}">
              <a16:creationId xmlns:a16="http://schemas.microsoft.com/office/drawing/2014/main" id="{859EE07C-A213-416E-B3E6-24244C6C45CA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78" name="Text Box 24">
          <a:extLst>
            <a:ext uri="{FF2B5EF4-FFF2-40B4-BE49-F238E27FC236}">
              <a16:creationId xmlns:a16="http://schemas.microsoft.com/office/drawing/2014/main" id="{0CE4AE71-3B05-4293-9338-FC1FC2721EA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79" name="Text Box 25">
          <a:extLst>
            <a:ext uri="{FF2B5EF4-FFF2-40B4-BE49-F238E27FC236}">
              <a16:creationId xmlns:a16="http://schemas.microsoft.com/office/drawing/2014/main" id="{0461921F-1A47-423B-B38A-AE3B2389FCC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80" name="Text Box 26">
          <a:extLst>
            <a:ext uri="{FF2B5EF4-FFF2-40B4-BE49-F238E27FC236}">
              <a16:creationId xmlns:a16="http://schemas.microsoft.com/office/drawing/2014/main" id="{08F5930B-A1C6-4B20-8741-70B68A766A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3A31D7EF-19BE-439B-9E94-1B82B383A99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27</xdr:row>
      <xdr:rowOff>152400</xdr:rowOff>
    </xdr:from>
    <xdr:ext cx="76200" cy="200025"/>
    <xdr:sp macro="" textlink="">
      <xdr:nvSpPr>
        <xdr:cNvPr id="82" name="Text Box 28">
          <a:extLst>
            <a:ext uri="{FF2B5EF4-FFF2-40B4-BE49-F238E27FC236}">
              <a16:creationId xmlns:a16="http://schemas.microsoft.com/office/drawing/2014/main" id="{5B9904DE-6F6E-420E-862E-5711A099B2E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409575</xdr:colOff>
      <xdr:row>27</xdr:row>
      <xdr:rowOff>152400</xdr:rowOff>
    </xdr:from>
    <xdr:ext cx="76200" cy="200025"/>
    <xdr:sp macro="" textlink="">
      <xdr:nvSpPr>
        <xdr:cNvPr id="83" name="Text Box 29">
          <a:extLst>
            <a:ext uri="{FF2B5EF4-FFF2-40B4-BE49-F238E27FC236}">
              <a16:creationId xmlns:a16="http://schemas.microsoft.com/office/drawing/2014/main" id="{3F40FD3D-9E46-4C19-B702-DC752B38496E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462643</xdr:colOff>
      <xdr:row>15</xdr:row>
      <xdr:rowOff>171450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6C3383D1-1E77-C2E9-761C-1FA68A5652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758" r="686" b="10720"/>
        <a:stretch/>
      </xdr:blipFill>
      <xdr:spPr>
        <a:xfrm>
          <a:off x="489857" y="704850"/>
          <a:ext cx="5851072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2"/>
  <sheetViews>
    <sheetView tabSelected="1" view="pageBreakPreview" zoomScaleNormal="100" zoomScaleSheetLayoutView="100" workbookViewId="0">
      <selection activeCell="M1" sqref="M1:M1048576"/>
    </sheetView>
  </sheetViews>
  <sheetFormatPr defaultColWidth="9.140625" defaultRowHeight="12.75" x14ac:dyDescent="0.2"/>
  <cols>
    <col min="1" max="12" width="7.28515625" style="1" customWidth="1"/>
    <col min="13" max="19" width="6.7109375" style="1" customWidth="1"/>
    <col min="20" max="16384" width="9.140625" style="1"/>
  </cols>
  <sheetData>
    <row r="1" spans="13:19" ht="15" customHeight="1" x14ac:dyDescent="0.25">
      <c r="N1" s="60">
        <v>2567</v>
      </c>
      <c r="O1" s="61"/>
      <c r="P1" s="62"/>
      <c r="Q1" s="60">
        <v>2568</v>
      </c>
      <c r="R1" s="61"/>
      <c r="S1" s="62"/>
    </row>
    <row r="2" spans="13:19" ht="15" customHeight="1" x14ac:dyDescent="0.2">
      <c r="N2" s="63" t="s">
        <v>12</v>
      </c>
      <c r="O2" s="64"/>
      <c r="P2" s="65"/>
      <c r="Q2" s="63" t="s">
        <v>13</v>
      </c>
      <c r="R2" s="64"/>
      <c r="S2" s="65"/>
    </row>
    <row r="3" spans="13:19" ht="15" customHeight="1" x14ac:dyDescent="0.25">
      <c r="N3" s="13" t="s">
        <v>0</v>
      </c>
      <c r="O3" s="14" t="s">
        <v>1</v>
      </c>
      <c r="P3" s="40" t="s">
        <v>7</v>
      </c>
      <c r="Q3" s="13" t="s">
        <v>0</v>
      </c>
      <c r="R3" s="14" t="s">
        <v>1</v>
      </c>
      <c r="S3" s="15" t="s">
        <v>7</v>
      </c>
    </row>
    <row r="4" spans="13:19" ht="15" customHeight="1" x14ac:dyDescent="0.25">
      <c r="N4" s="16">
        <v>-50</v>
      </c>
      <c r="O4" s="36">
        <v>153.93299999999999</v>
      </c>
      <c r="P4" s="41">
        <v>144.54</v>
      </c>
      <c r="Q4" s="38">
        <v>-50</v>
      </c>
      <c r="R4" s="17">
        <v>153.876</v>
      </c>
      <c r="S4" s="18">
        <v>144.63999999999999</v>
      </c>
    </row>
    <row r="5" spans="13:19" ht="15" customHeight="1" x14ac:dyDescent="0.25">
      <c r="N5" s="19">
        <v>-40</v>
      </c>
      <c r="O5" s="37">
        <v>153.91999999999999</v>
      </c>
      <c r="P5" s="42">
        <v>144.54</v>
      </c>
      <c r="Q5" s="39">
        <v>-40</v>
      </c>
      <c r="R5" s="20">
        <v>153.87899999999999</v>
      </c>
      <c r="S5" s="21">
        <f>$S$4</f>
        <v>144.63999999999999</v>
      </c>
    </row>
    <row r="6" spans="13:19" ht="15" customHeight="1" x14ac:dyDescent="0.25">
      <c r="N6" s="19">
        <v>-30</v>
      </c>
      <c r="O6" s="37">
        <v>153.92099999999999</v>
      </c>
      <c r="P6" s="42">
        <v>144.54</v>
      </c>
      <c r="Q6" s="39">
        <v>-30</v>
      </c>
      <c r="R6" s="20">
        <v>153.87299999999999</v>
      </c>
      <c r="S6" s="21">
        <f t="shared" ref="S6:S41" si="0">$S$4</f>
        <v>144.63999999999999</v>
      </c>
    </row>
    <row r="7" spans="13:19" ht="15" customHeight="1" x14ac:dyDescent="0.25">
      <c r="N7" s="19">
        <v>-20</v>
      </c>
      <c r="O7" s="37">
        <v>153.92599999999999</v>
      </c>
      <c r="P7" s="42">
        <v>144.54</v>
      </c>
      <c r="Q7" s="39">
        <v>-20</v>
      </c>
      <c r="R7" s="20">
        <v>153.875</v>
      </c>
      <c r="S7" s="21">
        <f>$S$4</f>
        <v>144.63999999999999</v>
      </c>
    </row>
    <row r="8" spans="13:19" ht="15" customHeight="1" x14ac:dyDescent="0.25">
      <c r="N8" s="19">
        <v>-10</v>
      </c>
      <c r="O8" s="37">
        <v>153.93700000000001</v>
      </c>
      <c r="P8" s="42">
        <v>144.54</v>
      </c>
      <c r="Q8" s="39">
        <v>-10</v>
      </c>
      <c r="R8" s="20">
        <v>153.88</v>
      </c>
      <c r="S8" s="21">
        <f t="shared" si="0"/>
        <v>144.63999999999999</v>
      </c>
    </row>
    <row r="9" spans="13:19" ht="15" customHeight="1" x14ac:dyDescent="0.25">
      <c r="N9" s="19">
        <v>0</v>
      </c>
      <c r="O9" s="37">
        <v>153.91200000000001</v>
      </c>
      <c r="P9" s="42">
        <v>144.54</v>
      </c>
      <c r="Q9" s="39">
        <v>0</v>
      </c>
      <c r="R9" s="20">
        <v>153.91200000000001</v>
      </c>
      <c r="S9" s="21">
        <f t="shared" si="0"/>
        <v>144.63999999999999</v>
      </c>
    </row>
    <row r="10" spans="13:19" ht="15" customHeight="1" x14ac:dyDescent="0.25">
      <c r="N10" s="19">
        <v>0</v>
      </c>
      <c r="O10" s="37">
        <v>152.30099999999999</v>
      </c>
      <c r="P10" s="42">
        <v>144.54</v>
      </c>
      <c r="Q10" s="39">
        <v>0</v>
      </c>
      <c r="R10" s="20">
        <v>152.08799999999999</v>
      </c>
      <c r="S10" s="21">
        <f t="shared" si="0"/>
        <v>144.63999999999999</v>
      </c>
    </row>
    <row r="11" spans="13:19" ht="15" customHeight="1" x14ac:dyDescent="0.25">
      <c r="N11" s="19">
        <v>5</v>
      </c>
      <c r="O11" s="37">
        <v>149.50200000000001</v>
      </c>
      <c r="P11" s="42">
        <v>144.54</v>
      </c>
      <c r="Q11" s="39">
        <v>5</v>
      </c>
      <c r="R11" s="20">
        <v>149.774</v>
      </c>
      <c r="S11" s="21">
        <f t="shared" si="0"/>
        <v>144.63999999999999</v>
      </c>
    </row>
    <row r="12" spans="13:19" ht="15" customHeight="1" x14ac:dyDescent="0.25">
      <c r="N12" s="19">
        <v>10</v>
      </c>
      <c r="O12" s="37">
        <v>148.37</v>
      </c>
      <c r="P12" s="42">
        <v>144.54</v>
      </c>
      <c r="Q12" s="39">
        <v>10</v>
      </c>
      <c r="R12" s="20">
        <v>148.56299999999999</v>
      </c>
      <c r="S12" s="21">
        <f t="shared" si="0"/>
        <v>144.63999999999999</v>
      </c>
    </row>
    <row r="13" spans="13:19" ht="15" customHeight="1" x14ac:dyDescent="0.25">
      <c r="N13" s="19">
        <v>15</v>
      </c>
      <c r="O13" s="37">
        <v>147.58000000000001</v>
      </c>
      <c r="P13" s="42">
        <v>144.54</v>
      </c>
      <c r="Q13" s="39">
        <v>15</v>
      </c>
      <c r="R13" s="20">
        <v>148.06899999999999</v>
      </c>
      <c r="S13" s="21">
        <f t="shared" si="0"/>
        <v>144.63999999999999</v>
      </c>
    </row>
    <row r="14" spans="13:19" ht="15" customHeight="1" x14ac:dyDescent="0.25">
      <c r="M14" s="7"/>
      <c r="N14" s="19">
        <v>20</v>
      </c>
      <c r="O14" s="37">
        <v>147.321</v>
      </c>
      <c r="P14" s="42">
        <v>144.54</v>
      </c>
      <c r="Q14" s="39">
        <v>20</v>
      </c>
      <c r="R14" s="20">
        <v>147.411</v>
      </c>
      <c r="S14" s="21">
        <f t="shared" si="0"/>
        <v>144.63999999999999</v>
      </c>
    </row>
    <row r="15" spans="13:19" ht="15" customHeight="1" x14ac:dyDescent="0.25">
      <c r="N15" s="19">
        <v>25</v>
      </c>
      <c r="O15" s="37">
        <v>146.39400000000001</v>
      </c>
      <c r="P15" s="42">
        <v>144.54</v>
      </c>
      <c r="Q15" s="39">
        <v>25</v>
      </c>
      <c r="R15" s="20">
        <v>146.54599999999999</v>
      </c>
      <c r="S15" s="21">
        <f t="shared" si="0"/>
        <v>144.63999999999999</v>
      </c>
    </row>
    <row r="16" spans="13:19" ht="15" customHeight="1" x14ac:dyDescent="0.25">
      <c r="N16" s="19">
        <v>27</v>
      </c>
      <c r="O16" s="37">
        <v>144.54</v>
      </c>
      <c r="P16" s="42">
        <v>144.54</v>
      </c>
      <c r="Q16" s="39">
        <v>27</v>
      </c>
      <c r="R16" s="20">
        <v>144.63999999999999</v>
      </c>
      <c r="S16" s="21">
        <f t="shared" si="0"/>
        <v>144.63999999999999</v>
      </c>
    </row>
    <row r="17" spans="12:19" ht="15" customHeight="1" x14ac:dyDescent="0.25">
      <c r="N17" s="19">
        <v>30</v>
      </c>
      <c r="O17" s="37">
        <v>143.32</v>
      </c>
      <c r="P17" s="42">
        <v>144.54</v>
      </c>
      <c r="Q17" s="39">
        <v>30</v>
      </c>
      <c r="R17" s="20">
        <v>142.84</v>
      </c>
      <c r="S17" s="21">
        <f t="shared" si="0"/>
        <v>144.63999999999999</v>
      </c>
    </row>
    <row r="18" spans="12:19" ht="15" customHeight="1" x14ac:dyDescent="0.25">
      <c r="N18" s="19">
        <v>35</v>
      </c>
      <c r="O18" s="37">
        <v>142.94</v>
      </c>
      <c r="P18" s="42">
        <v>144.54</v>
      </c>
      <c r="Q18" s="39">
        <v>35</v>
      </c>
      <c r="R18" s="20">
        <v>142.04</v>
      </c>
      <c r="S18" s="21">
        <f t="shared" si="0"/>
        <v>144.63999999999999</v>
      </c>
    </row>
    <row r="19" spans="12:19" ht="15" customHeight="1" x14ac:dyDescent="0.25">
      <c r="N19" s="19">
        <v>40</v>
      </c>
      <c r="O19" s="37">
        <v>143.44</v>
      </c>
      <c r="P19" s="42">
        <v>144.54</v>
      </c>
      <c r="Q19" s="39">
        <v>40</v>
      </c>
      <c r="R19" s="20">
        <v>142.51</v>
      </c>
      <c r="S19" s="21">
        <f t="shared" si="0"/>
        <v>144.63999999999999</v>
      </c>
    </row>
    <row r="20" spans="12:19" ht="15" customHeight="1" x14ac:dyDescent="0.25">
      <c r="N20" s="19">
        <v>45</v>
      </c>
      <c r="O20" s="37">
        <v>143.63999999999999</v>
      </c>
      <c r="P20" s="42">
        <v>144.54</v>
      </c>
      <c r="Q20" s="39">
        <v>45</v>
      </c>
      <c r="R20" s="20">
        <v>142.88999999999999</v>
      </c>
      <c r="S20" s="21">
        <f t="shared" si="0"/>
        <v>144.63999999999999</v>
      </c>
    </row>
    <row r="21" spans="12:19" ht="15" customHeight="1" x14ac:dyDescent="0.25">
      <c r="N21" s="19">
        <v>50</v>
      </c>
      <c r="O21" s="37">
        <v>142.29</v>
      </c>
      <c r="P21" s="42">
        <v>144.54</v>
      </c>
      <c r="Q21" s="39">
        <v>50</v>
      </c>
      <c r="R21" s="20">
        <v>141.74</v>
      </c>
      <c r="S21" s="21">
        <f t="shared" si="0"/>
        <v>144.63999999999999</v>
      </c>
    </row>
    <row r="22" spans="12:19" ht="15" customHeight="1" x14ac:dyDescent="0.25">
      <c r="N22" s="19">
        <v>55</v>
      </c>
      <c r="O22" s="37">
        <v>141.84</v>
      </c>
      <c r="P22" s="42">
        <v>144.54</v>
      </c>
      <c r="Q22" s="39">
        <v>55</v>
      </c>
      <c r="R22" s="20">
        <v>141.47</v>
      </c>
      <c r="S22" s="21">
        <f t="shared" si="0"/>
        <v>144.63999999999999</v>
      </c>
    </row>
    <row r="23" spans="12:19" ht="15" customHeight="1" x14ac:dyDescent="0.25">
      <c r="N23" s="19">
        <v>60</v>
      </c>
      <c r="O23" s="37">
        <v>142.66999999999999</v>
      </c>
      <c r="P23" s="42">
        <v>144.54</v>
      </c>
      <c r="Q23" s="39">
        <v>60</v>
      </c>
      <c r="R23" s="20">
        <v>142.09</v>
      </c>
      <c r="S23" s="21">
        <f t="shared" si="0"/>
        <v>144.63999999999999</v>
      </c>
    </row>
    <row r="24" spans="12:19" ht="15" customHeight="1" x14ac:dyDescent="0.25">
      <c r="N24" s="19">
        <v>65</v>
      </c>
      <c r="O24" s="37">
        <v>143.1</v>
      </c>
      <c r="P24" s="42">
        <v>144.54</v>
      </c>
      <c r="Q24" s="39">
        <v>65</v>
      </c>
      <c r="R24" s="20">
        <v>142.47</v>
      </c>
      <c r="S24" s="21">
        <f t="shared" si="0"/>
        <v>144.63999999999999</v>
      </c>
    </row>
    <row r="25" spans="12:19" ht="15" customHeight="1" x14ac:dyDescent="0.25">
      <c r="L25" s="2"/>
      <c r="M25" s="7"/>
      <c r="N25" s="19">
        <v>70</v>
      </c>
      <c r="O25" s="37">
        <v>143.71</v>
      </c>
      <c r="P25" s="42">
        <v>144.54</v>
      </c>
      <c r="Q25" s="39">
        <v>70</v>
      </c>
      <c r="R25" s="20">
        <v>143.53</v>
      </c>
      <c r="S25" s="21">
        <f t="shared" si="0"/>
        <v>144.63999999999999</v>
      </c>
    </row>
    <row r="26" spans="12:19" ht="15" customHeight="1" x14ac:dyDescent="0.25">
      <c r="L26" s="3"/>
      <c r="N26" s="19">
        <v>75</v>
      </c>
      <c r="O26" s="37">
        <v>143.76</v>
      </c>
      <c r="P26" s="42">
        <v>144.54</v>
      </c>
      <c r="Q26" s="39">
        <v>75</v>
      </c>
      <c r="R26" s="20">
        <v>143.87</v>
      </c>
      <c r="S26" s="21">
        <f t="shared" si="0"/>
        <v>144.63999999999999</v>
      </c>
    </row>
    <row r="27" spans="12:19" ht="15" customHeight="1" x14ac:dyDescent="0.25">
      <c r="L27" s="2"/>
      <c r="N27" s="19">
        <v>80</v>
      </c>
      <c r="O27" s="37">
        <v>144.11000000000001</v>
      </c>
      <c r="P27" s="42">
        <v>144.54</v>
      </c>
      <c r="Q27" s="39">
        <v>80</v>
      </c>
      <c r="R27" s="20">
        <v>144.08000000000001</v>
      </c>
      <c r="S27" s="21">
        <f t="shared" si="0"/>
        <v>144.63999999999999</v>
      </c>
    </row>
    <row r="28" spans="12:19" ht="15" customHeight="1" x14ac:dyDescent="0.25">
      <c r="L28" s="3"/>
      <c r="N28" s="19">
        <v>85</v>
      </c>
      <c r="O28" s="37">
        <v>144.08000000000001</v>
      </c>
      <c r="P28" s="42">
        <v>144.54</v>
      </c>
      <c r="Q28" s="39">
        <v>85</v>
      </c>
      <c r="R28" s="20">
        <v>144.02000000000001</v>
      </c>
      <c r="S28" s="21">
        <f t="shared" si="0"/>
        <v>144.63999999999999</v>
      </c>
    </row>
    <row r="29" spans="12:19" ht="15" customHeight="1" x14ac:dyDescent="0.25">
      <c r="L29" s="2"/>
      <c r="N29" s="19">
        <v>90</v>
      </c>
      <c r="O29" s="37">
        <v>143.91999999999999</v>
      </c>
      <c r="P29" s="42">
        <v>144.54</v>
      </c>
      <c r="Q29" s="39">
        <v>90</v>
      </c>
      <c r="R29" s="20">
        <v>143.96</v>
      </c>
      <c r="S29" s="21">
        <f t="shared" si="0"/>
        <v>144.63999999999999</v>
      </c>
    </row>
    <row r="30" spans="12:19" ht="15" customHeight="1" x14ac:dyDescent="0.25">
      <c r="L30" s="3"/>
      <c r="N30" s="19">
        <v>95</v>
      </c>
      <c r="O30" s="37">
        <v>144.744</v>
      </c>
      <c r="P30" s="42">
        <v>144.54</v>
      </c>
      <c r="Q30" s="39">
        <v>95</v>
      </c>
      <c r="R30" s="20">
        <v>144.32</v>
      </c>
      <c r="S30" s="21">
        <f t="shared" si="0"/>
        <v>144.63999999999999</v>
      </c>
    </row>
    <row r="31" spans="12:19" ht="15" customHeight="1" x14ac:dyDescent="0.25">
      <c r="L31" s="4"/>
      <c r="N31" s="19">
        <v>100</v>
      </c>
      <c r="O31" s="37">
        <v>146.66399999999999</v>
      </c>
      <c r="P31" s="42">
        <v>144.54</v>
      </c>
      <c r="Q31" s="39">
        <v>100</v>
      </c>
      <c r="R31" s="20">
        <v>144.822</v>
      </c>
      <c r="S31" s="21">
        <f t="shared" si="0"/>
        <v>144.63999999999999</v>
      </c>
    </row>
    <row r="32" spans="12:19" ht="15" customHeight="1" x14ac:dyDescent="0.25">
      <c r="L32" s="4"/>
      <c r="N32" s="19">
        <v>105</v>
      </c>
      <c r="O32" s="37">
        <v>149.14599999999999</v>
      </c>
      <c r="P32" s="42">
        <v>144.54</v>
      </c>
      <c r="Q32" s="39">
        <v>105</v>
      </c>
      <c r="R32" s="20">
        <v>149.08799999999999</v>
      </c>
      <c r="S32" s="21">
        <f t="shared" si="0"/>
        <v>144.63999999999999</v>
      </c>
    </row>
    <row r="33" spans="1:19" ht="15" customHeight="1" x14ac:dyDescent="0.25">
      <c r="L33" s="5"/>
      <c r="N33" s="19">
        <v>110</v>
      </c>
      <c r="O33" s="37">
        <v>151.83199999999999</v>
      </c>
      <c r="P33" s="42">
        <v>144.54</v>
      </c>
      <c r="Q33" s="39">
        <v>110</v>
      </c>
      <c r="R33" s="20">
        <v>151.78399999999999</v>
      </c>
      <c r="S33" s="21">
        <f t="shared" si="0"/>
        <v>144.63999999999999</v>
      </c>
    </row>
    <row r="34" spans="1:19" ht="15" customHeight="1" x14ac:dyDescent="0.25">
      <c r="L34" s="4"/>
      <c r="N34" s="19">
        <v>115</v>
      </c>
      <c r="O34" s="37">
        <v>153.136</v>
      </c>
      <c r="P34" s="42">
        <v>144.54</v>
      </c>
      <c r="Q34" s="39">
        <v>115</v>
      </c>
      <c r="R34" s="20">
        <v>153.16399999999999</v>
      </c>
      <c r="S34" s="21">
        <f t="shared" si="0"/>
        <v>144.63999999999999</v>
      </c>
    </row>
    <row r="35" spans="1:19" ht="15" customHeight="1" x14ac:dyDescent="0.25">
      <c r="N35" s="19">
        <v>120</v>
      </c>
      <c r="O35" s="37">
        <v>153.34800000000001</v>
      </c>
      <c r="P35" s="42">
        <v>144.54</v>
      </c>
      <c r="Q35" s="39">
        <v>120</v>
      </c>
      <c r="R35" s="20">
        <v>153.23400000000001</v>
      </c>
      <c r="S35" s="21">
        <f t="shared" si="0"/>
        <v>144.63999999999999</v>
      </c>
    </row>
    <row r="36" spans="1:19" ht="15" customHeight="1" x14ac:dyDescent="0.25">
      <c r="A36" s="48" t="s">
        <v>0</v>
      </c>
      <c r="B36" s="52">
        <v>-50</v>
      </c>
      <c r="C36" s="53">
        <v>-40</v>
      </c>
      <c r="D36" s="53">
        <v>-30</v>
      </c>
      <c r="E36" s="53">
        <v>-20</v>
      </c>
      <c r="F36" s="53">
        <v>-10</v>
      </c>
      <c r="G36" s="53">
        <v>0</v>
      </c>
      <c r="H36" s="53">
        <v>0</v>
      </c>
      <c r="I36" s="53">
        <v>5</v>
      </c>
      <c r="J36" s="53">
        <v>10</v>
      </c>
      <c r="K36" s="53">
        <v>15</v>
      </c>
      <c r="L36" s="54">
        <v>20</v>
      </c>
      <c r="M36" s="7"/>
      <c r="N36" s="19">
        <v>120</v>
      </c>
      <c r="O36" s="37">
        <v>154.012</v>
      </c>
      <c r="P36" s="42">
        <v>144.54</v>
      </c>
      <c r="Q36" s="39">
        <v>120</v>
      </c>
      <c r="R36" s="20">
        <v>154.012</v>
      </c>
      <c r="S36" s="21">
        <f t="shared" si="0"/>
        <v>144.63999999999999</v>
      </c>
    </row>
    <row r="37" spans="1:19" ht="15" customHeight="1" x14ac:dyDescent="0.25">
      <c r="A37" s="49" t="s">
        <v>1</v>
      </c>
      <c r="B37" s="55">
        <v>153.876</v>
      </c>
      <c r="C37" s="51">
        <v>153.87899999999999</v>
      </c>
      <c r="D37" s="51">
        <v>153.87299999999999</v>
      </c>
      <c r="E37" s="51">
        <v>153.875</v>
      </c>
      <c r="F37" s="51">
        <v>153.88</v>
      </c>
      <c r="G37" s="51">
        <v>153.91200000000001</v>
      </c>
      <c r="H37" s="51">
        <v>152.08799999999999</v>
      </c>
      <c r="I37" s="51">
        <v>149.774</v>
      </c>
      <c r="J37" s="51">
        <v>148.56299999999999</v>
      </c>
      <c r="K37" s="51">
        <v>148.06899999999999</v>
      </c>
      <c r="L37" s="56">
        <v>147.411</v>
      </c>
      <c r="N37" s="19">
        <v>130</v>
      </c>
      <c r="O37" s="37">
        <v>154.01400000000001</v>
      </c>
      <c r="P37" s="42">
        <v>144.54</v>
      </c>
      <c r="Q37" s="39">
        <v>130</v>
      </c>
      <c r="R37" s="20">
        <v>153.893</v>
      </c>
      <c r="S37" s="21">
        <f t="shared" si="0"/>
        <v>144.63999999999999</v>
      </c>
    </row>
    <row r="38" spans="1:19" ht="15" customHeight="1" x14ac:dyDescent="0.25">
      <c r="A38" s="49" t="s">
        <v>0</v>
      </c>
      <c r="B38" s="57">
        <v>25</v>
      </c>
      <c r="C38" s="50">
        <v>27</v>
      </c>
      <c r="D38" s="50">
        <v>30</v>
      </c>
      <c r="E38" s="50">
        <v>35</v>
      </c>
      <c r="F38" s="50">
        <v>40</v>
      </c>
      <c r="G38" s="50">
        <v>45</v>
      </c>
      <c r="H38" s="50">
        <v>50</v>
      </c>
      <c r="I38" s="50">
        <v>55</v>
      </c>
      <c r="J38" s="50">
        <v>60</v>
      </c>
      <c r="K38" s="50">
        <v>65</v>
      </c>
      <c r="L38" s="58">
        <v>70</v>
      </c>
      <c r="M38" s="6"/>
      <c r="N38" s="19">
        <v>140</v>
      </c>
      <c r="O38" s="37">
        <v>153.92099999999999</v>
      </c>
      <c r="P38" s="42">
        <v>144.54</v>
      </c>
      <c r="Q38" s="39">
        <v>140</v>
      </c>
      <c r="R38" s="20">
        <v>153.82900000000001</v>
      </c>
      <c r="S38" s="21">
        <f t="shared" si="0"/>
        <v>144.63999999999999</v>
      </c>
    </row>
    <row r="39" spans="1:19" ht="15" customHeight="1" x14ac:dyDescent="0.25">
      <c r="A39" s="49" t="s">
        <v>1</v>
      </c>
      <c r="B39" s="55">
        <v>146.54599999999999</v>
      </c>
      <c r="C39" s="51">
        <v>144.63999999999999</v>
      </c>
      <c r="D39" s="51">
        <v>142.84</v>
      </c>
      <c r="E39" s="51">
        <v>142.04</v>
      </c>
      <c r="F39" s="51">
        <v>142.51</v>
      </c>
      <c r="G39" s="51">
        <v>142.88999999999999</v>
      </c>
      <c r="H39" s="51">
        <v>141.74</v>
      </c>
      <c r="I39" s="51">
        <v>141.47</v>
      </c>
      <c r="J39" s="51">
        <v>142.09</v>
      </c>
      <c r="K39" s="51">
        <v>142.47</v>
      </c>
      <c r="L39" s="56">
        <v>143.53</v>
      </c>
      <c r="N39" s="19">
        <v>150</v>
      </c>
      <c r="O39" s="37">
        <v>153.88399999999999</v>
      </c>
      <c r="P39" s="42">
        <v>144.54</v>
      </c>
      <c r="Q39" s="39">
        <v>150</v>
      </c>
      <c r="R39" s="20">
        <v>153.83000000000001</v>
      </c>
      <c r="S39" s="21">
        <f t="shared" si="0"/>
        <v>144.63999999999999</v>
      </c>
    </row>
    <row r="40" spans="1:19" ht="15" customHeight="1" x14ac:dyDescent="0.25">
      <c r="A40" s="49" t="s">
        <v>0</v>
      </c>
      <c r="B40" s="57">
        <v>75</v>
      </c>
      <c r="C40" s="50">
        <v>80</v>
      </c>
      <c r="D40" s="50">
        <v>85</v>
      </c>
      <c r="E40" s="50">
        <v>90</v>
      </c>
      <c r="F40" s="50">
        <v>95</v>
      </c>
      <c r="G40" s="50">
        <v>100</v>
      </c>
      <c r="H40" s="50">
        <v>105</v>
      </c>
      <c r="I40" s="50">
        <v>110</v>
      </c>
      <c r="J40" s="50">
        <v>115</v>
      </c>
      <c r="K40" s="50">
        <v>120</v>
      </c>
      <c r="L40" s="58">
        <v>120</v>
      </c>
      <c r="N40" s="19">
        <v>160</v>
      </c>
      <c r="O40" s="37">
        <v>153.87799999999999</v>
      </c>
      <c r="P40" s="42">
        <v>144.54</v>
      </c>
      <c r="Q40" s="39">
        <v>160</v>
      </c>
      <c r="R40" s="20">
        <v>153.85400000000001</v>
      </c>
      <c r="S40" s="21">
        <f t="shared" si="0"/>
        <v>144.63999999999999</v>
      </c>
    </row>
    <row r="41" spans="1:19" ht="15" customHeight="1" x14ac:dyDescent="0.25">
      <c r="A41" s="49" t="s">
        <v>1</v>
      </c>
      <c r="B41" s="55">
        <v>143.87</v>
      </c>
      <c r="C41" s="51">
        <v>144.08000000000001</v>
      </c>
      <c r="D41" s="51">
        <v>144.02000000000001</v>
      </c>
      <c r="E41" s="51">
        <v>143.96</v>
      </c>
      <c r="F41" s="51">
        <v>144.32</v>
      </c>
      <c r="G41" s="51">
        <v>144.822</v>
      </c>
      <c r="H41" s="51">
        <v>149.08799999999999</v>
      </c>
      <c r="I41" s="51">
        <v>151.78399999999999</v>
      </c>
      <c r="J41" s="51">
        <v>153.16399999999999</v>
      </c>
      <c r="K41" s="51">
        <v>153.23400000000001</v>
      </c>
      <c r="L41" s="56">
        <v>154.012</v>
      </c>
      <c r="N41" s="19">
        <v>170</v>
      </c>
      <c r="O41" s="37">
        <v>153.88300000000001</v>
      </c>
      <c r="P41" s="43">
        <v>144.54</v>
      </c>
      <c r="Q41" s="39">
        <v>170</v>
      </c>
      <c r="R41" s="20">
        <v>153.87200000000001</v>
      </c>
      <c r="S41" s="21">
        <f t="shared" si="0"/>
        <v>144.63999999999999</v>
      </c>
    </row>
    <row r="42" spans="1:19" ht="15" customHeight="1" x14ac:dyDescent="0.25">
      <c r="A42" s="49" t="s">
        <v>0</v>
      </c>
      <c r="B42" s="57">
        <v>130</v>
      </c>
      <c r="C42" s="50">
        <v>140</v>
      </c>
      <c r="D42" s="50">
        <v>150</v>
      </c>
      <c r="E42" s="50">
        <v>160</v>
      </c>
      <c r="F42" s="50">
        <v>170</v>
      </c>
      <c r="G42" s="33"/>
      <c r="H42" s="33"/>
      <c r="I42" s="33"/>
      <c r="J42" s="33"/>
      <c r="K42" s="33"/>
      <c r="L42" s="34"/>
      <c r="N42" s="19"/>
      <c r="O42" s="20"/>
      <c r="P42" s="21"/>
      <c r="Q42" s="19"/>
      <c r="R42" s="20"/>
      <c r="S42" s="21"/>
    </row>
    <row r="43" spans="1:19" ht="15" customHeight="1" x14ac:dyDescent="0.25">
      <c r="A43" s="49" t="s">
        <v>1</v>
      </c>
      <c r="B43" s="55">
        <v>153.893</v>
      </c>
      <c r="C43" s="51">
        <v>153.82900000000001</v>
      </c>
      <c r="D43" s="51">
        <v>153.83000000000001</v>
      </c>
      <c r="E43" s="51">
        <v>153.85400000000001</v>
      </c>
      <c r="F43" s="51">
        <v>153.87200000000001</v>
      </c>
      <c r="G43" s="32"/>
      <c r="H43" s="33"/>
      <c r="I43" s="33"/>
      <c r="J43" s="33"/>
      <c r="K43" s="33"/>
      <c r="L43" s="34"/>
      <c r="N43" s="19"/>
      <c r="O43" s="20"/>
      <c r="P43" s="21"/>
      <c r="Q43" s="19"/>
      <c r="R43" s="20"/>
      <c r="S43" s="21"/>
    </row>
    <row r="44" spans="1:19" ht="15" customHeight="1" x14ac:dyDescent="0.25">
      <c r="A44" s="49" t="s">
        <v>0</v>
      </c>
      <c r="B44" s="35"/>
      <c r="C44" s="33"/>
      <c r="D44" s="33"/>
      <c r="E44" s="33"/>
      <c r="F44" s="33"/>
      <c r="G44" s="33"/>
      <c r="H44" s="33"/>
      <c r="I44" s="33"/>
      <c r="J44" s="33"/>
      <c r="K44" s="33"/>
      <c r="L44" s="34"/>
      <c r="N44" s="19"/>
      <c r="O44" s="20"/>
      <c r="P44" s="21"/>
      <c r="Q44" s="19"/>
      <c r="R44" s="20"/>
      <c r="S44" s="21"/>
    </row>
    <row r="45" spans="1:19" ht="15" customHeight="1" x14ac:dyDescent="0.25">
      <c r="A45" s="47" t="s">
        <v>1</v>
      </c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6"/>
      <c r="N45" s="19"/>
      <c r="O45" s="20"/>
      <c r="P45" s="21"/>
      <c r="Q45" s="19"/>
      <c r="R45" s="20"/>
      <c r="S45" s="21"/>
    </row>
    <row r="46" spans="1:19" ht="15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N46" s="19"/>
      <c r="O46" s="20"/>
      <c r="P46" s="21"/>
      <c r="Q46" s="19"/>
      <c r="R46" s="20"/>
      <c r="S46" s="21"/>
    </row>
    <row r="47" spans="1:19" ht="15" customHeight="1" x14ac:dyDescent="0.25">
      <c r="A47" s="31"/>
      <c r="B47" s="9" t="s">
        <v>2</v>
      </c>
      <c r="C47" s="10">
        <v>153.97200000000001</v>
      </c>
      <c r="D47" s="11" t="s">
        <v>8</v>
      </c>
      <c r="E47" s="12"/>
      <c r="F47" s="9" t="s">
        <v>3</v>
      </c>
      <c r="G47" s="10">
        <v>153.91200000000001</v>
      </c>
      <c r="H47" s="11" t="s">
        <v>8</v>
      </c>
      <c r="I47" s="8"/>
      <c r="J47" s="9" t="s">
        <v>4</v>
      </c>
      <c r="K47" s="10">
        <v>154.012</v>
      </c>
      <c r="L47" s="11" t="s">
        <v>8</v>
      </c>
      <c r="M47" s="7"/>
      <c r="N47" s="19"/>
      <c r="O47" s="20"/>
      <c r="P47" s="21"/>
      <c r="Q47" s="19"/>
      <c r="R47" s="20"/>
      <c r="S47" s="21"/>
    </row>
    <row r="48" spans="1:19" ht="15" customHeight="1" x14ac:dyDescent="0.25">
      <c r="B48" s="9" t="s">
        <v>5</v>
      </c>
      <c r="C48" s="10">
        <f>MIN(R4:R41)</f>
        <v>141.47</v>
      </c>
      <c r="D48" s="11" t="s">
        <v>8</v>
      </c>
      <c r="E48" s="12"/>
      <c r="F48" s="9" t="s">
        <v>6</v>
      </c>
      <c r="G48" s="10">
        <v>143.5</v>
      </c>
      <c r="H48" s="11" t="s">
        <v>8</v>
      </c>
      <c r="I48" s="8"/>
      <c r="J48" s="63" t="s">
        <v>13</v>
      </c>
      <c r="K48" s="64"/>
      <c r="L48" s="65"/>
      <c r="N48" s="19"/>
      <c r="O48" s="20"/>
      <c r="P48" s="21"/>
      <c r="Q48" s="19"/>
      <c r="R48" s="20"/>
      <c r="S48" s="21"/>
    </row>
    <row r="49" spans="1:19" ht="15" customHeight="1" x14ac:dyDescent="0.25">
      <c r="N49" s="19"/>
      <c r="O49" s="20"/>
      <c r="P49" s="21"/>
      <c r="Q49" s="19"/>
      <c r="R49" s="20"/>
      <c r="S49" s="21"/>
    </row>
    <row r="50" spans="1:19" ht="1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67" t="s">
        <v>11</v>
      </c>
      <c r="K50" s="67"/>
      <c r="L50" s="67"/>
      <c r="N50" s="19"/>
      <c r="O50" s="20"/>
      <c r="P50" s="21"/>
      <c r="Q50" s="19"/>
      <c r="R50" s="20"/>
      <c r="S50" s="21"/>
    </row>
    <row r="51" spans="1:19" ht="15" customHeight="1" x14ac:dyDescent="0.25">
      <c r="A51" s="8"/>
      <c r="N51" s="19"/>
      <c r="O51" s="20"/>
      <c r="P51" s="21"/>
      <c r="Q51" s="19"/>
      <c r="R51" s="20"/>
      <c r="S51" s="21"/>
    </row>
    <row r="52" spans="1:19" ht="15" customHeight="1" x14ac:dyDescent="0.25">
      <c r="A52" s="8"/>
      <c r="N52" s="27"/>
      <c r="O52" s="28"/>
      <c r="P52" s="29"/>
      <c r="Q52" s="27"/>
      <c r="R52" s="28"/>
      <c r="S52" s="29"/>
    </row>
    <row r="53" spans="1:19" ht="15.9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N53" s="22"/>
      <c r="O53" s="23"/>
      <c r="P53" s="24"/>
    </row>
    <row r="54" spans="1:19" ht="15.95" customHeight="1" x14ac:dyDescent="0.25">
      <c r="A54" s="8"/>
      <c r="B54" s="8"/>
      <c r="C54" s="30"/>
      <c r="D54" s="8"/>
      <c r="E54" s="8"/>
      <c r="F54" s="8"/>
      <c r="G54" s="8"/>
      <c r="H54" s="8"/>
      <c r="I54" s="8"/>
      <c r="J54" s="8"/>
      <c r="K54" s="8"/>
      <c r="L54" s="8"/>
      <c r="N54" s="22"/>
      <c r="O54" s="23"/>
      <c r="P54" s="24"/>
    </row>
    <row r="55" spans="1:19" ht="15.9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N55" s="22"/>
      <c r="O55" s="23"/>
      <c r="P55" s="24"/>
    </row>
    <row r="56" spans="1:19" ht="15.95" customHeight="1" x14ac:dyDescent="0.25">
      <c r="A56" s="8"/>
      <c r="B56" s="8"/>
      <c r="C56" s="8"/>
      <c r="D56" s="8"/>
      <c r="E56" s="66" t="s">
        <v>9</v>
      </c>
      <c r="F56" s="66"/>
      <c r="G56" s="66"/>
      <c r="H56" s="66"/>
      <c r="I56" s="66"/>
      <c r="J56" s="8"/>
      <c r="K56" s="8"/>
      <c r="L56" s="8"/>
      <c r="N56" s="22"/>
      <c r="O56" s="23"/>
      <c r="P56" s="24"/>
    </row>
    <row r="57" spans="1:19" ht="15.9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N57" s="22"/>
      <c r="O57" s="23"/>
      <c r="P57" s="24"/>
    </row>
    <row r="58" spans="1:19" ht="15.95" customHeight="1" x14ac:dyDescent="0.25">
      <c r="A58" s="8"/>
      <c r="B58" s="8"/>
      <c r="C58" s="8"/>
      <c r="D58" s="8"/>
      <c r="E58" s="8"/>
      <c r="F58" s="59" t="s">
        <v>10</v>
      </c>
      <c r="G58" s="59"/>
      <c r="H58" s="59"/>
      <c r="I58" s="8"/>
      <c r="J58" s="8"/>
      <c r="K58" s="8"/>
      <c r="L58" s="8"/>
      <c r="N58" s="22"/>
      <c r="O58" s="23"/>
      <c r="P58" s="24"/>
    </row>
    <row r="59" spans="1:19" ht="15.9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N59" s="22"/>
      <c r="O59" s="23"/>
      <c r="P59" s="24"/>
    </row>
    <row r="60" spans="1:19" ht="15.9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N60" s="22"/>
      <c r="O60" s="23"/>
      <c r="P60" s="24"/>
    </row>
    <row r="61" spans="1:19" ht="15.9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N61" s="22"/>
      <c r="O61" s="23"/>
      <c r="P61" s="24"/>
    </row>
    <row r="62" spans="1:19" ht="15.9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N62" s="22"/>
      <c r="O62" s="23"/>
      <c r="P62" s="24"/>
    </row>
    <row r="63" spans="1:19" ht="15.9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N63" s="22"/>
      <c r="O63" s="23"/>
      <c r="P63" s="24"/>
    </row>
    <row r="64" spans="1:19" ht="15.9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N64" s="22"/>
      <c r="O64" s="23"/>
      <c r="P64" s="24"/>
    </row>
    <row r="65" spans="14:16" ht="15.95" customHeight="1" x14ac:dyDescent="0.25">
      <c r="N65" s="22"/>
      <c r="O65" s="23"/>
      <c r="P65" s="24"/>
    </row>
    <row r="66" spans="14:16" ht="15.95" customHeight="1" x14ac:dyDescent="0.25">
      <c r="N66" s="22"/>
      <c r="O66" s="23"/>
      <c r="P66" s="24"/>
    </row>
    <row r="67" spans="14:16" ht="15.95" customHeight="1" x14ac:dyDescent="0.25">
      <c r="N67" s="22"/>
      <c r="O67" s="23"/>
      <c r="P67" s="24"/>
    </row>
    <row r="68" spans="14:16" ht="15.95" customHeight="1" x14ac:dyDescent="0.25">
      <c r="N68" s="22"/>
      <c r="O68" s="23"/>
      <c r="P68" s="24"/>
    </row>
    <row r="69" spans="14:16" ht="15.95" customHeight="1" x14ac:dyDescent="0.25">
      <c r="N69" s="22"/>
      <c r="O69" s="23"/>
      <c r="P69" s="24"/>
    </row>
    <row r="70" spans="14:16" ht="15.95" customHeight="1" x14ac:dyDescent="0.25">
      <c r="N70" s="22"/>
      <c r="O70" s="23"/>
      <c r="P70" s="24"/>
    </row>
    <row r="71" spans="14:16" ht="15.95" customHeight="1" x14ac:dyDescent="0.25">
      <c r="N71" s="22"/>
      <c r="O71" s="23"/>
      <c r="P71" s="24"/>
    </row>
    <row r="72" spans="14:16" ht="15.95" customHeight="1" x14ac:dyDescent="0.25">
      <c r="N72" s="22"/>
      <c r="O72" s="23"/>
      <c r="P72" s="24"/>
    </row>
    <row r="73" spans="14:16" ht="15.95" customHeight="1" x14ac:dyDescent="0.25">
      <c r="N73" s="22"/>
      <c r="O73" s="23"/>
      <c r="P73" s="24"/>
    </row>
    <row r="74" spans="14:16" ht="15.95" customHeight="1" x14ac:dyDescent="0.25">
      <c r="N74" s="22"/>
      <c r="O74" s="23"/>
      <c r="P74" s="24"/>
    </row>
    <row r="75" spans="14:16" ht="15.95" customHeight="1" x14ac:dyDescent="0.25">
      <c r="N75" s="22"/>
      <c r="O75" s="23"/>
      <c r="P75" s="24"/>
    </row>
    <row r="76" spans="14:16" ht="15.95" customHeight="1" x14ac:dyDescent="0.25">
      <c r="N76" s="22"/>
      <c r="O76" s="23"/>
      <c r="P76" s="24"/>
    </row>
    <row r="77" spans="14:16" ht="15.95" customHeight="1" x14ac:dyDescent="0.25">
      <c r="N77" s="25"/>
      <c r="O77" s="26"/>
      <c r="P77" s="8"/>
    </row>
    <row r="78" spans="14:16" ht="15.95" customHeight="1" x14ac:dyDescent="0.25">
      <c r="N78" s="25"/>
      <c r="O78" s="26"/>
      <c r="P78" s="8"/>
    </row>
    <row r="79" spans="14:16" ht="15.95" customHeight="1" x14ac:dyDescent="0.25">
      <c r="N79" s="25"/>
      <c r="O79" s="26"/>
      <c r="P79" s="8"/>
    </row>
    <row r="80" spans="14:16" ht="15.95" customHeight="1" x14ac:dyDescent="0.25">
      <c r="N80" s="25"/>
      <c r="O80" s="26"/>
      <c r="P80" s="8"/>
    </row>
    <row r="81" spans="14:16" ht="15.95" customHeight="1" x14ac:dyDescent="0.25">
      <c r="N81" s="25"/>
      <c r="O81" s="26"/>
      <c r="P81" s="8"/>
    </row>
    <row r="82" spans="14:16" ht="15.95" customHeight="1" x14ac:dyDescent="0.25">
      <c r="N82" s="25"/>
      <c r="O82" s="26"/>
      <c r="P82" s="8"/>
    </row>
    <row r="83" spans="14:16" ht="15.95" customHeight="1" x14ac:dyDescent="0.25">
      <c r="N83" s="25"/>
      <c r="O83" s="26"/>
      <c r="P83" s="8"/>
    </row>
    <row r="84" spans="14:16" ht="15.95" customHeight="1" x14ac:dyDescent="0.25">
      <c r="N84" s="25"/>
      <c r="O84" s="26"/>
      <c r="P84" s="8"/>
    </row>
    <row r="85" spans="14:16" ht="15.95" customHeight="1" x14ac:dyDescent="0.2"/>
    <row r="86" spans="14:16" ht="15.95" customHeight="1" x14ac:dyDescent="0.2"/>
    <row r="87" spans="14:16" ht="15.95" customHeight="1" x14ac:dyDescent="0.2"/>
    <row r="88" spans="14:16" ht="15.95" customHeight="1" x14ac:dyDescent="0.2"/>
    <row r="89" spans="14:16" ht="15.95" customHeight="1" x14ac:dyDescent="0.2"/>
    <row r="90" spans="14:16" ht="15.95" customHeight="1" x14ac:dyDescent="0.2"/>
    <row r="91" spans="14:16" ht="15.95" customHeight="1" x14ac:dyDescent="0.2"/>
    <row r="92" spans="14:16" ht="15.95" customHeight="1" x14ac:dyDescent="0.2"/>
  </sheetData>
  <mergeCells count="8">
    <mergeCell ref="F58:H58"/>
    <mergeCell ref="Q1:S1"/>
    <mergeCell ref="Q2:S2"/>
    <mergeCell ref="E56:I56"/>
    <mergeCell ref="J48:L48"/>
    <mergeCell ref="N1:P1"/>
    <mergeCell ref="N2:P2"/>
    <mergeCell ref="J50:L50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3" orientation="portrait" r:id="rId1"/>
  <headerFooter alignWithMargins="0">
    <oddHeader>&amp;R๔๗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Y.1C-2568</vt:lpstr>
      <vt:lpstr>'Y.1C-2568'!Print_Area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2025-04-29T07:46:52Z</cp:lastPrinted>
  <dcterms:created xsi:type="dcterms:W3CDTF">2010-03-02T09:04:12Z</dcterms:created>
  <dcterms:modified xsi:type="dcterms:W3CDTF">2025-04-29T07:48:08Z</dcterms:modified>
</cp:coreProperties>
</file>