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งาน ปี 2565\3.รูปตัดปี2565\รูปตัดปี 2565\รูปตัดยม น่าน โขงเหนือ สาละวิน 2565(นิ้ง)\รูปตัดน้ำยม\"/>
    </mc:Choice>
  </mc:AlternateContent>
  <bookViews>
    <workbookView xWindow="-32760" yWindow="15" windowWidth="15195" windowHeight="8445"/>
  </bookViews>
  <sheets>
    <sheet name="Y.24-2565" sheetId="1" r:id="rId1"/>
  </sheets>
  <externalReferences>
    <externalReference r:id="rId2"/>
  </externalReferences>
  <definedNames>
    <definedName name="Print_Area_MI">[1]MONTHLY!$B$30</definedName>
  </definedNames>
  <calcPr calcId="152511"/>
</workbook>
</file>

<file path=xl/calcChain.xml><?xml version="1.0" encoding="utf-8"?>
<calcChain xmlns="http://schemas.openxmlformats.org/spreadsheetml/2006/main">
  <c r="T26" i="1" l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6" i="1"/>
  <c r="T7" i="1"/>
  <c r="T8" i="1"/>
  <c r="T9" i="1"/>
  <c r="T5" i="1"/>
</calcChain>
</file>

<file path=xl/sharedStrings.xml><?xml version="1.0" encoding="utf-8"?>
<sst xmlns="http://schemas.openxmlformats.org/spreadsheetml/2006/main" count="34" uniqueCount="14">
  <si>
    <t>ระยะ</t>
  </si>
  <si>
    <t>ระดับ</t>
  </si>
  <si>
    <t>BM.</t>
  </si>
  <si>
    <t>ตลิ่งฝั่งซ้าย</t>
  </si>
  <si>
    <t>ตลิ่งฝั่งขวา</t>
  </si>
  <si>
    <t>ท้องน้ำ</t>
  </si>
  <si>
    <t>ศูนย์เสา</t>
  </si>
  <si>
    <t>ผิวน้ำ</t>
  </si>
  <si>
    <t>ม.(ร.ท.ก.)</t>
  </si>
  <si>
    <t>ตรวจสอบหมุดหลักฐานแล้ว</t>
  </si>
  <si>
    <t>สำรวจเมื่อ 19 ม.ค.2564</t>
  </si>
  <si>
    <t>เปลี่ยนรูปแล้ว</t>
  </si>
  <si>
    <t>สำรวจเมื่อ 21 ธ.ค.2564</t>
  </si>
  <si>
    <t>ผู้สำรวจ นายสุภเดช เตชะสา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</si>
</sst>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00"/>
  </numFmts>
  <fonts count="14" x14ac:knownFonts="1">
    <font>
      <sz val="10"/>
      <name val="Arial"/>
    </font>
    <font>
      <sz val="14"/>
      <name val="JasmineUPC"/>
      <family val="1"/>
      <charset val="222"/>
    </font>
    <font>
      <sz val="10"/>
      <name val="Arial"/>
      <charset val="222"/>
    </font>
    <font>
      <sz val="8"/>
      <name val="Arial"/>
      <charset val="222"/>
    </font>
    <font>
      <sz val="8"/>
      <color indexed="12"/>
      <name val="Arial"/>
      <family val="2"/>
    </font>
    <font>
      <sz val="12"/>
      <name val="AngsanaUPC"/>
      <family val="1"/>
      <charset val="222"/>
    </font>
    <font>
      <sz val="8"/>
      <name val="Arial"/>
      <family val="2"/>
    </font>
    <font>
      <sz val="12"/>
      <color indexed="12"/>
      <name val="TH SarabunPSK"/>
      <family val="2"/>
    </font>
    <font>
      <sz val="12"/>
      <name val="TH SarabunPSK"/>
      <family val="2"/>
    </font>
    <font>
      <b/>
      <sz val="12"/>
      <color indexed="10"/>
      <name val="TH SarabunPSK"/>
      <family val="2"/>
    </font>
    <font>
      <sz val="12"/>
      <color indexed="10"/>
      <name val="TH SarabunPSK"/>
      <family val="2"/>
    </font>
    <font>
      <sz val="12"/>
      <color indexed="8"/>
      <name val="TH SarabunPSK"/>
      <family val="2"/>
    </font>
    <font>
      <sz val="10"/>
      <name val="Arial"/>
      <family val="2"/>
    </font>
    <font>
      <sz val="13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62">
    <xf numFmtId="0" fontId="0" fillId="0" borderId="0" xfId="0"/>
    <xf numFmtId="0" fontId="2" fillId="0" borderId="0" xfId="3"/>
    <xf numFmtId="0" fontId="2" fillId="0" borderId="0" xfId="3" applyBorder="1"/>
    <xf numFmtId="1" fontId="4" fillId="0" borderId="0" xfId="3" applyNumberFormat="1" applyFont="1" applyFill="1" applyBorder="1" applyAlignment="1">
      <alignment horizontal="center" vertical="center"/>
    </xf>
    <xf numFmtId="187" fontId="4" fillId="0" borderId="0" xfId="3" applyNumberFormat="1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2" fillId="0" borderId="0" xfId="3" applyFill="1"/>
    <xf numFmtId="0" fontId="2" fillId="2" borderId="0" xfId="3" applyFill="1"/>
    <xf numFmtId="1" fontId="7" fillId="0" borderId="3" xfId="3" applyNumberFormat="1" applyFont="1" applyFill="1" applyBorder="1" applyAlignment="1">
      <alignment horizontal="center" vertical="center"/>
    </xf>
    <xf numFmtId="0" fontId="7" fillId="0" borderId="4" xfId="3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center" vertical="center"/>
    </xf>
    <xf numFmtId="0" fontId="8" fillId="0" borderId="0" xfId="3" applyFont="1"/>
    <xf numFmtId="0" fontId="7" fillId="0" borderId="7" xfId="3" applyFont="1" applyFill="1" applyBorder="1" applyAlignment="1">
      <alignment horizontal="center" vertical="center"/>
    </xf>
    <xf numFmtId="187" fontId="7" fillId="0" borderId="8" xfId="3" applyNumberFormat="1" applyFont="1" applyFill="1" applyBorder="1" applyAlignment="1">
      <alignment horizontal="center" vertical="center"/>
    </xf>
    <xf numFmtId="0" fontId="7" fillId="0" borderId="9" xfId="3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horizontal="center"/>
    </xf>
    <xf numFmtId="0" fontId="7" fillId="0" borderId="11" xfId="2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1" fontId="7" fillId="0" borderId="13" xfId="2" applyNumberFormat="1" applyFont="1" applyFill="1" applyBorder="1" applyAlignment="1">
      <alignment horizontal="center"/>
    </xf>
    <xf numFmtId="187" fontId="10" fillId="0" borderId="14" xfId="0" applyNumberFormat="1" applyFont="1" applyFill="1" applyBorder="1"/>
    <xf numFmtId="1" fontId="7" fillId="0" borderId="15" xfId="2" applyNumberFormat="1" applyFont="1" applyFill="1" applyBorder="1" applyAlignment="1">
      <alignment horizontal="center"/>
    </xf>
    <xf numFmtId="187" fontId="10" fillId="0" borderId="16" xfId="0" applyNumberFormat="1" applyFont="1" applyFill="1" applyBorder="1"/>
    <xf numFmtId="0" fontId="8" fillId="0" borderId="16" xfId="3" applyFont="1" applyFill="1" applyBorder="1"/>
    <xf numFmtId="1" fontId="11" fillId="0" borderId="15" xfId="2" applyNumberFormat="1" applyFont="1" applyFill="1" applyBorder="1" applyAlignment="1">
      <alignment horizontal="center"/>
    </xf>
    <xf numFmtId="1" fontId="11" fillId="0" borderId="17" xfId="2" applyNumberFormat="1" applyFont="1" applyFill="1" applyBorder="1" applyAlignment="1">
      <alignment horizontal="center"/>
    </xf>
    <xf numFmtId="0" fontId="8" fillId="0" borderId="18" xfId="3" applyFont="1" applyFill="1" applyBorder="1"/>
    <xf numFmtId="187" fontId="3" fillId="0" borderId="0" xfId="3" applyNumberFormat="1" applyFont="1"/>
    <xf numFmtId="187" fontId="7" fillId="0" borderId="1" xfId="2" applyNumberFormat="1" applyFont="1" applyFill="1" applyBorder="1" applyAlignment="1">
      <alignment horizontal="center"/>
    </xf>
    <xf numFmtId="187" fontId="7" fillId="0" borderId="19" xfId="2" applyNumberFormat="1" applyFont="1" applyFill="1" applyBorder="1" applyAlignment="1">
      <alignment horizontal="center"/>
    </xf>
    <xf numFmtId="187" fontId="11" fillId="0" borderId="19" xfId="2" applyNumberFormat="1" applyFont="1" applyFill="1" applyBorder="1" applyAlignment="1">
      <alignment horizontal="center"/>
    </xf>
    <xf numFmtId="187" fontId="11" fillId="0" borderId="20" xfId="2" applyNumberFormat="1" applyFont="1" applyFill="1" applyBorder="1" applyAlignment="1">
      <alignment horizontal="center"/>
    </xf>
    <xf numFmtId="0" fontId="2" fillId="0" borderId="0" xfId="3" applyFont="1" applyFill="1" applyAlignment="1"/>
    <xf numFmtId="0" fontId="2" fillId="0" borderId="0" xfId="3" applyFill="1" applyAlignment="1"/>
    <xf numFmtId="0" fontId="2" fillId="0" borderId="0" xfId="3" applyFont="1"/>
    <xf numFmtId="0" fontId="7" fillId="0" borderId="0" xfId="3" applyFont="1" applyFill="1" applyBorder="1" applyAlignment="1">
      <alignment horizontal="center" vertical="center"/>
    </xf>
    <xf numFmtId="187" fontId="7" fillId="0" borderId="22" xfId="3" applyNumberFormat="1" applyFont="1" applyFill="1" applyBorder="1" applyAlignment="1">
      <alignment horizontal="center" vertical="center"/>
    </xf>
    <xf numFmtId="0" fontId="7" fillId="0" borderId="21" xfId="3" applyFont="1" applyFill="1" applyBorder="1" applyAlignment="1">
      <alignment horizontal="center" vertical="center"/>
    </xf>
    <xf numFmtId="0" fontId="7" fillId="0" borderId="22" xfId="3" applyFont="1" applyFill="1" applyBorder="1" applyAlignment="1">
      <alignment horizontal="center" vertical="center"/>
    </xf>
    <xf numFmtId="1" fontId="7" fillId="0" borderId="27" xfId="2" applyNumberFormat="1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87" fontId="7" fillId="0" borderId="23" xfId="2" applyNumberFormat="1" applyFont="1" applyFill="1" applyBorder="1" applyAlignment="1">
      <alignment horizontal="center"/>
    </xf>
    <xf numFmtId="187" fontId="7" fillId="0" borderId="21" xfId="2" applyNumberFormat="1" applyFont="1" applyFill="1" applyBorder="1" applyAlignment="1">
      <alignment horizontal="center"/>
    </xf>
    <xf numFmtId="1" fontId="7" fillId="0" borderId="23" xfId="2" applyNumberFormat="1" applyFont="1" applyFill="1" applyBorder="1" applyAlignment="1">
      <alignment horizontal="center"/>
    </xf>
    <xf numFmtId="1" fontId="7" fillId="0" borderId="21" xfId="2" applyNumberFormat="1" applyFont="1" applyFill="1" applyBorder="1" applyAlignment="1">
      <alignment horizontal="center"/>
    </xf>
    <xf numFmtId="1" fontId="7" fillId="0" borderId="22" xfId="2" applyNumberFormat="1" applyFont="1" applyFill="1" applyBorder="1" applyAlignment="1">
      <alignment horizontal="center"/>
    </xf>
    <xf numFmtId="187" fontId="7" fillId="0" borderId="22" xfId="2" applyNumberFormat="1" applyFont="1" applyFill="1" applyBorder="1" applyAlignment="1">
      <alignment horizontal="center"/>
    </xf>
    <xf numFmtId="187" fontId="7" fillId="0" borderId="6" xfId="2" applyNumberFormat="1" applyFont="1" applyFill="1" applyBorder="1" applyAlignment="1">
      <alignment horizontal="center"/>
    </xf>
    <xf numFmtId="0" fontId="7" fillId="0" borderId="1" xfId="3" applyFont="1" applyFill="1" applyBorder="1" applyAlignment="1">
      <alignment horizontal="center" vertical="center"/>
    </xf>
    <xf numFmtId="0" fontId="7" fillId="0" borderId="19" xfId="3" applyFont="1" applyFill="1" applyBorder="1" applyAlignment="1">
      <alignment horizontal="center" vertical="center"/>
    </xf>
    <xf numFmtId="0" fontId="7" fillId="0" borderId="20" xfId="3" applyFont="1" applyFill="1" applyBorder="1" applyAlignment="1">
      <alignment horizontal="center" vertical="center"/>
    </xf>
    <xf numFmtId="0" fontId="12" fillId="4" borderId="0" xfId="3" applyFont="1" applyFill="1" applyAlignment="1">
      <alignment horizontal="center" vertical="center"/>
    </xf>
    <xf numFmtId="0" fontId="7" fillId="0" borderId="13" xfId="2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7" fillId="0" borderId="14" xfId="2" applyFont="1" applyFill="1" applyBorder="1" applyAlignment="1">
      <alignment horizontal="center"/>
    </xf>
    <xf numFmtId="15" fontId="9" fillId="0" borderId="24" xfId="3" applyNumberFormat="1" applyFont="1" applyFill="1" applyBorder="1" applyAlignment="1">
      <alignment horizontal="center" vertical="center"/>
    </xf>
    <xf numFmtId="15" fontId="9" fillId="0" borderId="25" xfId="3" applyNumberFormat="1" applyFont="1" applyFill="1" applyBorder="1" applyAlignment="1">
      <alignment horizontal="center" vertical="center"/>
    </xf>
    <xf numFmtId="15" fontId="9" fillId="0" borderId="26" xfId="3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" fontId="7" fillId="0" borderId="0" xfId="2" applyNumberFormat="1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</cellXfs>
  <cellStyles count="4">
    <cellStyle name="Normal_corP1-P67 (2)" xfId="1"/>
    <cellStyle name="ปกติ" xfId="0" builtinId="0"/>
    <cellStyle name="ปกติ_Crossection - PingBasin" xfId="2"/>
    <cellStyle name="ปกติ_P.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r>
              <a:rPr lang="th-TH"/>
              <a:t>รูปตัดขวางลำน้ำน้ำปี้ที่แนวสำรวจปริมาณน้ำ</a:t>
            </a:r>
          </a:p>
        </c:rich>
      </c:tx>
      <c:layout>
        <c:manualLayout>
          <c:xMode val="edge"/>
          <c:yMode val="edge"/>
          <c:x val="0.34218733116527772"/>
          <c:y val="6.398104265402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46878751344306"/>
          <c:y val="0.17456191848795446"/>
          <c:w val="0.77135507995489949"/>
          <c:h val="0.45859487060394821"/>
        </c:manualLayout>
      </c:layout>
      <c:scatterChart>
        <c:scatterStyle val="lineMarker"/>
        <c:varyColors val="0"/>
        <c:ser>
          <c:idx val="0"/>
          <c:order val="0"/>
          <c:tx>
            <c:v>รูปตัด ปี2565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0.19814606791898454"/>
                  <c:y val="-5.9767972790383483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ตลิ่งฝั่งซ้าย 266.234 ม.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7"/>
              <c:layout>
                <c:manualLayout>
                  <c:x val="-3.5647165264751464E-3"/>
                  <c:y val="-0.12150025625495034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ตลิ่งฝั่งขวา 266.690 ม.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'Y.24-2565'!$R$4:$R$58</c:f>
              <c:numCache>
                <c:formatCode>0</c:formatCode>
                <c:ptCount val="55"/>
                <c:pt idx="0">
                  <c:v>-50</c:v>
                </c:pt>
                <c:pt idx="1">
                  <c:v>-40</c:v>
                </c:pt>
                <c:pt idx="2">
                  <c:v>-30</c:v>
                </c:pt>
                <c:pt idx="3">
                  <c:v>-20</c:v>
                </c:pt>
                <c:pt idx="4">
                  <c:v>-10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14</c:v>
                </c:pt>
                <c:pt idx="14">
                  <c:v>16</c:v>
                </c:pt>
                <c:pt idx="15">
                  <c:v>18</c:v>
                </c:pt>
                <c:pt idx="16">
                  <c:v>20</c:v>
                </c:pt>
                <c:pt idx="17">
                  <c:v>22</c:v>
                </c:pt>
                <c:pt idx="18">
                  <c:v>24</c:v>
                </c:pt>
                <c:pt idx="19">
                  <c:v>26</c:v>
                </c:pt>
                <c:pt idx="20">
                  <c:v>28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  <c:pt idx="24">
                  <c:v>34</c:v>
                </c:pt>
                <c:pt idx="25">
                  <c:v>36</c:v>
                </c:pt>
                <c:pt idx="26">
                  <c:v>38</c:v>
                </c:pt>
                <c:pt idx="27">
                  <c:v>40</c:v>
                </c:pt>
                <c:pt idx="28">
                  <c:v>42</c:v>
                </c:pt>
                <c:pt idx="29">
                  <c:v>44</c:v>
                </c:pt>
                <c:pt idx="30">
                  <c:v>46</c:v>
                </c:pt>
                <c:pt idx="31">
                  <c:v>48</c:v>
                </c:pt>
                <c:pt idx="32">
                  <c:v>50</c:v>
                </c:pt>
                <c:pt idx="33">
                  <c:v>52</c:v>
                </c:pt>
                <c:pt idx="34">
                  <c:v>54</c:v>
                </c:pt>
                <c:pt idx="35">
                  <c:v>56</c:v>
                </c:pt>
                <c:pt idx="36">
                  <c:v>58</c:v>
                </c:pt>
                <c:pt idx="37">
                  <c:v>60</c:v>
                </c:pt>
                <c:pt idx="38">
                  <c:v>62</c:v>
                </c:pt>
                <c:pt idx="39">
                  <c:v>62</c:v>
                </c:pt>
                <c:pt idx="40">
                  <c:v>64</c:v>
                </c:pt>
                <c:pt idx="41">
                  <c:v>66</c:v>
                </c:pt>
                <c:pt idx="42">
                  <c:v>68</c:v>
                </c:pt>
                <c:pt idx="43">
                  <c:v>70</c:v>
                </c:pt>
                <c:pt idx="44">
                  <c:v>72</c:v>
                </c:pt>
                <c:pt idx="45">
                  <c:v>74</c:v>
                </c:pt>
                <c:pt idx="46">
                  <c:v>76</c:v>
                </c:pt>
                <c:pt idx="47">
                  <c:v>78</c:v>
                </c:pt>
                <c:pt idx="48">
                  <c:v>80</c:v>
                </c:pt>
                <c:pt idx="49">
                  <c:v>80</c:v>
                </c:pt>
                <c:pt idx="50">
                  <c:v>90</c:v>
                </c:pt>
                <c:pt idx="51">
                  <c:v>100</c:v>
                </c:pt>
                <c:pt idx="52">
                  <c:v>110</c:v>
                </c:pt>
                <c:pt idx="53">
                  <c:v>120</c:v>
                </c:pt>
                <c:pt idx="54">
                  <c:v>130</c:v>
                </c:pt>
              </c:numCache>
            </c:numRef>
          </c:xVal>
          <c:yVal>
            <c:numRef>
              <c:f>'Y.24-2565'!$S$4:$S$58</c:f>
              <c:numCache>
                <c:formatCode>0.000</c:formatCode>
                <c:ptCount val="55"/>
                <c:pt idx="0">
                  <c:v>265.38200000000001</c:v>
                </c:pt>
                <c:pt idx="1">
                  <c:v>265.53100000000001</c:v>
                </c:pt>
                <c:pt idx="2">
                  <c:v>265.649</c:v>
                </c:pt>
                <c:pt idx="3">
                  <c:v>265.84100000000001</c:v>
                </c:pt>
                <c:pt idx="4">
                  <c:v>265.97399999999999</c:v>
                </c:pt>
                <c:pt idx="5">
                  <c:v>266.23399999999998</c:v>
                </c:pt>
                <c:pt idx="6">
                  <c:v>263.83499999999998</c:v>
                </c:pt>
                <c:pt idx="7">
                  <c:v>263.14699999999999</c:v>
                </c:pt>
                <c:pt idx="8">
                  <c:v>263.113</c:v>
                </c:pt>
                <c:pt idx="9">
                  <c:v>262.97399999999999</c:v>
                </c:pt>
                <c:pt idx="10">
                  <c:v>262.89100000000002</c:v>
                </c:pt>
                <c:pt idx="11">
                  <c:v>262.45499999999998</c:v>
                </c:pt>
                <c:pt idx="12">
                  <c:v>262.221</c:v>
                </c:pt>
                <c:pt idx="13">
                  <c:v>261.95400000000001</c:v>
                </c:pt>
                <c:pt idx="14">
                  <c:v>261.81099999999998</c:v>
                </c:pt>
                <c:pt idx="15">
                  <c:v>261.79500000000002</c:v>
                </c:pt>
                <c:pt idx="16">
                  <c:v>261.64299999999997</c:v>
                </c:pt>
                <c:pt idx="17">
                  <c:v>261.62099999999998</c:v>
                </c:pt>
                <c:pt idx="18">
                  <c:v>261.49799999999999</c:v>
                </c:pt>
                <c:pt idx="19">
                  <c:v>261.35199999999998</c:v>
                </c:pt>
                <c:pt idx="20">
                  <c:v>261.23500000000001</c:v>
                </c:pt>
                <c:pt idx="21">
                  <c:v>261.096</c:v>
                </c:pt>
                <c:pt idx="22">
                  <c:v>259.36500000000001</c:v>
                </c:pt>
                <c:pt idx="23">
                  <c:v>258.26499999999999</c:v>
                </c:pt>
                <c:pt idx="24">
                  <c:v>257.67500000000001</c:v>
                </c:pt>
                <c:pt idx="25">
                  <c:v>257.54500000000002</c:v>
                </c:pt>
                <c:pt idx="26">
                  <c:v>257.29500000000002</c:v>
                </c:pt>
                <c:pt idx="27">
                  <c:v>257.60500000000002</c:v>
                </c:pt>
                <c:pt idx="28">
                  <c:v>257.66500000000002</c:v>
                </c:pt>
                <c:pt idx="29">
                  <c:v>257.59500000000003</c:v>
                </c:pt>
                <c:pt idx="30">
                  <c:v>257.96499999999997</c:v>
                </c:pt>
                <c:pt idx="31">
                  <c:v>258.28500000000003</c:v>
                </c:pt>
                <c:pt idx="32">
                  <c:v>257.98500000000001</c:v>
                </c:pt>
                <c:pt idx="33">
                  <c:v>257.96499999999997</c:v>
                </c:pt>
                <c:pt idx="34">
                  <c:v>257.51499999999999</c:v>
                </c:pt>
                <c:pt idx="35">
                  <c:v>257.35500000000002</c:v>
                </c:pt>
                <c:pt idx="36">
                  <c:v>257.17500000000001</c:v>
                </c:pt>
                <c:pt idx="37">
                  <c:v>257.935</c:v>
                </c:pt>
                <c:pt idx="38">
                  <c:v>259.23500000000001</c:v>
                </c:pt>
                <c:pt idx="39">
                  <c:v>260.24</c:v>
                </c:pt>
                <c:pt idx="40">
                  <c:v>263.17399999999998</c:v>
                </c:pt>
                <c:pt idx="41">
                  <c:v>264.87400000000002</c:v>
                </c:pt>
                <c:pt idx="42">
                  <c:v>264.68799999999999</c:v>
                </c:pt>
                <c:pt idx="43">
                  <c:v>264.45499999999998</c:v>
                </c:pt>
                <c:pt idx="44">
                  <c:v>262.99599999999998</c:v>
                </c:pt>
                <c:pt idx="45">
                  <c:v>262.88499999999999</c:v>
                </c:pt>
                <c:pt idx="46">
                  <c:v>262.96699999999998</c:v>
                </c:pt>
                <c:pt idx="47">
                  <c:v>264.65300000000002</c:v>
                </c:pt>
                <c:pt idx="48">
                  <c:v>265.97699999999998</c:v>
                </c:pt>
                <c:pt idx="49">
                  <c:v>266.69</c:v>
                </c:pt>
                <c:pt idx="50">
                  <c:v>266.774</c:v>
                </c:pt>
                <c:pt idx="51">
                  <c:v>266.66300000000001</c:v>
                </c:pt>
                <c:pt idx="52">
                  <c:v>266.61500000000001</c:v>
                </c:pt>
                <c:pt idx="53">
                  <c:v>266.53300000000002</c:v>
                </c:pt>
                <c:pt idx="54">
                  <c:v>266.524</c:v>
                </c:pt>
              </c:numCache>
            </c:numRef>
          </c:yVal>
          <c:smooth val="0"/>
        </c:ser>
        <c:ser>
          <c:idx val="1"/>
          <c:order val="1"/>
          <c:tx>
            <c:v>ระดับน้ำขณะสำรวจ</c:v>
          </c:tx>
          <c:spPr>
            <a:ln w="25400">
              <a:solidFill>
                <a:srgbClr val="0000FF"/>
              </a:solidFill>
              <a:prstDash val="lgDashDot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3955640357242033"/>
                  <c:y val="-0.11391231421516097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ระดับน้ำ 259.365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'Y.24-2565'!$R$27:$R$42</c:f>
              <c:numCache>
                <c:formatCode>0</c:formatCode>
                <c:ptCount val="16"/>
                <c:pt idx="0">
                  <c:v>32</c:v>
                </c:pt>
                <c:pt idx="1">
                  <c:v>34</c:v>
                </c:pt>
                <c:pt idx="2">
                  <c:v>36</c:v>
                </c:pt>
                <c:pt idx="3">
                  <c:v>38</c:v>
                </c:pt>
                <c:pt idx="4">
                  <c:v>40</c:v>
                </c:pt>
                <c:pt idx="5">
                  <c:v>42</c:v>
                </c:pt>
                <c:pt idx="6">
                  <c:v>44</c:v>
                </c:pt>
                <c:pt idx="7">
                  <c:v>46</c:v>
                </c:pt>
                <c:pt idx="8">
                  <c:v>48</c:v>
                </c:pt>
                <c:pt idx="9">
                  <c:v>50</c:v>
                </c:pt>
                <c:pt idx="10">
                  <c:v>52</c:v>
                </c:pt>
                <c:pt idx="11">
                  <c:v>54</c:v>
                </c:pt>
                <c:pt idx="12">
                  <c:v>56</c:v>
                </c:pt>
                <c:pt idx="13">
                  <c:v>58</c:v>
                </c:pt>
                <c:pt idx="14">
                  <c:v>60</c:v>
                </c:pt>
                <c:pt idx="15">
                  <c:v>62</c:v>
                </c:pt>
              </c:numCache>
            </c:numRef>
          </c:xVal>
          <c:yVal>
            <c:numRef>
              <c:f>'Y.24-2565'!$T$27:$T$42</c:f>
              <c:numCache>
                <c:formatCode>0.000</c:formatCode>
                <c:ptCount val="16"/>
                <c:pt idx="0">
                  <c:v>259.36500000000001</c:v>
                </c:pt>
                <c:pt idx="1">
                  <c:v>259.36500000000001</c:v>
                </c:pt>
                <c:pt idx="2">
                  <c:v>259.36500000000001</c:v>
                </c:pt>
                <c:pt idx="3">
                  <c:v>259.36500000000001</c:v>
                </c:pt>
                <c:pt idx="4">
                  <c:v>259.36500000000001</c:v>
                </c:pt>
                <c:pt idx="5">
                  <c:v>259.36500000000001</c:v>
                </c:pt>
                <c:pt idx="6">
                  <c:v>259.36500000000001</c:v>
                </c:pt>
                <c:pt idx="7">
                  <c:v>259.36500000000001</c:v>
                </c:pt>
                <c:pt idx="8">
                  <c:v>259.36500000000001</c:v>
                </c:pt>
                <c:pt idx="9">
                  <c:v>259.36500000000001</c:v>
                </c:pt>
                <c:pt idx="10">
                  <c:v>259.36500000000001</c:v>
                </c:pt>
                <c:pt idx="11">
                  <c:v>259.36500000000001</c:v>
                </c:pt>
                <c:pt idx="12">
                  <c:v>259.36500000000001</c:v>
                </c:pt>
                <c:pt idx="13">
                  <c:v>259.36500000000001</c:v>
                </c:pt>
                <c:pt idx="14">
                  <c:v>259.36500000000001</c:v>
                </c:pt>
                <c:pt idx="15">
                  <c:v>259.36500000000001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11091008"/>
        <c:axId val="-323991856"/>
      </c:scatterChart>
      <c:valAx>
        <c:axId val="-411091008"/>
        <c:scaling>
          <c:orientation val="minMax"/>
          <c:max val="130"/>
          <c:min val="-50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ระยะ - เมตร</a:t>
                </a:r>
              </a:p>
            </c:rich>
          </c:tx>
          <c:layout>
            <c:manualLayout>
              <c:xMode val="edge"/>
              <c:yMode val="edge"/>
              <c:x val="0.4675913537779699"/>
              <c:y val="0.751503852473566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-323991856"/>
        <c:crossesAt val="255"/>
        <c:crossBetween val="midCat"/>
        <c:majorUnit val="10"/>
        <c:minorUnit val="5"/>
      </c:valAx>
      <c:valAx>
        <c:axId val="-323991856"/>
        <c:scaling>
          <c:orientation val="minMax"/>
          <c:max val="271"/>
          <c:min val="255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ระดับ - เมตร ( ร.ท.ก.)</a:t>
                </a:r>
              </a:p>
            </c:rich>
          </c:tx>
          <c:layout>
            <c:manualLayout>
              <c:xMode val="edge"/>
              <c:yMode val="edge"/>
              <c:x val="9.2961487383798145E-3"/>
              <c:y val="0.2511851451033075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FF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-411091008"/>
        <c:crossesAt val="-50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55645016391992"/>
          <c:y val="0.87280959243977263"/>
          <c:w val="0.57169015881613117"/>
          <c:h val="0.10651235704349764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95" b="0" i="0" u="none" strike="noStrike" baseline="0">
              <a:solidFill>
                <a:srgbClr val="0000FF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300" b="0" i="0" u="none" strike="noStrike" baseline="0">
          <a:solidFill>
            <a:srgbClr val="0000FF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 alignWithMargins="0"/>
    <c:pageMargins b="1" l="0.75000000000000011" r="0.75000000000000011" t="1" header="0.5" footer="0.5"/>
    <c:pageSetup paperSize="9"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453390</xdr:colOff>
      <xdr:row>0</xdr:row>
      <xdr:rowOff>0</xdr:rowOff>
    </xdr:from>
    <xdr:to>
      <xdr:col>11</xdr:col>
      <xdr:colOff>99075</xdr:colOff>
      <xdr:row>3</xdr:row>
      <xdr:rowOff>106680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472440" y="0"/>
          <a:ext cx="4907280" cy="67818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59436" rIns="36576" bIns="59436" anchor="ctr" upright="1"/>
        <a:lstStyle/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ภาพถ่ายและรูปตัดขวางลำน้ำสถานีสำรวจอุทกวิทยาน้ำปี้(Y.24)</a:t>
          </a:r>
        </a:p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บ้านมาง ต.มาง อ.เชียงม่วน จ.พะเยา </a:t>
          </a:r>
          <a:r>
            <a:rPr lang="th-TH" sz="1400" b="1" i="0" u="none" strike="noStrike" baseline="0">
              <a:solidFill>
                <a:srgbClr val="FF0000"/>
              </a:solidFill>
              <a:latin typeface="TH SarabunPSK"/>
              <a:cs typeface="TH SarabunPSK"/>
            </a:rPr>
            <a:t>ปี2565</a:t>
          </a:r>
        </a:p>
      </xdr:txBody>
    </xdr:sp>
    <xdr:clientData/>
  </xdr:twoCellAnchor>
  <xdr:twoCellAnchor>
    <xdr:from>
      <xdr:col>0</xdr:col>
      <xdr:colOff>0</xdr:colOff>
      <xdr:row>3</xdr:row>
      <xdr:rowOff>123825</xdr:rowOff>
    </xdr:from>
    <xdr:to>
      <xdr:col>11</xdr:col>
      <xdr:colOff>409575</xdr:colOff>
      <xdr:row>16</xdr:row>
      <xdr:rowOff>0</xdr:rowOff>
    </xdr:to>
    <xdr:sp macro="" textlink="">
      <xdr:nvSpPr>
        <xdr:cNvPr id="1181" name="Rectangle 2"/>
        <xdr:cNvSpPr>
          <a:spLocks noChangeArrowheads="1"/>
        </xdr:cNvSpPr>
      </xdr:nvSpPr>
      <xdr:spPr bwMode="auto">
        <a:xfrm>
          <a:off x="0" y="695325"/>
          <a:ext cx="5543550" cy="2352675"/>
        </a:xfrm>
        <a:prstGeom prst="rect">
          <a:avLst/>
        </a:prstGeom>
        <a:noFill/>
        <a:ln w="19050">
          <a:solidFill>
            <a:srgbClr val="008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666699" mc:Ignorable="a14" a14:legacySpreadsheetColorIndex="54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82" name="Text Box 3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11</xdr:col>
      <xdr:colOff>447675</xdr:colOff>
      <xdr:row>33</xdr:row>
      <xdr:rowOff>171450</xdr:rowOff>
    </xdr:to>
    <xdr:graphicFrame macro="">
      <xdr:nvGraphicFramePr>
        <xdr:cNvPr id="118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84" name="Text Box 9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85" name="Text Box 11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86" name="Text Box 13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87" name="Text Box 14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188" name="Text Box 15"/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26</xdr:row>
      <xdr:rowOff>152400</xdr:rowOff>
    </xdr:from>
    <xdr:to>
      <xdr:col>17</xdr:col>
      <xdr:colOff>76200</xdr:colOff>
      <xdr:row>27</xdr:row>
      <xdr:rowOff>161925</xdr:rowOff>
    </xdr:to>
    <xdr:sp macro="" textlink="">
      <xdr:nvSpPr>
        <xdr:cNvPr id="1189" name="Text Box 18"/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26</xdr:row>
      <xdr:rowOff>152400</xdr:rowOff>
    </xdr:from>
    <xdr:to>
      <xdr:col>17</xdr:col>
      <xdr:colOff>76200</xdr:colOff>
      <xdr:row>27</xdr:row>
      <xdr:rowOff>161925</xdr:rowOff>
    </xdr:to>
    <xdr:sp macro="" textlink="">
      <xdr:nvSpPr>
        <xdr:cNvPr id="1190" name="Text Box 19"/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26</xdr:row>
      <xdr:rowOff>152400</xdr:rowOff>
    </xdr:from>
    <xdr:to>
      <xdr:col>17</xdr:col>
      <xdr:colOff>76200</xdr:colOff>
      <xdr:row>27</xdr:row>
      <xdr:rowOff>161925</xdr:rowOff>
    </xdr:to>
    <xdr:sp macro="" textlink="">
      <xdr:nvSpPr>
        <xdr:cNvPr id="1191" name="Text Box 20"/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26</xdr:row>
      <xdr:rowOff>152400</xdr:rowOff>
    </xdr:from>
    <xdr:to>
      <xdr:col>17</xdr:col>
      <xdr:colOff>76200</xdr:colOff>
      <xdr:row>27</xdr:row>
      <xdr:rowOff>161925</xdr:rowOff>
    </xdr:to>
    <xdr:sp macro="" textlink="">
      <xdr:nvSpPr>
        <xdr:cNvPr id="1192" name="Text Box 21"/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26</xdr:row>
      <xdr:rowOff>152400</xdr:rowOff>
    </xdr:from>
    <xdr:to>
      <xdr:col>17</xdr:col>
      <xdr:colOff>76200</xdr:colOff>
      <xdr:row>27</xdr:row>
      <xdr:rowOff>161925</xdr:rowOff>
    </xdr:to>
    <xdr:sp macro="" textlink="">
      <xdr:nvSpPr>
        <xdr:cNvPr id="1193" name="Text Box 22"/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409575</xdr:colOff>
      <xdr:row>26</xdr:row>
      <xdr:rowOff>152400</xdr:rowOff>
    </xdr:from>
    <xdr:to>
      <xdr:col>18</xdr:col>
      <xdr:colOff>38100</xdr:colOff>
      <xdr:row>27</xdr:row>
      <xdr:rowOff>161925</xdr:rowOff>
    </xdr:to>
    <xdr:sp macro="" textlink="">
      <xdr:nvSpPr>
        <xdr:cNvPr id="1194" name="Text Box 23"/>
        <xdr:cNvSpPr txBox="1">
          <a:spLocks noChangeArrowheads="1"/>
        </xdr:cNvSpPr>
      </xdr:nvSpPr>
      <xdr:spPr bwMode="auto">
        <a:xfrm>
          <a:off x="82486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95" name="Text Box 28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96" name="Text Box 29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97" name="Text Box 30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98" name="Text Box 31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99" name="Text Box 32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200" name="Text Box 33"/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201" name="Text Box 35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202" name="Text Box 36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203" name="Text Box 37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204" name="Text Box 38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205" name="Text Box 39"/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206" name="Text Box 40"/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19050</xdr:colOff>
      <xdr:row>3</xdr:row>
      <xdr:rowOff>152400</xdr:rowOff>
    </xdr:from>
    <xdr:to>
      <xdr:col>11</xdr:col>
      <xdr:colOff>392244</xdr:colOff>
      <xdr:row>15</xdr:row>
      <xdr:rowOff>171450</xdr:rowOff>
    </xdr:to>
    <xdr:pic>
      <xdr:nvPicPr>
        <xdr:cNvPr id="1208" name="Picture 1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8336" b="18107"/>
        <a:stretch/>
      </xdr:blipFill>
      <xdr:spPr bwMode="auto">
        <a:xfrm>
          <a:off x="19050" y="723900"/>
          <a:ext cx="5507169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_kok\DATA%20W-Y%20(E)\D%20a%20t%20a%20b%20a%20s%20e\Meteorology\Rainfall\Daily,Monthly,Max\CHIANGMAI\0734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MONTHLY"/>
      <sheetName val="MAXR"/>
      <sheetName val="แนวโน้ม "/>
    </sheetNames>
    <sheetDataSet>
      <sheetData sheetId="0"/>
      <sheetData sheetId="1">
        <row r="30">
          <cell r="B30">
            <v>132.9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"/>
  <sheetViews>
    <sheetView tabSelected="1" workbookViewId="0">
      <selection activeCell="V54" sqref="V54"/>
    </sheetView>
  </sheetViews>
  <sheetFormatPr defaultRowHeight="12.75" x14ac:dyDescent="0.2"/>
  <cols>
    <col min="1" max="12" width="7" style="1" customWidth="1"/>
    <col min="13" max="20" width="6.7109375" style="1" customWidth="1"/>
    <col min="21" max="16384" width="9.140625" style="1"/>
  </cols>
  <sheetData>
    <row r="1" spans="14:20" ht="15" customHeight="1" x14ac:dyDescent="0.45">
      <c r="O1" s="53">
        <v>2564</v>
      </c>
      <c r="P1" s="54"/>
      <c r="Q1" s="55"/>
      <c r="R1" s="53">
        <v>2565</v>
      </c>
      <c r="S1" s="54"/>
      <c r="T1" s="55"/>
    </row>
    <row r="2" spans="14:20" ht="15" customHeight="1" x14ac:dyDescent="0.2">
      <c r="O2" s="56" t="s">
        <v>10</v>
      </c>
      <c r="P2" s="57"/>
      <c r="Q2" s="58"/>
      <c r="R2" s="56" t="s">
        <v>12</v>
      </c>
      <c r="S2" s="57"/>
      <c r="T2" s="58"/>
    </row>
    <row r="3" spans="14:20" ht="15" customHeight="1" x14ac:dyDescent="0.45">
      <c r="O3" s="17" t="s">
        <v>0</v>
      </c>
      <c r="P3" s="18" t="s">
        <v>1</v>
      </c>
      <c r="Q3" s="19" t="s">
        <v>7</v>
      </c>
      <c r="R3" s="17" t="s">
        <v>0</v>
      </c>
      <c r="S3" s="18" t="s">
        <v>1</v>
      </c>
      <c r="T3" s="19" t="s">
        <v>7</v>
      </c>
    </row>
    <row r="4" spans="14:20" ht="15" customHeight="1" x14ac:dyDescent="0.45">
      <c r="N4" s="9"/>
      <c r="O4" s="20">
        <v>-50</v>
      </c>
      <c r="P4" s="29">
        <v>265.37</v>
      </c>
      <c r="Q4" s="21">
        <v>259.38499999999999</v>
      </c>
      <c r="R4" s="20">
        <v>-50</v>
      </c>
      <c r="S4" s="29">
        <v>265.38200000000001</v>
      </c>
      <c r="T4" s="21">
        <v>259.36500000000001</v>
      </c>
    </row>
    <row r="5" spans="14:20" ht="15" customHeight="1" x14ac:dyDescent="0.45">
      <c r="O5" s="22">
        <v>-40</v>
      </c>
      <c r="P5" s="30">
        <v>265.52499999999998</v>
      </c>
      <c r="Q5" s="23">
        <v>259.38499999999999</v>
      </c>
      <c r="R5" s="22">
        <v>-40</v>
      </c>
      <c r="S5" s="30">
        <v>265.53100000000001</v>
      </c>
      <c r="T5" s="23">
        <f>$T$4</f>
        <v>259.36500000000001</v>
      </c>
    </row>
    <row r="6" spans="14:20" ht="15" customHeight="1" x14ac:dyDescent="0.45">
      <c r="O6" s="22">
        <v>-30</v>
      </c>
      <c r="P6" s="30">
        <v>265.65800000000002</v>
      </c>
      <c r="Q6" s="23">
        <v>259.38499999999999</v>
      </c>
      <c r="R6" s="22">
        <v>-30</v>
      </c>
      <c r="S6" s="30">
        <v>265.649</v>
      </c>
      <c r="T6" s="23">
        <f t="shared" ref="T6:T58" si="0">$T$4</f>
        <v>259.36500000000001</v>
      </c>
    </row>
    <row r="7" spans="14:20" ht="15" customHeight="1" x14ac:dyDescent="0.45">
      <c r="O7" s="22">
        <v>-20</v>
      </c>
      <c r="P7" s="30">
        <v>265.85000000000002</v>
      </c>
      <c r="Q7" s="23">
        <v>259.38499999999999</v>
      </c>
      <c r="R7" s="22">
        <v>-20</v>
      </c>
      <c r="S7" s="30">
        <v>265.84100000000001</v>
      </c>
      <c r="T7" s="23">
        <f t="shared" si="0"/>
        <v>259.36500000000001</v>
      </c>
    </row>
    <row r="8" spans="14:20" ht="15" customHeight="1" x14ac:dyDescent="0.45">
      <c r="O8" s="22">
        <v>-10</v>
      </c>
      <c r="P8" s="30">
        <v>265.85000000000002</v>
      </c>
      <c r="Q8" s="23">
        <v>259.38499999999999</v>
      </c>
      <c r="R8" s="22">
        <v>-10</v>
      </c>
      <c r="S8" s="30">
        <v>265.97399999999999</v>
      </c>
      <c r="T8" s="23">
        <f t="shared" si="0"/>
        <v>259.36500000000001</v>
      </c>
    </row>
    <row r="9" spans="14:20" ht="15" customHeight="1" x14ac:dyDescent="0.45">
      <c r="O9" s="22">
        <v>-10</v>
      </c>
      <c r="P9" s="30">
        <v>265.988</v>
      </c>
      <c r="Q9" s="23">
        <v>259.38499999999999</v>
      </c>
      <c r="R9" s="22">
        <v>0</v>
      </c>
      <c r="S9" s="30">
        <v>266.23399999999998</v>
      </c>
      <c r="T9" s="23">
        <f t="shared" si="0"/>
        <v>259.36500000000001</v>
      </c>
    </row>
    <row r="10" spans="14:20" ht="15" customHeight="1" x14ac:dyDescent="0.45">
      <c r="O10" s="22">
        <v>0</v>
      </c>
      <c r="P10" s="30">
        <v>266.23399999999998</v>
      </c>
      <c r="Q10" s="23">
        <v>259.38499999999999</v>
      </c>
      <c r="R10" s="22">
        <v>0</v>
      </c>
      <c r="S10" s="30">
        <v>263.83499999999998</v>
      </c>
      <c r="T10" s="23">
        <f t="shared" si="0"/>
        <v>259.36500000000001</v>
      </c>
    </row>
    <row r="11" spans="14:20" ht="15" customHeight="1" x14ac:dyDescent="0.45">
      <c r="O11" s="22">
        <v>0</v>
      </c>
      <c r="P11" s="30">
        <v>263.83999999999997</v>
      </c>
      <c r="Q11" s="23">
        <v>259.38499999999999</v>
      </c>
      <c r="R11" s="22">
        <v>2</v>
      </c>
      <c r="S11" s="30">
        <v>263.14699999999999</v>
      </c>
      <c r="T11" s="23">
        <f t="shared" si="0"/>
        <v>259.36500000000001</v>
      </c>
    </row>
    <row r="12" spans="14:20" ht="15" customHeight="1" x14ac:dyDescent="0.45">
      <c r="O12" s="22">
        <v>2</v>
      </c>
      <c r="P12" s="30">
        <v>263.14999999999998</v>
      </c>
      <c r="Q12" s="23">
        <v>259.38499999999999</v>
      </c>
      <c r="R12" s="22">
        <v>4</v>
      </c>
      <c r="S12" s="30">
        <v>263.113</v>
      </c>
      <c r="T12" s="23">
        <f t="shared" si="0"/>
        <v>259.36500000000001</v>
      </c>
    </row>
    <row r="13" spans="14:20" ht="15" customHeight="1" x14ac:dyDescent="0.45">
      <c r="O13" s="22">
        <v>4</v>
      </c>
      <c r="P13" s="30">
        <v>263.12200000000001</v>
      </c>
      <c r="Q13" s="23">
        <v>259.38499999999999</v>
      </c>
      <c r="R13" s="22">
        <v>6</v>
      </c>
      <c r="S13" s="30">
        <v>262.97399999999999</v>
      </c>
      <c r="T13" s="23">
        <f t="shared" si="0"/>
        <v>259.36500000000001</v>
      </c>
    </row>
    <row r="14" spans="14:20" ht="15" customHeight="1" x14ac:dyDescent="0.45">
      <c r="N14" s="9"/>
      <c r="O14" s="22">
        <v>6</v>
      </c>
      <c r="P14" s="30">
        <v>262.98700000000002</v>
      </c>
      <c r="Q14" s="23">
        <v>259.38499999999999</v>
      </c>
      <c r="R14" s="22">
        <v>8</v>
      </c>
      <c r="S14" s="30">
        <v>262.89100000000002</v>
      </c>
      <c r="T14" s="23">
        <f t="shared" si="0"/>
        <v>259.36500000000001</v>
      </c>
    </row>
    <row r="15" spans="14:20" ht="15" customHeight="1" x14ac:dyDescent="0.45">
      <c r="N15" s="8"/>
      <c r="O15" s="22">
        <v>8</v>
      </c>
      <c r="P15" s="30">
        <v>262.88</v>
      </c>
      <c r="Q15" s="23">
        <v>259.38499999999999</v>
      </c>
      <c r="R15" s="22">
        <v>10</v>
      </c>
      <c r="S15" s="30">
        <v>262.45499999999998</v>
      </c>
      <c r="T15" s="23">
        <f t="shared" si="0"/>
        <v>259.36500000000001</v>
      </c>
    </row>
    <row r="16" spans="14:20" ht="15" customHeight="1" x14ac:dyDescent="0.45">
      <c r="O16" s="22">
        <v>10</v>
      </c>
      <c r="P16" s="30">
        <v>262.45800000000003</v>
      </c>
      <c r="Q16" s="23">
        <v>259.38499999999999</v>
      </c>
      <c r="R16" s="22">
        <v>12</v>
      </c>
      <c r="S16" s="30">
        <v>262.221</v>
      </c>
      <c r="T16" s="23">
        <f t="shared" si="0"/>
        <v>259.36500000000001</v>
      </c>
    </row>
    <row r="17" spans="11:20" ht="15" customHeight="1" x14ac:dyDescent="0.45">
      <c r="O17" s="22">
        <v>12</v>
      </c>
      <c r="P17" s="30">
        <v>262.23</v>
      </c>
      <c r="Q17" s="23">
        <v>259.38499999999999</v>
      </c>
      <c r="R17" s="22">
        <v>14</v>
      </c>
      <c r="S17" s="30">
        <v>261.95400000000001</v>
      </c>
      <c r="T17" s="23">
        <f t="shared" si="0"/>
        <v>259.36500000000001</v>
      </c>
    </row>
    <row r="18" spans="11:20" ht="15" customHeight="1" x14ac:dyDescent="0.45">
      <c r="O18" s="22">
        <v>14</v>
      </c>
      <c r="P18" s="30">
        <v>261.96100000000001</v>
      </c>
      <c r="Q18" s="23">
        <v>259.38499999999999</v>
      </c>
      <c r="R18" s="22">
        <v>16</v>
      </c>
      <c r="S18" s="30">
        <v>261.81099999999998</v>
      </c>
      <c r="T18" s="23">
        <f t="shared" si="0"/>
        <v>259.36500000000001</v>
      </c>
    </row>
    <row r="19" spans="11:20" ht="15" customHeight="1" x14ac:dyDescent="0.45">
      <c r="O19" s="22">
        <v>16</v>
      </c>
      <c r="P19" s="30">
        <v>261.82</v>
      </c>
      <c r="Q19" s="23">
        <v>259.38499999999999</v>
      </c>
      <c r="R19" s="22">
        <v>18</v>
      </c>
      <c r="S19" s="30">
        <v>261.79500000000002</v>
      </c>
      <c r="T19" s="23">
        <f t="shared" si="0"/>
        <v>259.36500000000001</v>
      </c>
    </row>
    <row r="20" spans="11:20" ht="15" customHeight="1" x14ac:dyDescent="0.45">
      <c r="O20" s="22">
        <v>18</v>
      </c>
      <c r="P20" s="30">
        <v>261.8</v>
      </c>
      <c r="Q20" s="23">
        <v>259.38499999999999</v>
      </c>
      <c r="R20" s="22">
        <v>20</v>
      </c>
      <c r="S20" s="30">
        <v>261.64299999999997</v>
      </c>
      <c r="T20" s="23">
        <f t="shared" si="0"/>
        <v>259.36500000000001</v>
      </c>
    </row>
    <row r="21" spans="11:20" ht="15" customHeight="1" x14ac:dyDescent="0.45">
      <c r="O21" s="22">
        <v>20</v>
      </c>
      <c r="P21" s="30">
        <v>261.65499999999997</v>
      </c>
      <c r="Q21" s="23">
        <v>259.38499999999999</v>
      </c>
      <c r="R21" s="22">
        <v>22</v>
      </c>
      <c r="S21" s="30">
        <v>261.62099999999998</v>
      </c>
      <c r="T21" s="23">
        <f t="shared" si="0"/>
        <v>259.36500000000001</v>
      </c>
    </row>
    <row r="22" spans="11:20" ht="15" customHeight="1" x14ac:dyDescent="0.45">
      <c r="O22" s="22">
        <v>22</v>
      </c>
      <c r="P22" s="30">
        <v>261.61200000000002</v>
      </c>
      <c r="Q22" s="23">
        <v>259.38499999999999</v>
      </c>
      <c r="R22" s="22">
        <v>24</v>
      </c>
      <c r="S22" s="30">
        <v>261.49799999999999</v>
      </c>
      <c r="T22" s="23">
        <f t="shared" si="0"/>
        <v>259.36500000000001</v>
      </c>
    </row>
    <row r="23" spans="11:20" ht="15" customHeight="1" x14ac:dyDescent="0.45">
      <c r="O23" s="22">
        <v>24</v>
      </c>
      <c r="P23" s="30">
        <v>261.5</v>
      </c>
      <c r="Q23" s="23">
        <v>259.38499999999999</v>
      </c>
      <c r="R23" s="22">
        <v>26</v>
      </c>
      <c r="S23" s="30">
        <v>261.35199999999998</v>
      </c>
      <c r="T23" s="23">
        <f t="shared" si="0"/>
        <v>259.36500000000001</v>
      </c>
    </row>
    <row r="24" spans="11:20" ht="15" customHeight="1" x14ac:dyDescent="0.45">
      <c r="O24" s="22">
        <v>26</v>
      </c>
      <c r="P24" s="30">
        <v>261.36500000000001</v>
      </c>
      <c r="Q24" s="23">
        <v>259.38499999999999</v>
      </c>
      <c r="R24" s="22">
        <v>28</v>
      </c>
      <c r="S24" s="30">
        <v>261.23500000000001</v>
      </c>
      <c r="T24" s="23">
        <f t="shared" si="0"/>
        <v>259.36500000000001</v>
      </c>
    </row>
    <row r="25" spans="11:20" ht="15" customHeight="1" x14ac:dyDescent="0.45">
      <c r="K25" s="2"/>
      <c r="L25" s="3"/>
      <c r="M25" s="3"/>
      <c r="N25" s="9"/>
      <c r="O25" s="22">
        <v>28</v>
      </c>
      <c r="P25" s="30">
        <v>261.22399999999999</v>
      </c>
      <c r="Q25" s="23">
        <v>259.38499999999999</v>
      </c>
      <c r="R25" s="22">
        <v>30</v>
      </c>
      <c r="S25" s="30">
        <v>261.096</v>
      </c>
      <c r="T25" s="23">
        <f t="shared" si="0"/>
        <v>259.36500000000001</v>
      </c>
    </row>
    <row r="26" spans="11:20" ht="15" customHeight="1" x14ac:dyDescent="0.45">
      <c r="K26" s="2"/>
      <c r="L26" s="4"/>
      <c r="M26" s="4"/>
      <c r="N26" s="8"/>
      <c r="O26" s="22">
        <v>30</v>
      </c>
      <c r="P26" s="30">
        <v>261.10399999999998</v>
      </c>
      <c r="Q26" s="23">
        <v>259.38499999999999</v>
      </c>
      <c r="R26" s="22">
        <v>31</v>
      </c>
      <c r="S26" s="30">
        <v>259.36500000000001</v>
      </c>
      <c r="T26" s="23">
        <f t="shared" si="0"/>
        <v>259.36500000000001</v>
      </c>
    </row>
    <row r="27" spans="11:20" ht="15" customHeight="1" x14ac:dyDescent="0.45">
      <c r="K27" s="2"/>
      <c r="L27" s="3"/>
      <c r="M27" s="3"/>
      <c r="N27" s="8"/>
      <c r="O27" s="22">
        <v>32</v>
      </c>
      <c r="P27" s="30">
        <v>258.64499999999998</v>
      </c>
      <c r="Q27" s="23">
        <v>259.38499999999999</v>
      </c>
      <c r="R27" s="22">
        <v>32</v>
      </c>
      <c r="S27" s="30">
        <v>258.26499999999999</v>
      </c>
      <c r="T27" s="23">
        <f t="shared" si="0"/>
        <v>259.36500000000001</v>
      </c>
    </row>
    <row r="28" spans="11:20" ht="15" customHeight="1" x14ac:dyDescent="0.45">
      <c r="K28" s="2"/>
      <c r="L28" s="4"/>
      <c r="M28" s="4"/>
      <c r="N28" s="8"/>
      <c r="O28" s="22">
        <v>34</v>
      </c>
      <c r="P28" s="30">
        <v>258.53500000000003</v>
      </c>
      <c r="Q28" s="23">
        <v>259.38499999999999</v>
      </c>
      <c r="R28" s="22">
        <v>34</v>
      </c>
      <c r="S28" s="30">
        <v>257.67500000000001</v>
      </c>
      <c r="T28" s="23">
        <f t="shared" si="0"/>
        <v>259.36500000000001</v>
      </c>
    </row>
    <row r="29" spans="11:20" ht="15" customHeight="1" x14ac:dyDescent="0.45">
      <c r="K29" s="2"/>
      <c r="L29" s="3"/>
      <c r="M29" s="3"/>
      <c r="N29" s="8"/>
      <c r="O29" s="22">
        <v>36</v>
      </c>
      <c r="P29" s="30">
        <v>257.79500000000002</v>
      </c>
      <c r="Q29" s="23">
        <v>259.38499999999999</v>
      </c>
      <c r="R29" s="22">
        <v>36</v>
      </c>
      <c r="S29" s="30">
        <v>257.54500000000002</v>
      </c>
      <c r="T29" s="23">
        <f t="shared" si="0"/>
        <v>259.36500000000001</v>
      </c>
    </row>
    <row r="30" spans="11:20" ht="15" customHeight="1" x14ac:dyDescent="0.45">
      <c r="K30" s="2"/>
      <c r="L30" s="4"/>
      <c r="M30" s="4"/>
      <c r="N30" s="8"/>
      <c r="O30" s="22">
        <v>38</v>
      </c>
      <c r="P30" s="30">
        <v>257.72500000000002</v>
      </c>
      <c r="Q30" s="23">
        <v>259.38499999999999</v>
      </c>
      <c r="R30" s="22">
        <v>38</v>
      </c>
      <c r="S30" s="30">
        <v>257.29500000000002</v>
      </c>
      <c r="T30" s="23">
        <f t="shared" si="0"/>
        <v>259.36500000000001</v>
      </c>
    </row>
    <row r="31" spans="11:20" ht="15" customHeight="1" x14ac:dyDescent="0.45">
      <c r="K31" s="2"/>
      <c r="L31" s="5"/>
      <c r="M31" s="5"/>
      <c r="N31" s="8"/>
      <c r="O31" s="22">
        <v>40</v>
      </c>
      <c r="P31" s="30">
        <v>258.08499999999998</v>
      </c>
      <c r="Q31" s="23">
        <v>259.38499999999999</v>
      </c>
      <c r="R31" s="22">
        <v>40</v>
      </c>
      <c r="S31" s="30">
        <v>257.60500000000002</v>
      </c>
      <c r="T31" s="23">
        <f t="shared" si="0"/>
        <v>259.36500000000001</v>
      </c>
    </row>
    <row r="32" spans="11:20" ht="15" customHeight="1" x14ac:dyDescent="0.45">
      <c r="K32" s="2"/>
      <c r="L32" s="5"/>
      <c r="M32" s="5"/>
      <c r="N32" s="8"/>
      <c r="O32" s="22">
        <v>42</v>
      </c>
      <c r="P32" s="30">
        <v>257.38499999999999</v>
      </c>
      <c r="Q32" s="23">
        <v>259.38499999999999</v>
      </c>
      <c r="R32" s="22">
        <v>42</v>
      </c>
      <c r="S32" s="30">
        <v>257.66500000000002</v>
      </c>
      <c r="T32" s="23">
        <f t="shared" si="0"/>
        <v>259.36500000000001</v>
      </c>
    </row>
    <row r="33" spans="1:20" ht="15" customHeight="1" x14ac:dyDescent="0.45">
      <c r="K33" s="2"/>
      <c r="L33" s="6"/>
      <c r="M33" s="7"/>
      <c r="N33" s="8"/>
      <c r="O33" s="22">
        <v>44</v>
      </c>
      <c r="P33" s="30">
        <v>256.815</v>
      </c>
      <c r="Q33" s="23">
        <v>259.38499999999999</v>
      </c>
      <c r="R33" s="22">
        <v>44</v>
      </c>
      <c r="S33" s="30">
        <v>257.59500000000003</v>
      </c>
      <c r="T33" s="23">
        <f t="shared" si="0"/>
        <v>259.36500000000001</v>
      </c>
    </row>
    <row r="34" spans="1:20" ht="15" customHeight="1" x14ac:dyDescent="0.45">
      <c r="K34" s="2"/>
      <c r="L34" s="5"/>
      <c r="M34" s="5"/>
      <c r="N34" s="8"/>
      <c r="O34" s="22">
        <v>46</v>
      </c>
      <c r="P34" s="30">
        <v>256.20499999999998</v>
      </c>
      <c r="Q34" s="23">
        <v>259.38499999999999</v>
      </c>
      <c r="R34" s="22">
        <v>46</v>
      </c>
      <c r="S34" s="30">
        <v>257.96499999999997</v>
      </c>
      <c r="T34" s="23">
        <f t="shared" si="0"/>
        <v>259.36500000000001</v>
      </c>
    </row>
    <row r="35" spans="1:20" ht="15" customHeight="1" x14ac:dyDescent="0.45">
      <c r="N35" s="8"/>
      <c r="O35" s="22">
        <v>48</v>
      </c>
      <c r="P35" s="30">
        <v>255.85499999999999</v>
      </c>
      <c r="Q35" s="23">
        <v>259.38499999999999</v>
      </c>
      <c r="R35" s="22">
        <v>48</v>
      </c>
      <c r="S35" s="30">
        <v>258.28500000000003</v>
      </c>
      <c r="T35" s="23">
        <f t="shared" si="0"/>
        <v>259.36500000000001</v>
      </c>
    </row>
    <row r="36" spans="1:20" ht="15" customHeight="1" x14ac:dyDescent="0.45">
      <c r="A36" s="49" t="s">
        <v>0</v>
      </c>
      <c r="B36" s="40">
        <v>-50</v>
      </c>
      <c r="C36" s="41">
        <v>-40</v>
      </c>
      <c r="D36" s="41">
        <v>-30</v>
      </c>
      <c r="E36" s="41">
        <v>-20</v>
      </c>
      <c r="F36" s="41">
        <v>-10</v>
      </c>
      <c r="G36" s="41">
        <v>0</v>
      </c>
      <c r="H36" s="41">
        <v>0</v>
      </c>
      <c r="I36" s="41">
        <v>2</v>
      </c>
      <c r="J36" s="41">
        <v>4</v>
      </c>
      <c r="K36" s="41">
        <v>6</v>
      </c>
      <c r="L36" s="10">
        <v>6</v>
      </c>
      <c r="N36" s="9"/>
      <c r="O36" s="22">
        <v>50</v>
      </c>
      <c r="P36" s="30">
        <v>256.26499999999999</v>
      </c>
      <c r="Q36" s="23">
        <v>259.38499999999999</v>
      </c>
      <c r="R36" s="22">
        <v>50</v>
      </c>
      <c r="S36" s="30">
        <v>257.98500000000001</v>
      </c>
      <c r="T36" s="23">
        <f t="shared" si="0"/>
        <v>259.36500000000001</v>
      </c>
    </row>
    <row r="37" spans="1:20" ht="15" customHeight="1" x14ac:dyDescent="0.45">
      <c r="A37" s="50" t="s">
        <v>1</v>
      </c>
      <c r="B37" s="42">
        <v>265.38200000000001</v>
      </c>
      <c r="C37" s="43">
        <v>265.53100000000001</v>
      </c>
      <c r="D37" s="43">
        <v>265.649</v>
      </c>
      <c r="E37" s="43">
        <v>265.84100000000001</v>
      </c>
      <c r="F37" s="43">
        <v>265.97399999999999</v>
      </c>
      <c r="G37" s="43">
        <v>266.23399999999998</v>
      </c>
      <c r="H37" s="43">
        <v>263.83499999999998</v>
      </c>
      <c r="I37" s="43">
        <v>263.14699999999999</v>
      </c>
      <c r="J37" s="43">
        <v>263.113</v>
      </c>
      <c r="K37" s="43">
        <v>262.97399999999999</v>
      </c>
      <c r="L37" s="37">
        <v>262.98700000000002</v>
      </c>
      <c r="N37" s="8"/>
      <c r="O37" s="22">
        <v>52</v>
      </c>
      <c r="P37" s="30">
        <v>256.86500000000001</v>
      </c>
      <c r="Q37" s="23">
        <v>259.38499999999999</v>
      </c>
      <c r="R37" s="22">
        <v>52</v>
      </c>
      <c r="S37" s="30">
        <v>257.96499999999997</v>
      </c>
      <c r="T37" s="23">
        <f t="shared" si="0"/>
        <v>259.36500000000001</v>
      </c>
    </row>
    <row r="38" spans="1:20" ht="15" customHeight="1" x14ac:dyDescent="0.45">
      <c r="A38" s="50" t="s">
        <v>0</v>
      </c>
      <c r="B38" s="44">
        <v>8</v>
      </c>
      <c r="C38" s="45">
        <v>10</v>
      </c>
      <c r="D38" s="45">
        <v>12</v>
      </c>
      <c r="E38" s="45">
        <v>14</v>
      </c>
      <c r="F38" s="45">
        <v>16</v>
      </c>
      <c r="G38" s="45">
        <v>18</v>
      </c>
      <c r="H38" s="45">
        <v>20</v>
      </c>
      <c r="I38" s="45">
        <v>22</v>
      </c>
      <c r="J38" s="45">
        <v>24</v>
      </c>
      <c r="K38" s="45">
        <v>26</v>
      </c>
      <c r="L38" s="46">
        <v>28</v>
      </c>
      <c r="M38" s="7"/>
      <c r="N38" s="7"/>
      <c r="O38" s="22">
        <v>54</v>
      </c>
      <c r="P38" s="30">
        <v>256.745</v>
      </c>
      <c r="Q38" s="23">
        <v>259.38499999999999</v>
      </c>
      <c r="R38" s="22">
        <v>54</v>
      </c>
      <c r="S38" s="30">
        <v>257.51499999999999</v>
      </c>
      <c r="T38" s="23">
        <f t="shared" si="0"/>
        <v>259.36500000000001</v>
      </c>
    </row>
    <row r="39" spans="1:20" ht="15" customHeight="1" x14ac:dyDescent="0.45">
      <c r="A39" s="50" t="s">
        <v>1</v>
      </c>
      <c r="B39" s="42">
        <v>262.89100000000002</v>
      </c>
      <c r="C39" s="43">
        <v>262.45499999999998</v>
      </c>
      <c r="D39" s="43">
        <v>262.221</v>
      </c>
      <c r="E39" s="43">
        <v>261.95400000000001</v>
      </c>
      <c r="F39" s="43">
        <v>261.81099999999998</v>
      </c>
      <c r="G39" s="43">
        <v>261.79500000000002</v>
      </c>
      <c r="H39" s="43">
        <v>261.64299999999997</v>
      </c>
      <c r="I39" s="43">
        <v>261.62099999999998</v>
      </c>
      <c r="J39" s="43">
        <v>261.49799999999999</v>
      </c>
      <c r="K39" s="43">
        <v>261.35199999999998</v>
      </c>
      <c r="L39" s="47">
        <v>261.23500000000001</v>
      </c>
      <c r="N39" s="8"/>
      <c r="O39" s="22">
        <v>56</v>
      </c>
      <c r="P39" s="30">
        <v>256.40499999999997</v>
      </c>
      <c r="Q39" s="23">
        <v>259.38499999999999</v>
      </c>
      <c r="R39" s="22">
        <v>56</v>
      </c>
      <c r="S39" s="30">
        <v>257.35500000000002</v>
      </c>
      <c r="T39" s="23">
        <f t="shared" si="0"/>
        <v>259.36500000000001</v>
      </c>
    </row>
    <row r="40" spans="1:20" ht="15" customHeight="1" x14ac:dyDescent="0.45">
      <c r="A40" s="50" t="s">
        <v>0</v>
      </c>
      <c r="B40" s="44">
        <v>30</v>
      </c>
      <c r="C40" s="45">
        <v>31</v>
      </c>
      <c r="D40" s="45">
        <v>32</v>
      </c>
      <c r="E40" s="45">
        <v>34</v>
      </c>
      <c r="F40" s="45">
        <v>36</v>
      </c>
      <c r="G40" s="45">
        <v>38</v>
      </c>
      <c r="H40" s="45">
        <v>40</v>
      </c>
      <c r="I40" s="45">
        <v>42</v>
      </c>
      <c r="J40" s="45">
        <v>44</v>
      </c>
      <c r="K40" s="45">
        <v>46</v>
      </c>
      <c r="L40" s="46">
        <v>48</v>
      </c>
      <c r="N40" s="8"/>
      <c r="O40" s="22">
        <v>58</v>
      </c>
      <c r="P40" s="30">
        <v>256.48500000000001</v>
      </c>
      <c r="Q40" s="23">
        <v>259.38499999999999</v>
      </c>
      <c r="R40" s="22">
        <v>58</v>
      </c>
      <c r="S40" s="30">
        <v>257.17500000000001</v>
      </c>
      <c r="T40" s="23">
        <f t="shared" si="0"/>
        <v>259.36500000000001</v>
      </c>
    </row>
    <row r="41" spans="1:20" ht="15" customHeight="1" x14ac:dyDescent="0.45">
      <c r="A41" s="50" t="s">
        <v>1</v>
      </c>
      <c r="B41" s="42">
        <v>261.096</v>
      </c>
      <c r="C41" s="43">
        <v>259.36500000000001</v>
      </c>
      <c r="D41" s="43">
        <v>258.26499999999999</v>
      </c>
      <c r="E41" s="43">
        <v>257.67500000000001</v>
      </c>
      <c r="F41" s="43">
        <v>257.54500000000002</v>
      </c>
      <c r="G41" s="43">
        <v>257.29500000000002</v>
      </c>
      <c r="H41" s="43">
        <v>257.60500000000002</v>
      </c>
      <c r="I41" s="43">
        <v>257.66500000000002</v>
      </c>
      <c r="J41" s="43">
        <v>257.59500000000003</v>
      </c>
      <c r="K41" s="43">
        <v>257.96499999999997</v>
      </c>
      <c r="L41" s="47">
        <v>258.28500000000003</v>
      </c>
      <c r="N41" s="8"/>
      <c r="O41" s="22">
        <v>60</v>
      </c>
      <c r="P41" s="30">
        <v>257.27499999999998</v>
      </c>
      <c r="Q41" s="23">
        <v>259.38499999999999</v>
      </c>
      <c r="R41" s="22">
        <v>60</v>
      </c>
      <c r="S41" s="30">
        <v>257.935</v>
      </c>
      <c r="T41" s="23">
        <f t="shared" si="0"/>
        <v>259.36500000000001</v>
      </c>
    </row>
    <row r="42" spans="1:20" ht="15" customHeight="1" x14ac:dyDescent="0.45">
      <c r="A42" s="50" t="s">
        <v>0</v>
      </c>
      <c r="B42" s="44">
        <v>50</v>
      </c>
      <c r="C42" s="45">
        <v>52</v>
      </c>
      <c r="D42" s="45">
        <v>54</v>
      </c>
      <c r="E42" s="45">
        <v>56</v>
      </c>
      <c r="F42" s="45">
        <v>58</v>
      </c>
      <c r="G42" s="45">
        <v>60</v>
      </c>
      <c r="H42" s="45">
        <v>62</v>
      </c>
      <c r="I42" s="45">
        <v>62</v>
      </c>
      <c r="J42" s="45">
        <v>64</v>
      </c>
      <c r="K42" s="45">
        <v>66</v>
      </c>
      <c r="L42" s="46">
        <v>68</v>
      </c>
      <c r="N42" s="8"/>
      <c r="O42" s="22">
        <v>62</v>
      </c>
      <c r="P42" s="30">
        <v>259.23500000000001</v>
      </c>
      <c r="Q42" s="23">
        <v>259.38499999999999</v>
      </c>
      <c r="R42" s="22">
        <v>62</v>
      </c>
      <c r="S42" s="30">
        <v>259.23500000000001</v>
      </c>
      <c r="T42" s="23">
        <f t="shared" si="0"/>
        <v>259.36500000000001</v>
      </c>
    </row>
    <row r="43" spans="1:20" ht="15" customHeight="1" x14ac:dyDescent="0.45">
      <c r="A43" s="50" t="s">
        <v>1</v>
      </c>
      <c r="B43" s="42">
        <v>257.98500000000001</v>
      </c>
      <c r="C43" s="43">
        <v>257.96499999999997</v>
      </c>
      <c r="D43" s="43">
        <v>257.51499999999999</v>
      </c>
      <c r="E43" s="43">
        <v>257.35500000000002</v>
      </c>
      <c r="F43" s="43">
        <v>257.17500000000001</v>
      </c>
      <c r="G43" s="43">
        <v>257.935</v>
      </c>
      <c r="H43" s="43">
        <v>259.23500000000001</v>
      </c>
      <c r="I43" s="43">
        <v>260.24</v>
      </c>
      <c r="J43" s="43">
        <v>263.17399999999998</v>
      </c>
      <c r="K43" s="43">
        <v>264.87400000000002</v>
      </c>
      <c r="L43" s="47">
        <v>264.68799999999999</v>
      </c>
      <c r="N43" s="8"/>
      <c r="O43" s="22">
        <v>62</v>
      </c>
      <c r="P43" s="30">
        <v>260.23399999999998</v>
      </c>
      <c r="Q43" s="23">
        <v>259.38499999999999</v>
      </c>
      <c r="R43" s="22">
        <v>62</v>
      </c>
      <c r="S43" s="30">
        <v>260.24</v>
      </c>
      <c r="T43" s="23">
        <f t="shared" si="0"/>
        <v>259.36500000000001</v>
      </c>
    </row>
    <row r="44" spans="1:20" ht="15" customHeight="1" x14ac:dyDescent="0.45">
      <c r="A44" s="50" t="s">
        <v>0</v>
      </c>
      <c r="B44" s="44">
        <v>70</v>
      </c>
      <c r="C44" s="45">
        <v>72</v>
      </c>
      <c r="D44" s="45">
        <v>74</v>
      </c>
      <c r="E44" s="45">
        <v>76</v>
      </c>
      <c r="F44" s="45">
        <v>78</v>
      </c>
      <c r="G44" s="45">
        <v>80</v>
      </c>
      <c r="H44" s="45">
        <v>80</v>
      </c>
      <c r="I44" s="45">
        <v>90</v>
      </c>
      <c r="J44" s="45">
        <v>100</v>
      </c>
      <c r="K44" s="45">
        <v>110</v>
      </c>
      <c r="L44" s="46">
        <v>120</v>
      </c>
      <c r="N44" s="8"/>
      <c r="O44" s="22">
        <v>64</v>
      </c>
      <c r="P44" s="30">
        <v>263.16199999999998</v>
      </c>
      <c r="Q44" s="23">
        <v>259.38499999999999</v>
      </c>
      <c r="R44" s="22">
        <v>64</v>
      </c>
      <c r="S44" s="30">
        <v>263.17399999999998</v>
      </c>
      <c r="T44" s="23">
        <f t="shared" si="0"/>
        <v>259.36500000000001</v>
      </c>
    </row>
    <row r="45" spans="1:20" ht="15" customHeight="1" x14ac:dyDescent="0.45">
      <c r="A45" s="50" t="s">
        <v>1</v>
      </c>
      <c r="B45" s="42">
        <v>264.45499999999998</v>
      </c>
      <c r="C45" s="43">
        <v>262.99599999999998</v>
      </c>
      <c r="D45" s="43">
        <v>262.88499999999999</v>
      </c>
      <c r="E45" s="43">
        <v>262.96699999999998</v>
      </c>
      <c r="F45" s="43">
        <v>264.65300000000002</v>
      </c>
      <c r="G45" s="43">
        <v>265.97699999999998</v>
      </c>
      <c r="H45" s="43">
        <v>266.69</v>
      </c>
      <c r="I45" s="43">
        <v>266.774</v>
      </c>
      <c r="J45" s="43">
        <v>266.66300000000001</v>
      </c>
      <c r="K45" s="43">
        <v>266.61500000000001</v>
      </c>
      <c r="L45" s="47">
        <v>266.53300000000002</v>
      </c>
      <c r="N45" s="8"/>
      <c r="O45" s="22">
        <v>66</v>
      </c>
      <c r="P45" s="30">
        <v>264.88499999999999</v>
      </c>
      <c r="Q45" s="23">
        <v>259.38499999999999</v>
      </c>
      <c r="R45" s="22">
        <v>66</v>
      </c>
      <c r="S45" s="30">
        <v>264.87400000000002</v>
      </c>
      <c r="T45" s="23">
        <f t="shared" si="0"/>
        <v>259.36500000000001</v>
      </c>
    </row>
    <row r="46" spans="1:20" ht="15" customHeight="1" x14ac:dyDescent="0.45">
      <c r="A46" s="50" t="s">
        <v>0</v>
      </c>
      <c r="B46" s="44">
        <v>130</v>
      </c>
      <c r="C46" s="38"/>
      <c r="D46" s="38"/>
      <c r="E46" s="38"/>
      <c r="F46" s="38"/>
      <c r="G46" s="38"/>
      <c r="H46" s="38"/>
      <c r="I46" s="38"/>
      <c r="J46" s="38"/>
      <c r="K46" s="38"/>
      <c r="L46" s="39"/>
      <c r="N46" s="8"/>
      <c r="O46" s="22">
        <v>68</v>
      </c>
      <c r="P46" s="30">
        <v>264.69</v>
      </c>
      <c r="Q46" s="23">
        <v>259.38499999999999</v>
      </c>
      <c r="R46" s="22">
        <v>68</v>
      </c>
      <c r="S46" s="30">
        <v>264.68799999999999</v>
      </c>
      <c r="T46" s="23">
        <f t="shared" si="0"/>
        <v>259.36500000000001</v>
      </c>
    </row>
    <row r="47" spans="1:20" ht="15" customHeight="1" x14ac:dyDescent="0.45">
      <c r="A47" s="51" t="s">
        <v>1</v>
      </c>
      <c r="B47" s="48">
        <v>266.524</v>
      </c>
      <c r="C47" s="12"/>
      <c r="D47" s="12"/>
      <c r="E47" s="12"/>
      <c r="F47" s="12"/>
      <c r="G47" s="12"/>
      <c r="H47" s="12"/>
      <c r="I47" s="12"/>
      <c r="J47" s="12"/>
      <c r="K47" s="12"/>
      <c r="L47" s="11"/>
      <c r="N47" s="9"/>
      <c r="O47" s="22">
        <v>70</v>
      </c>
      <c r="P47" s="30">
        <v>264.45</v>
      </c>
      <c r="Q47" s="23">
        <v>259.38499999999999</v>
      </c>
      <c r="R47" s="22">
        <v>70</v>
      </c>
      <c r="S47" s="30">
        <v>264.45499999999998</v>
      </c>
      <c r="T47" s="23">
        <f t="shared" si="0"/>
        <v>259.36500000000001</v>
      </c>
    </row>
    <row r="48" spans="1:20" ht="15" customHeight="1" x14ac:dyDescent="0.45">
      <c r="A48" s="36"/>
      <c r="B48" s="60"/>
      <c r="C48" s="36"/>
      <c r="D48" s="36"/>
      <c r="E48" s="36"/>
      <c r="F48" s="36"/>
      <c r="G48" s="36"/>
      <c r="H48" s="36"/>
      <c r="I48" s="36"/>
      <c r="J48" s="36"/>
      <c r="K48" s="36"/>
      <c r="L48" s="36"/>
      <c r="N48" s="8"/>
      <c r="O48" s="22">
        <v>72</v>
      </c>
      <c r="P48" s="30">
        <v>262.98399999999998</v>
      </c>
      <c r="Q48" s="23">
        <v>259.38499999999999</v>
      </c>
      <c r="R48" s="22">
        <v>72</v>
      </c>
      <c r="S48" s="30">
        <v>262.99599999999998</v>
      </c>
      <c r="T48" s="23">
        <f t="shared" si="0"/>
        <v>259.36500000000001</v>
      </c>
    </row>
    <row r="49" spans="1:20" ht="15" customHeight="1" x14ac:dyDescent="0.45">
      <c r="A49" s="36"/>
      <c r="B49" s="14" t="s">
        <v>2</v>
      </c>
      <c r="C49" s="15">
        <v>266.96100000000001</v>
      </c>
      <c r="D49" s="16" t="s">
        <v>8</v>
      </c>
      <c r="E49" s="36"/>
      <c r="F49" s="14" t="s">
        <v>3</v>
      </c>
      <c r="G49" s="15">
        <v>266.23399999999998</v>
      </c>
      <c r="H49" s="16" t="s">
        <v>8</v>
      </c>
      <c r="I49" s="36"/>
      <c r="J49" s="14" t="s">
        <v>4</v>
      </c>
      <c r="K49" s="15">
        <v>266.69</v>
      </c>
      <c r="L49" s="16" t="s">
        <v>8</v>
      </c>
      <c r="N49" s="8"/>
      <c r="O49" s="22">
        <v>74</v>
      </c>
      <c r="P49" s="30">
        <v>262.87299999999999</v>
      </c>
      <c r="Q49" s="23">
        <v>259.38499999999999</v>
      </c>
      <c r="R49" s="22">
        <v>74</v>
      </c>
      <c r="S49" s="30">
        <v>262.88499999999999</v>
      </c>
      <c r="T49" s="23">
        <f t="shared" si="0"/>
        <v>259.36500000000001</v>
      </c>
    </row>
    <row r="50" spans="1:20" ht="15" customHeight="1" x14ac:dyDescent="0.45">
      <c r="A50" s="13"/>
      <c r="B50" s="14" t="s">
        <v>5</v>
      </c>
      <c r="C50" s="15">
        <v>257.17500000000001</v>
      </c>
      <c r="D50" s="16" t="s">
        <v>8</v>
      </c>
      <c r="E50" s="13"/>
      <c r="F50" s="14" t="s">
        <v>6</v>
      </c>
      <c r="G50" s="15">
        <v>257.76499999999999</v>
      </c>
      <c r="H50" s="16" t="s">
        <v>8</v>
      </c>
      <c r="I50" s="13"/>
      <c r="J50" s="56" t="s">
        <v>12</v>
      </c>
      <c r="K50" s="57"/>
      <c r="L50" s="58"/>
      <c r="N50" s="8"/>
      <c r="O50" s="22">
        <v>76</v>
      </c>
      <c r="P50" s="30">
        <v>262.971</v>
      </c>
      <c r="Q50" s="23">
        <v>259.38499999999999</v>
      </c>
      <c r="R50" s="22">
        <v>76</v>
      </c>
      <c r="S50" s="30">
        <v>262.96699999999998</v>
      </c>
      <c r="T50" s="23">
        <f t="shared" si="0"/>
        <v>259.36500000000001</v>
      </c>
    </row>
    <row r="51" spans="1:20" ht="15" customHeight="1" x14ac:dyDescent="0.45">
      <c r="A51" s="13"/>
      <c r="N51" s="8"/>
      <c r="O51" s="22">
        <v>78</v>
      </c>
      <c r="P51" s="30">
        <v>264.66000000000003</v>
      </c>
      <c r="Q51" s="23">
        <v>259.38499999999999</v>
      </c>
      <c r="R51" s="22">
        <v>78</v>
      </c>
      <c r="S51" s="30">
        <v>264.65300000000002</v>
      </c>
      <c r="T51" s="23">
        <f t="shared" si="0"/>
        <v>259.36500000000001</v>
      </c>
    </row>
    <row r="52" spans="1:20" ht="15" customHeight="1" x14ac:dyDescent="0.45">
      <c r="A52" s="13"/>
      <c r="J52" s="61" t="s">
        <v>13</v>
      </c>
      <c r="K52" s="61"/>
      <c r="L52" s="61"/>
      <c r="N52" s="8"/>
      <c r="O52" s="22">
        <v>80</v>
      </c>
      <c r="P52" s="30">
        <v>265.98</v>
      </c>
      <c r="Q52" s="23">
        <v>259.38499999999999</v>
      </c>
      <c r="R52" s="22">
        <v>80</v>
      </c>
      <c r="S52" s="30">
        <v>265.97699999999998</v>
      </c>
      <c r="T52" s="23">
        <f t="shared" si="0"/>
        <v>259.36500000000001</v>
      </c>
    </row>
    <row r="53" spans="1:20" ht="15" customHeight="1" x14ac:dyDescent="0.45">
      <c r="A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N53" s="8"/>
      <c r="O53" s="22">
        <v>80</v>
      </c>
      <c r="P53" s="30">
        <v>266.69</v>
      </c>
      <c r="Q53" s="23">
        <v>259.38499999999999</v>
      </c>
      <c r="R53" s="22">
        <v>80</v>
      </c>
      <c r="S53" s="30">
        <v>266.69</v>
      </c>
      <c r="T53" s="23">
        <f t="shared" si="0"/>
        <v>259.36500000000001</v>
      </c>
    </row>
    <row r="54" spans="1:20" ht="15" customHeight="1" x14ac:dyDescent="0.4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N54" s="8"/>
      <c r="O54" s="22">
        <v>90</v>
      </c>
      <c r="P54" s="30">
        <v>266.77999999999997</v>
      </c>
      <c r="Q54" s="23">
        <v>259.38499999999999</v>
      </c>
      <c r="R54" s="22">
        <v>90</v>
      </c>
      <c r="S54" s="30">
        <v>266.774</v>
      </c>
      <c r="T54" s="23">
        <f t="shared" si="0"/>
        <v>259.36500000000001</v>
      </c>
    </row>
    <row r="55" spans="1:20" ht="15" customHeight="1" x14ac:dyDescent="0.4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N55" s="8"/>
      <c r="O55" s="22">
        <v>100</v>
      </c>
      <c r="P55" s="30">
        <v>266.65800000000002</v>
      </c>
      <c r="Q55" s="23">
        <v>259.38499999999999</v>
      </c>
      <c r="R55" s="22">
        <v>100</v>
      </c>
      <c r="S55" s="30">
        <v>266.66300000000001</v>
      </c>
      <c r="T55" s="23">
        <f t="shared" si="0"/>
        <v>259.36500000000001</v>
      </c>
    </row>
    <row r="56" spans="1:20" ht="15" customHeight="1" x14ac:dyDescent="0.45">
      <c r="E56" s="59" t="s">
        <v>9</v>
      </c>
      <c r="F56" s="59"/>
      <c r="G56" s="59"/>
      <c r="H56" s="59"/>
      <c r="I56" s="59"/>
      <c r="N56" s="8"/>
      <c r="O56" s="22">
        <v>110</v>
      </c>
      <c r="P56" s="30">
        <v>266.62</v>
      </c>
      <c r="Q56" s="23">
        <v>259.38499999999999</v>
      </c>
      <c r="R56" s="22">
        <v>110</v>
      </c>
      <c r="S56" s="30">
        <v>266.61500000000001</v>
      </c>
      <c r="T56" s="23">
        <f t="shared" si="0"/>
        <v>259.36500000000001</v>
      </c>
    </row>
    <row r="57" spans="1:20" ht="15" customHeight="1" x14ac:dyDescent="0.45">
      <c r="F57" s="33"/>
      <c r="G57" s="34"/>
      <c r="H57" s="34"/>
      <c r="N57" s="8"/>
      <c r="O57" s="22">
        <v>120</v>
      </c>
      <c r="P57" s="30">
        <v>266.541</v>
      </c>
      <c r="Q57" s="23">
        <v>259.38499999999999</v>
      </c>
      <c r="R57" s="22">
        <v>120</v>
      </c>
      <c r="S57" s="30">
        <v>266.53300000000002</v>
      </c>
      <c r="T57" s="23">
        <f t="shared" si="0"/>
        <v>259.36500000000001</v>
      </c>
    </row>
    <row r="58" spans="1:20" ht="15" customHeight="1" x14ac:dyDescent="0.45">
      <c r="F58" s="52" t="s">
        <v>11</v>
      </c>
      <c r="G58" s="52"/>
      <c r="H58" s="52"/>
      <c r="N58" s="9"/>
      <c r="O58" s="22">
        <v>130</v>
      </c>
      <c r="P58" s="30">
        <v>266.52999999999997</v>
      </c>
      <c r="Q58" s="23">
        <v>259.38499999999999</v>
      </c>
      <c r="R58" s="22">
        <v>130</v>
      </c>
      <c r="S58" s="30">
        <v>266.524</v>
      </c>
      <c r="T58" s="23">
        <f t="shared" si="0"/>
        <v>259.36500000000001</v>
      </c>
    </row>
    <row r="59" spans="1:20" ht="15" customHeight="1" x14ac:dyDescent="0.45">
      <c r="B59" s="35"/>
      <c r="N59" s="8"/>
      <c r="O59" s="22"/>
      <c r="P59" s="30"/>
      <c r="Q59" s="24"/>
      <c r="R59" s="22"/>
      <c r="S59" s="30"/>
      <c r="T59" s="23"/>
    </row>
    <row r="60" spans="1:20" ht="15" customHeight="1" x14ac:dyDescent="0.45">
      <c r="N60" s="8"/>
      <c r="O60" s="22"/>
      <c r="P60" s="30"/>
      <c r="Q60" s="24"/>
      <c r="R60" s="22"/>
      <c r="S60" s="30"/>
      <c r="T60" s="24"/>
    </row>
    <row r="61" spans="1:20" ht="15" customHeight="1" x14ac:dyDescent="0.45">
      <c r="N61" s="8"/>
      <c r="O61" s="22"/>
      <c r="P61" s="30"/>
      <c r="Q61" s="24"/>
      <c r="R61" s="22"/>
      <c r="S61" s="30"/>
      <c r="T61" s="24"/>
    </row>
    <row r="62" spans="1:20" ht="15" customHeight="1" x14ac:dyDescent="0.45">
      <c r="N62" s="8"/>
      <c r="O62" s="25"/>
      <c r="P62" s="31"/>
      <c r="Q62" s="24"/>
      <c r="R62" s="25"/>
      <c r="S62" s="31"/>
      <c r="T62" s="24"/>
    </row>
    <row r="63" spans="1:20" ht="15" customHeight="1" x14ac:dyDescent="0.45">
      <c r="N63" s="8"/>
      <c r="O63" s="26"/>
      <c r="P63" s="32"/>
      <c r="Q63" s="27"/>
      <c r="R63" s="26"/>
      <c r="S63" s="32"/>
      <c r="T63" s="27"/>
    </row>
    <row r="64" spans="1:20" ht="15" customHeight="1" x14ac:dyDescent="0.2">
      <c r="N64" s="8"/>
      <c r="O64" s="8"/>
    </row>
    <row r="65" spans="14:16" ht="15" customHeight="1" x14ac:dyDescent="0.2">
      <c r="N65" s="8"/>
      <c r="O65" s="8"/>
      <c r="P65" s="28"/>
    </row>
    <row r="66" spans="14:16" ht="15" customHeight="1" x14ac:dyDescent="0.2">
      <c r="N66" s="8"/>
      <c r="O66" s="8"/>
    </row>
    <row r="67" spans="14:16" ht="15" customHeight="1" x14ac:dyDescent="0.2">
      <c r="N67" s="8"/>
      <c r="O67" s="8"/>
    </row>
    <row r="68" spans="14:16" ht="15" customHeight="1" x14ac:dyDescent="0.2">
      <c r="N68" s="8"/>
      <c r="O68" s="8"/>
    </row>
    <row r="69" spans="14:16" ht="15" customHeight="1" x14ac:dyDescent="0.2">
      <c r="N69" s="8"/>
      <c r="O69" s="8"/>
    </row>
    <row r="70" spans="14:16" ht="15" customHeight="1" x14ac:dyDescent="0.2">
      <c r="N70" s="8"/>
      <c r="O70" s="8"/>
    </row>
    <row r="71" spans="14:16" x14ac:dyDescent="0.2">
      <c r="N71" s="8"/>
      <c r="O71" s="8"/>
    </row>
    <row r="72" spans="14:16" x14ac:dyDescent="0.2">
      <c r="N72" s="8"/>
      <c r="O72" s="8"/>
    </row>
    <row r="73" spans="14:16" x14ac:dyDescent="0.2">
      <c r="N73" s="8"/>
      <c r="O73" s="8"/>
    </row>
    <row r="74" spans="14:16" x14ac:dyDescent="0.2">
      <c r="N74" s="8"/>
      <c r="O74" s="8"/>
    </row>
    <row r="75" spans="14:16" x14ac:dyDescent="0.2">
      <c r="N75" s="8"/>
      <c r="O75" s="8"/>
    </row>
    <row r="76" spans="14:16" x14ac:dyDescent="0.2">
      <c r="N76" s="8"/>
      <c r="O76" s="8"/>
    </row>
  </sheetData>
  <mergeCells count="8">
    <mergeCell ref="F58:H58"/>
    <mergeCell ref="R1:T1"/>
    <mergeCell ref="R2:T2"/>
    <mergeCell ref="E56:I56"/>
    <mergeCell ref="O1:Q1"/>
    <mergeCell ref="O2:Q2"/>
    <mergeCell ref="J50:L50"/>
    <mergeCell ref="J52:L52"/>
  </mergeCells>
  <phoneticPr fontId="3" type="noConversion"/>
  <pageMargins left="1.1023622047244095" right="0.39370078740157483" top="0.51181102362204722" bottom="0.55118110236220474" header="0.51181102362204722" footer="0.51181102362204722"/>
  <pageSetup paperSize="9" orientation="portrait" horizontalDpi="4294967293" r:id="rId1"/>
  <headerFooter alignWithMargins="0">
    <oddHeader>&amp;R๔๘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Y.24-2565</vt:lpstr>
    </vt:vector>
  </TitlesOfParts>
  <Company>cmhydro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hydro</dc:creator>
  <cp:lastModifiedBy>Nink</cp:lastModifiedBy>
  <cp:lastPrinted>2022-03-10T04:13:35Z</cp:lastPrinted>
  <dcterms:created xsi:type="dcterms:W3CDTF">2010-03-03T02:22:07Z</dcterms:created>
  <dcterms:modified xsi:type="dcterms:W3CDTF">2022-03-29T02:59:51Z</dcterms:modified>
</cp:coreProperties>
</file>