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งาน ปี 2565\3.รูปตัดปี2565\รูปตัดปี 2565\รูปตัดยม น่าน โขงเหนือ สาละวิน 2565(นิ้ง)\รูปตัดน้ำยม\"/>
    </mc:Choice>
  </mc:AlternateContent>
  <bookViews>
    <workbookView xWindow="-32760" yWindow="15" windowWidth="15195" windowHeight="8445"/>
  </bookViews>
  <sheets>
    <sheet name="Y.30-2565" sheetId="1" r:id="rId1"/>
  </sheets>
  <externalReferences>
    <externalReference r:id="rId2"/>
  </externalReferences>
  <definedNames>
    <definedName name="Print_Area_MI">[1]MONTHLY!$B$30</definedName>
  </definedNames>
  <calcPr calcId="152511"/>
</workbook>
</file>

<file path=xl/calcChain.xml><?xml version="1.0" encoding="utf-8"?>
<calcChain xmlns="http://schemas.openxmlformats.org/spreadsheetml/2006/main">
  <c r="T6" i="1" l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5" i="1"/>
</calcChain>
</file>

<file path=xl/sharedStrings.xml><?xml version="1.0" encoding="utf-8"?>
<sst xmlns="http://schemas.openxmlformats.org/spreadsheetml/2006/main" count="32" uniqueCount="14">
  <si>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</si>
  <si>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</si>
  <si>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</si>
  <si>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</si>
  <si>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</si>
  <si>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</si>
  <si>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</si>
  <si>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</si>
  <si>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</si>
  <si>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</si>
  <si>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สำรวจเมื่อ 5 ม.ค.2564</t>
  </si>
  <si>
    <t>เปลี่ยนรูปแล้ว</t>
  </si>
  <si>
    <t>สำรวจเมื่อ 21 ธ.ค.2564</t>
  </si>
  <si>
    <t>ผู้สำรวจ นายสุภเดช เตชะสา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</si>
</sst>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00"/>
    <numFmt numFmtId="188" formatCode="0.0"/>
  </numFmts>
  <fonts count="13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charset val="222"/>
    </font>
    <font>
      <sz val="8"/>
      <name val="Arial"/>
      <charset val="22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8"/>
      <name val="Arial"/>
      <family val="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0"/>
      <name val="Arial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2" fillId="0" borderId="0" xfId="3"/>
    <xf numFmtId="0" fontId="2" fillId="0" borderId="0" xfId="3" applyBorder="1"/>
    <xf numFmtId="1" fontId="4" fillId="0" borderId="0" xfId="3" applyNumberFormat="1" applyFont="1" applyFill="1" applyBorder="1" applyAlignment="1">
      <alignment horizontal="center" vertical="center"/>
    </xf>
    <xf numFmtId="187" fontId="4" fillId="0" borderId="0" xfId="3" applyNumberFormat="1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2" fillId="0" borderId="0" xfId="3" applyFill="1"/>
    <xf numFmtId="0" fontId="2" fillId="2" borderId="0" xfId="3" applyFill="1"/>
    <xf numFmtId="0" fontId="7" fillId="0" borderId="4" xfId="3" applyFont="1" applyFill="1" applyBorder="1" applyAlignment="1">
      <alignment horizontal="center" vertical="center"/>
    </xf>
    <xf numFmtId="0" fontId="7" fillId="0" borderId="5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8" fillId="0" borderId="0" xfId="3" applyFont="1"/>
    <xf numFmtId="0" fontId="7" fillId="0" borderId="8" xfId="3" applyFont="1" applyFill="1" applyBorder="1" applyAlignment="1">
      <alignment horizontal="center" vertical="center"/>
    </xf>
    <xf numFmtId="187" fontId="7" fillId="0" borderId="9" xfId="3" applyNumberFormat="1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/>
    </xf>
    <xf numFmtId="0" fontId="7" fillId="0" borderId="0" xfId="3" applyFont="1" applyFill="1"/>
    <xf numFmtId="0" fontId="8" fillId="0" borderId="0" xfId="3" applyFont="1" applyFill="1"/>
    <xf numFmtId="0" fontId="7" fillId="0" borderId="9" xfId="3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/>
    </xf>
    <xf numFmtId="0" fontId="7" fillId="0" borderId="12" xfId="2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1" fontId="7" fillId="0" borderId="14" xfId="2" applyNumberFormat="1" applyFont="1" applyFill="1" applyBorder="1" applyAlignment="1">
      <alignment horizontal="center"/>
    </xf>
    <xf numFmtId="187" fontId="7" fillId="0" borderId="1" xfId="2" applyNumberFormat="1" applyFont="1" applyFill="1" applyBorder="1" applyAlignment="1">
      <alignment horizontal="center"/>
    </xf>
    <xf numFmtId="187" fontId="10" fillId="0" borderId="15" xfId="0" applyNumberFormat="1" applyFont="1" applyFill="1" applyBorder="1"/>
    <xf numFmtId="1" fontId="7" fillId="0" borderId="16" xfId="2" applyNumberFormat="1" applyFont="1" applyFill="1" applyBorder="1" applyAlignment="1">
      <alignment horizontal="center"/>
    </xf>
    <xf numFmtId="187" fontId="7" fillId="0" borderId="17" xfId="2" applyNumberFormat="1" applyFont="1" applyFill="1" applyBorder="1" applyAlignment="1">
      <alignment horizontal="center"/>
    </xf>
    <xf numFmtId="187" fontId="10" fillId="0" borderId="18" xfId="0" applyNumberFormat="1" applyFont="1" applyFill="1" applyBorder="1"/>
    <xf numFmtId="2" fontId="8" fillId="0" borderId="16" xfId="2" applyNumberFormat="1" applyFont="1" applyFill="1" applyBorder="1" applyAlignment="1">
      <alignment horizontal="center"/>
    </xf>
    <xf numFmtId="187" fontId="8" fillId="0" borderId="17" xfId="2" applyNumberFormat="1" applyFont="1" applyFill="1" applyBorder="1" applyAlignment="1">
      <alignment horizontal="center"/>
    </xf>
    <xf numFmtId="2" fontId="8" fillId="0" borderId="19" xfId="2" applyNumberFormat="1" applyFont="1" applyFill="1" applyBorder="1" applyAlignment="1">
      <alignment horizontal="center"/>
    </xf>
    <xf numFmtId="187" fontId="8" fillId="0" borderId="20" xfId="2" applyNumberFormat="1" applyFont="1" applyFill="1" applyBorder="1" applyAlignment="1">
      <alignment horizontal="center"/>
    </xf>
    <xf numFmtId="187" fontId="10" fillId="0" borderId="21" xfId="0" applyNumberFormat="1" applyFont="1" applyFill="1" applyBorder="1"/>
    <xf numFmtId="0" fontId="8" fillId="0" borderId="0" xfId="3" applyFont="1" applyFill="1" applyAlignment="1"/>
    <xf numFmtId="187" fontId="3" fillId="0" borderId="0" xfId="3" applyNumberFormat="1" applyFont="1"/>
    <xf numFmtId="0" fontId="2" fillId="0" borderId="0" xfId="3" applyFont="1" applyFill="1" applyAlignment="1"/>
    <xf numFmtId="0" fontId="2" fillId="0" borderId="0" xfId="3" applyFill="1" applyAlignment="1"/>
    <xf numFmtId="188" fontId="7" fillId="0" borderId="16" xfId="2" applyNumberFormat="1" applyFont="1" applyFill="1" applyBorder="1" applyAlignment="1">
      <alignment horizontal="center"/>
    </xf>
    <xf numFmtId="0" fontId="7" fillId="0" borderId="22" xfId="3" applyFont="1" applyFill="1" applyBorder="1" applyAlignment="1">
      <alignment horizontal="center" vertical="center"/>
    </xf>
    <xf numFmtId="0" fontId="7" fillId="0" borderId="23" xfId="3" applyFont="1" applyFill="1" applyBorder="1" applyAlignment="1">
      <alignment horizontal="center" vertical="center"/>
    </xf>
    <xf numFmtId="0" fontId="7" fillId="0" borderId="24" xfId="3" applyFont="1" applyFill="1" applyBorder="1" applyAlignment="1">
      <alignment horizontal="center" vertical="center"/>
    </xf>
    <xf numFmtId="0" fontId="7" fillId="0" borderId="25" xfId="3" applyFont="1" applyFill="1" applyBorder="1" applyAlignment="1">
      <alignment horizontal="center" vertical="center"/>
    </xf>
    <xf numFmtId="2" fontId="7" fillId="0" borderId="16" xfId="2" applyNumberFormat="1" applyFont="1" applyFill="1" applyBorder="1" applyAlignment="1">
      <alignment horizontal="center"/>
    </xf>
    <xf numFmtId="187" fontId="8" fillId="0" borderId="0" xfId="3" applyNumberFormat="1" applyFont="1"/>
    <xf numFmtId="0" fontId="7" fillId="0" borderId="29" xfId="3" applyFont="1" applyFill="1" applyBorder="1" applyAlignment="1">
      <alignment horizontal="center" vertical="center"/>
    </xf>
    <xf numFmtId="1" fontId="7" fillId="0" borderId="30" xfId="2" applyNumberFormat="1" applyFont="1" applyFill="1" applyBorder="1" applyAlignment="1">
      <alignment horizontal="center"/>
    </xf>
    <xf numFmtId="1" fontId="7" fillId="0" borderId="2" xfId="2" applyNumberFormat="1" applyFont="1" applyFill="1" applyBorder="1" applyAlignment="1">
      <alignment horizontal="center"/>
    </xf>
    <xf numFmtId="1" fontId="7" fillId="0" borderId="3" xfId="2" applyNumberFormat="1" applyFont="1" applyFill="1" applyBorder="1" applyAlignment="1">
      <alignment horizontal="center"/>
    </xf>
    <xf numFmtId="187" fontId="7" fillId="0" borderId="25" xfId="2" applyNumberFormat="1" applyFont="1" applyFill="1" applyBorder="1" applyAlignment="1">
      <alignment horizontal="center"/>
    </xf>
    <xf numFmtId="187" fontId="7" fillId="0" borderId="22" xfId="2" applyNumberFormat="1" applyFont="1" applyFill="1" applyBorder="1" applyAlignment="1">
      <alignment horizontal="center"/>
    </xf>
    <xf numFmtId="187" fontId="7" fillId="0" borderId="23" xfId="2" applyNumberFormat="1" applyFont="1" applyFill="1" applyBorder="1" applyAlignment="1">
      <alignment horizontal="center"/>
    </xf>
    <xf numFmtId="1" fontId="7" fillId="0" borderId="25" xfId="2" applyNumberFormat="1" applyFont="1" applyFill="1" applyBorder="1" applyAlignment="1">
      <alignment horizontal="center"/>
    </xf>
    <xf numFmtId="1" fontId="7" fillId="0" borderId="22" xfId="2" applyNumberFormat="1" applyFont="1" applyFill="1" applyBorder="1" applyAlignment="1">
      <alignment horizontal="center"/>
    </xf>
    <xf numFmtId="1" fontId="7" fillId="0" borderId="23" xfId="2" applyNumberFormat="1" applyFont="1" applyFill="1" applyBorder="1" applyAlignment="1">
      <alignment horizontal="center"/>
    </xf>
    <xf numFmtId="2" fontId="7" fillId="0" borderId="22" xfId="2" applyNumberFormat="1" applyFont="1" applyFill="1" applyBorder="1" applyAlignment="1">
      <alignment horizontal="center"/>
    </xf>
    <xf numFmtId="0" fontId="11" fillId="4" borderId="0" xfId="3" applyFont="1" applyFill="1" applyAlignment="1">
      <alignment horizontal="center" vertical="center"/>
    </xf>
    <xf numFmtId="0" fontId="7" fillId="0" borderId="14" xfId="2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/>
    </xf>
    <xf numFmtId="0" fontId="7" fillId="0" borderId="15" xfId="2" applyFont="1" applyFill="1" applyBorder="1" applyAlignment="1">
      <alignment horizontal="center"/>
    </xf>
    <xf numFmtId="15" fontId="9" fillId="0" borderId="26" xfId="3" applyNumberFormat="1" applyFont="1" applyFill="1" applyBorder="1" applyAlignment="1">
      <alignment horizontal="center" vertical="center"/>
    </xf>
    <xf numFmtId="15" fontId="9" fillId="0" borderId="27" xfId="3" applyNumberFormat="1" applyFont="1" applyFill="1" applyBorder="1" applyAlignment="1">
      <alignment horizontal="center" vertical="center"/>
    </xf>
    <xf numFmtId="15" fontId="9" fillId="0" borderId="28" xfId="3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">
    <cellStyle name="Normal_corP1-P67 (2)" xfId="1"/>
    <cellStyle name="ปกติ" xfId="0" builtinId="0"/>
    <cellStyle name="ปกติ_Crossection - PingBasin" xfId="2"/>
    <cellStyle name="ปกติ_P.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รูปตัดขวางลำน้ำห้วยโป่งที่แนวสำรวจปริมาณน้ำ</a:t>
            </a:r>
          </a:p>
        </c:rich>
      </c:tx>
      <c:layout>
        <c:manualLayout>
          <c:xMode val="edge"/>
          <c:yMode val="edge"/>
          <c:x val="0.33068852504548069"/>
          <c:y val="4.42338072669826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05876226027452"/>
          <c:y val="0.18047927165703778"/>
          <c:w val="0.8095496354486339"/>
          <c:h val="0.4467601642657818"/>
        </c:manualLayout>
      </c:layout>
      <c:scatterChart>
        <c:scatterStyle val="lineMarker"/>
        <c:varyColors val="0"/>
        <c:ser>
          <c:idx val="1"/>
          <c:order val="0"/>
          <c:tx>
            <c:v>รูปตัดปี2565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18197814558894432"/>
                  <c:y val="-6.5430120051561638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273.943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7"/>
              <c:layout>
                <c:manualLayout>
                  <c:x val="-4.0961308407877671E-2"/>
                  <c:y val="-7.1064312227243784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273.866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'Y.30-2565'!$R$4:$R$36</c:f>
              <c:numCache>
                <c:formatCode>0</c:formatCode>
                <c:ptCount val="33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30</c:v>
                </c:pt>
                <c:pt idx="13">
                  <c:v>35</c:v>
                </c:pt>
                <c:pt idx="14">
                  <c:v>40</c:v>
                </c:pt>
                <c:pt idx="15">
                  <c:v>45</c:v>
                </c:pt>
                <c:pt idx="16">
                  <c:v>50</c:v>
                </c:pt>
                <c:pt idx="17">
                  <c:v>55</c:v>
                </c:pt>
                <c:pt idx="18">
                  <c:v>60</c:v>
                </c:pt>
                <c:pt idx="19">
                  <c:v>65</c:v>
                </c:pt>
                <c:pt idx="20">
                  <c:v>70</c:v>
                </c:pt>
                <c:pt idx="21">
                  <c:v>75</c:v>
                </c:pt>
                <c:pt idx="22">
                  <c:v>80</c:v>
                </c:pt>
                <c:pt idx="23">
                  <c:v>85</c:v>
                </c:pt>
                <c:pt idx="24">
                  <c:v>90</c:v>
                </c:pt>
                <c:pt idx="25">
                  <c:v>95</c:v>
                </c:pt>
                <c:pt idx="26" formatCode="0.00">
                  <c:v>100.8</c:v>
                </c:pt>
                <c:pt idx="27" formatCode="0.00">
                  <c:v>100.8</c:v>
                </c:pt>
                <c:pt idx="28">
                  <c:v>110</c:v>
                </c:pt>
                <c:pt idx="29">
                  <c:v>120</c:v>
                </c:pt>
                <c:pt idx="30">
                  <c:v>130</c:v>
                </c:pt>
                <c:pt idx="31">
                  <c:v>140</c:v>
                </c:pt>
                <c:pt idx="32">
                  <c:v>150</c:v>
                </c:pt>
              </c:numCache>
            </c:numRef>
          </c:xVal>
          <c:yVal>
            <c:numRef>
              <c:f>'Y.30-2565'!$S$4:$S$36</c:f>
              <c:numCache>
                <c:formatCode>0.000</c:formatCode>
                <c:ptCount val="33"/>
                <c:pt idx="0">
                  <c:v>274.03500000000003</c:v>
                </c:pt>
                <c:pt idx="1">
                  <c:v>274.04199999999997</c:v>
                </c:pt>
                <c:pt idx="2">
                  <c:v>274.05500000000001</c:v>
                </c:pt>
                <c:pt idx="3">
                  <c:v>274.05900000000003</c:v>
                </c:pt>
                <c:pt idx="4">
                  <c:v>274.07</c:v>
                </c:pt>
                <c:pt idx="5">
                  <c:v>273.94299999999998</c:v>
                </c:pt>
                <c:pt idx="6">
                  <c:v>272.79199999999997</c:v>
                </c:pt>
                <c:pt idx="7">
                  <c:v>270.96499999999997</c:v>
                </c:pt>
                <c:pt idx="8">
                  <c:v>268.84199999999998</c:v>
                </c:pt>
                <c:pt idx="9">
                  <c:v>268.88</c:v>
                </c:pt>
                <c:pt idx="10">
                  <c:v>268.72399999999999</c:v>
                </c:pt>
                <c:pt idx="11">
                  <c:v>268.64600000000002</c:v>
                </c:pt>
                <c:pt idx="12">
                  <c:v>268.71499999999997</c:v>
                </c:pt>
                <c:pt idx="13">
                  <c:v>268.49</c:v>
                </c:pt>
                <c:pt idx="14">
                  <c:v>267.59800000000001</c:v>
                </c:pt>
                <c:pt idx="15">
                  <c:v>266.01</c:v>
                </c:pt>
                <c:pt idx="16">
                  <c:v>265.57</c:v>
                </c:pt>
                <c:pt idx="17">
                  <c:v>265.27999999999997</c:v>
                </c:pt>
                <c:pt idx="18">
                  <c:v>267.24200000000002</c:v>
                </c:pt>
                <c:pt idx="19">
                  <c:v>267.99599999999998</c:v>
                </c:pt>
                <c:pt idx="20">
                  <c:v>268.16300000000001</c:v>
                </c:pt>
                <c:pt idx="21">
                  <c:v>268.435</c:v>
                </c:pt>
                <c:pt idx="22">
                  <c:v>268.45999999999998</c:v>
                </c:pt>
                <c:pt idx="23">
                  <c:v>269.34800000000001</c:v>
                </c:pt>
                <c:pt idx="24">
                  <c:v>269.86399999999998</c:v>
                </c:pt>
                <c:pt idx="25">
                  <c:v>270.75</c:v>
                </c:pt>
                <c:pt idx="26">
                  <c:v>272.762</c:v>
                </c:pt>
                <c:pt idx="27">
                  <c:v>273.86599999999999</c:v>
                </c:pt>
                <c:pt idx="28">
                  <c:v>274.24799999999999</c:v>
                </c:pt>
                <c:pt idx="29">
                  <c:v>274.33199999999999</c:v>
                </c:pt>
                <c:pt idx="30">
                  <c:v>274.38400000000001</c:v>
                </c:pt>
                <c:pt idx="31">
                  <c:v>274.45</c:v>
                </c:pt>
                <c:pt idx="32">
                  <c:v>274.54399999999998</c:v>
                </c:pt>
              </c:numCache>
            </c:numRef>
          </c:yVal>
          <c:smooth val="0"/>
        </c:ser>
        <c:ser>
          <c:idx val="0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9.7507990072669484E-2"/>
                  <c:y val="-0.14737858951063071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266.010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'Y.30-2565'!$R$20:$R$21</c:f>
              <c:numCache>
                <c:formatCode>0</c:formatCode>
                <c:ptCount val="2"/>
                <c:pt idx="0">
                  <c:v>50</c:v>
                </c:pt>
                <c:pt idx="1">
                  <c:v>55</c:v>
                </c:pt>
              </c:numCache>
            </c:numRef>
          </c:xVal>
          <c:yVal>
            <c:numRef>
              <c:f>'Y.30-2565'!$T$19:$T$21</c:f>
              <c:numCache>
                <c:formatCode>0.000</c:formatCode>
                <c:ptCount val="3"/>
                <c:pt idx="0">
                  <c:v>266.01</c:v>
                </c:pt>
                <c:pt idx="1">
                  <c:v>266.01</c:v>
                </c:pt>
                <c:pt idx="2">
                  <c:v>266.01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23991856"/>
        <c:axId val="-411082848"/>
      </c:scatterChart>
      <c:valAx>
        <c:axId val="-323991856"/>
        <c:scaling>
          <c:orientation val="minMax"/>
          <c:max val="15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7790640243921445"/>
              <c:y val="0.748545175889025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-411082848"/>
        <c:crossesAt val="265"/>
        <c:crossBetween val="midCat"/>
        <c:majorUnit val="10"/>
      </c:valAx>
      <c:valAx>
        <c:axId val="-411082848"/>
        <c:scaling>
          <c:orientation val="minMax"/>
          <c:max val="277"/>
          <c:min val="265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2592592592592692E-3"/>
              <c:y val="0.2582941498426442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-323991856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320503754024089"/>
          <c:y val="0.86985091585523067"/>
          <c:w val="0.60546149205822164"/>
          <c:h val="0.1065123570434976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 alignWithMargins="0"/>
    <c:pageMargins b="1" l="0.75000000000000033" r="0.75000000000000033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22860</xdr:rowOff>
    </xdr:from>
    <xdr:to>
      <xdr:col>11</xdr:col>
      <xdr:colOff>83824</xdr:colOff>
      <xdr:row>3</xdr:row>
      <xdr:rowOff>114300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472440" y="22860"/>
          <a:ext cx="4892040" cy="66294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ภาพถ่ายและรูปตัดขวางลำน้ำสถานีสำรวจอุทกวิทยาห้วยโป่ง(Y.30)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บ้านโป่ง ต.บ้านโป่ง อ.งาว จ.ลำปาง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ปี2565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151" name="Rectangle 2"/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2" name="Text Box 3"/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12</xdr:col>
      <xdr:colOff>0</xdr:colOff>
      <xdr:row>33</xdr:row>
      <xdr:rowOff>171450</xdr:rowOff>
    </xdr:to>
    <xdr:graphicFrame macro="">
      <xdr:nvGraphicFramePr>
        <xdr:cNvPr id="115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4" name="Text Box 9"/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5" name="Text Box 10"/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6" name="Text Box 12"/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7" name="Text Box 13"/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58" name="Text Box 14"/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59" name="Text Box 16"/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60" name="Text Box 17"/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61" name="Text Box 18"/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62" name="Text Box 19"/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63" name="Text Box 20"/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26</xdr:row>
      <xdr:rowOff>152400</xdr:rowOff>
    </xdr:from>
    <xdr:to>
      <xdr:col>18</xdr:col>
      <xdr:colOff>38100</xdr:colOff>
      <xdr:row>27</xdr:row>
      <xdr:rowOff>161925</xdr:rowOff>
    </xdr:to>
    <xdr:sp macro="" textlink="">
      <xdr:nvSpPr>
        <xdr:cNvPr id="1164" name="Text Box 21"/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5" name="Text Box 26"/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6" name="Text Box 27"/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7" name="Text Box 28"/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8" name="Text Box 29"/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9" name="Text Box 30"/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70" name="Text Box 31"/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1" name="Text Box 33"/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2" name="Text Box 34"/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3" name="Text Box 35"/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4" name="Text Box 36"/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5" name="Text Box 37"/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76" name="Text Box 38"/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26764</xdr:colOff>
      <xdr:row>3</xdr:row>
      <xdr:rowOff>152400</xdr:rowOff>
    </xdr:from>
    <xdr:to>
      <xdr:col>11</xdr:col>
      <xdr:colOff>395091</xdr:colOff>
      <xdr:row>15</xdr:row>
      <xdr:rowOff>171449</xdr:rowOff>
    </xdr:to>
    <xdr:pic>
      <xdr:nvPicPr>
        <xdr:cNvPr id="1178" name="Picture 15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463" b="11677"/>
        <a:stretch/>
      </xdr:blipFill>
      <xdr:spPr bwMode="auto">
        <a:xfrm>
          <a:off x="26764" y="723900"/>
          <a:ext cx="5502302" cy="2305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tabSelected="1" workbookViewId="0">
      <selection activeCell="J54" sqref="J54"/>
    </sheetView>
  </sheetViews>
  <sheetFormatPr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0" ht="15" customHeight="1" x14ac:dyDescent="0.45">
      <c r="O1" s="58">
        <v>2564</v>
      </c>
      <c r="P1" s="59"/>
      <c r="Q1" s="60"/>
      <c r="R1" s="58">
        <v>2565</v>
      </c>
      <c r="S1" s="59"/>
      <c r="T1" s="60"/>
    </row>
    <row r="2" spans="14:20" ht="15" customHeight="1" x14ac:dyDescent="0.2">
      <c r="O2" s="61" t="s">
        <v>10</v>
      </c>
      <c r="P2" s="62"/>
      <c r="Q2" s="63"/>
      <c r="R2" s="61" t="s">
        <v>12</v>
      </c>
      <c r="S2" s="62"/>
      <c r="T2" s="63"/>
    </row>
    <row r="3" spans="14:20" ht="15" customHeight="1" x14ac:dyDescent="0.45">
      <c r="O3" s="21" t="s">
        <v>0</v>
      </c>
      <c r="P3" s="22" t="s">
        <v>1</v>
      </c>
      <c r="Q3" s="23" t="s">
        <v>7</v>
      </c>
      <c r="R3" s="21" t="s">
        <v>0</v>
      </c>
      <c r="S3" s="22" t="s">
        <v>1</v>
      </c>
      <c r="T3" s="23" t="s">
        <v>7</v>
      </c>
    </row>
    <row r="4" spans="14:20" ht="15" customHeight="1" x14ac:dyDescent="0.45">
      <c r="N4" s="9"/>
      <c r="O4" s="24">
        <v>-50</v>
      </c>
      <c r="P4" s="25">
        <v>274.03100000000001</v>
      </c>
      <c r="Q4" s="26">
        <v>266.02</v>
      </c>
      <c r="R4" s="24">
        <v>-50</v>
      </c>
      <c r="S4" s="25">
        <v>274.03500000000003</v>
      </c>
      <c r="T4" s="26">
        <v>266.01</v>
      </c>
    </row>
    <row r="5" spans="14:20" ht="15" customHeight="1" x14ac:dyDescent="0.45">
      <c r="O5" s="27">
        <v>-40</v>
      </c>
      <c r="P5" s="28">
        <v>274.04000000000002</v>
      </c>
      <c r="Q5" s="29">
        <v>266.02</v>
      </c>
      <c r="R5" s="27">
        <v>-40</v>
      </c>
      <c r="S5" s="28">
        <v>274.04199999999997</v>
      </c>
      <c r="T5" s="29">
        <f>$T$4</f>
        <v>266.01</v>
      </c>
    </row>
    <row r="6" spans="14:20" ht="15" customHeight="1" x14ac:dyDescent="0.45">
      <c r="O6" s="27">
        <v>-30</v>
      </c>
      <c r="P6" s="28">
        <v>274.053</v>
      </c>
      <c r="Q6" s="29">
        <v>266.02</v>
      </c>
      <c r="R6" s="27">
        <v>-30</v>
      </c>
      <c r="S6" s="28">
        <v>274.05500000000001</v>
      </c>
      <c r="T6" s="29">
        <f t="shared" ref="T6:T36" si="0">$T$4</f>
        <v>266.01</v>
      </c>
    </row>
    <row r="7" spans="14:20" ht="15" customHeight="1" x14ac:dyDescent="0.45">
      <c r="O7" s="27">
        <v>-20</v>
      </c>
      <c r="P7" s="28">
        <v>274.05799999999999</v>
      </c>
      <c r="Q7" s="29">
        <v>266.02</v>
      </c>
      <c r="R7" s="27">
        <v>-20</v>
      </c>
      <c r="S7" s="28">
        <v>274.05900000000003</v>
      </c>
      <c r="T7" s="29">
        <f t="shared" si="0"/>
        <v>266.01</v>
      </c>
    </row>
    <row r="8" spans="14:20" ht="15" customHeight="1" x14ac:dyDescent="0.45">
      <c r="O8" s="27">
        <v>-10</v>
      </c>
      <c r="P8" s="28">
        <v>274.06900000000002</v>
      </c>
      <c r="Q8" s="29">
        <v>266.02</v>
      </c>
      <c r="R8" s="27">
        <v>-10</v>
      </c>
      <c r="S8" s="28">
        <v>274.07</v>
      </c>
      <c r="T8" s="29">
        <f t="shared" si="0"/>
        <v>266.01</v>
      </c>
    </row>
    <row r="9" spans="14:20" ht="15" customHeight="1" x14ac:dyDescent="0.45">
      <c r="O9" s="27">
        <v>0</v>
      </c>
      <c r="P9" s="28">
        <v>273.94299999999998</v>
      </c>
      <c r="Q9" s="29">
        <v>266.02</v>
      </c>
      <c r="R9" s="27">
        <v>0</v>
      </c>
      <c r="S9" s="28">
        <v>273.94299999999998</v>
      </c>
      <c r="T9" s="29">
        <f t="shared" si="0"/>
        <v>266.01</v>
      </c>
    </row>
    <row r="10" spans="14:20" ht="15" customHeight="1" x14ac:dyDescent="0.45">
      <c r="O10" s="27">
        <v>0</v>
      </c>
      <c r="P10" s="28">
        <v>272.79000000000002</v>
      </c>
      <c r="Q10" s="29">
        <v>266.02</v>
      </c>
      <c r="R10" s="27">
        <v>0</v>
      </c>
      <c r="S10" s="28">
        <v>272.79199999999997</v>
      </c>
      <c r="T10" s="29">
        <f t="shared" si="0"/>
        <v>266.01</v>
      </c>
    </row>
    <row r="11" spans="14:20" ht="15" customHeight="1" x14ac:dyDescent="0.45">
      <c r="O11" s="27">
        <v>5</v>
      </c>
      <c r="P11" s="28">
        <v>270.96199999999999</v>
      </c>
      <c r="Q11" s="29">
        <v>266.02</v>
      </c>
      <c r="R11" s="27">
        <v>5</v>
      </c>
      <c r="S11" s="28">
        <v>270.96499999999997</v>
      </c>
      <c r="T11" s="29">
        <f t="shared" si="0"/>
        <v>266.01</v>
      </c>
    </row>
    <row r="12" spans="14:20" ht="15" customHeight="1" x14ac:dyDescent="0.45">
      <c r="O12" s="27">
        <v>10</v>
      </c>
      <c r="P12" s="28">
        <v>268.84100000000001</v>
      </c>
      <c r="Q12" s="29">
        <v>266.02</v>
      </c>
      <c r="R12" s="27">
        <v>10</v>
      </c>
      <c r="S12" s="28">
        <v>268.84199999999998</v>
      </c>
      <c r="T12" s="29">
        <f t="shared" si="0"/>
        <v>266.01</v>
      </c>
    </row>
    <row r="13" spans="14:20" ht="15" customHeight="1" x14ac:dyDescent="0.45">
      <c r="O13" s="27">
        <v>15</v>
      </c>
      <c r="P13" s="28">
        <v>268.87799999999999</v>
      </c>
      <c r="Q13" s="29">
        <v>266.02</v>
      </c>
      <c r="R13" s="27">
        <v>15</v>
      </c>
      <c r="S13" s="28">
        <v>268.88</v>
      </c>
      <c r="T13" s="29">
        <f t="shared" si="0"/>
        <v>266.01</v>
      </c>
    </row>
    <row r="14" spans="14:20" ht="15" customHeight="1" x14ac:dyDescent="0.45">
      <c r="N14" s="9"/>
      <c r="O14" s="27">
        <v>20</v>
      </c>
      <c r="P14" s="28">
        <v>268.72199999999998</v>
      </c>
      <c r="Q14" s="29">
        <v>266.02</v>
      </c>
      <c r="R14" s="27">
        <v>20</v>
      </c>
      <c r="S14" s="28">
        <v>268.72399999999999</v>
      </c>
      <c r="T14" s="29">
        <f t="shared" si="0"/>
        <v>266.01</v>
      </c>
    </row>
    <row r="15" spans="14:20" ht="15" customHeight="1" x14ac:dyDescent="0.45">
      <c r="N15" s="8"/>
      <c r="O15" s="27">
        <v>25</v>
      </c>
      <c r="P15" s="28">
        <v>268.64499999999998</v>
      </c>
      <c r="Q15" s="29">
        <v>266.02</v>
      </c>
      <c r="R15" s="27">
        <v>25</v>
      </c>
      <c r="S15" s="28">
        <v>268.64600000000002</v>
      </c>
      <c r="T15" s="29">
        <f t="shared" si="0"/>
        <v>266.01</v>
      </c>
    </row>
    <row r="16" spans="14:20" ht="15" customHeight="1" x14ac:dyDescent="0.45">
      <c r="O16" s="27">
        <v>30</v>
      </c>
      <c r="P16" s="28">
        <v>268.71300000000002</v>
      </c>
      <c r="Q16" s="29">
        <v>266.02</v>
      </c>
      <c r="R16" s="27">
        <v>30</v>
      </c>
      <c r="S16" s="28">
        <v>268.71499999999997</v>
      </c>
      <c r="T16" s="29">
        <f t="shared" si="0"/>
        <v>266.01</v>
      </c>
    </row>
    <row r="17" spans="11:20" ht="15" customHeight="1" x14ac:dyDescent="0.45">
      <c r="O17" s="27">
        <v>35</v>
      </c>
      <c r="P17" s="28">
        <v>268.488</v>
      </c>
      <c r="Q17" s="29">
        <v>266.02</v>
      </c>
      <c r="R17" s="27">
        <v>35</v>
      </c>
      <c r="S17" s="28">
        <v>268.49</v>
      </c>
      <c r="T17" s="29">
        <f t="shared" si="0"/>
        <v>266.01</v>
      </c>
    </row>
    <row r="18" spans="11:20" ht="15" customHeight="1" x14ac:dyDescent="0.45">
      <c r="O18" s="27">
        <v>40</v>
      </c>
      <c r="P18" s="28">
        <v>267.59399999999999</v>
      </c>
      <c r="Q18" s="29">
        <v>266.02</v>
      </c>
      <c r="R18" s="27">
        <v>40</v>
      </c>
      <c r="S18" s="28">
        <v>267.59800000000001</v>
      </c>
      <c r="T18" s="29">
        <f t="shared" si="0"/>
        <v>266.01</v>
      </c>
    </row>
    <row r="19" spans="11:20" ht="15" customHeight="1" x14ac:dyDescent="0.45">
      <c r="O19" s="27">
        <v>45</v>
      </c>
      <c r="P19" s="28">
        <v>265.7</v>
      </c>
      <c r="Q19" s="29">
        <v>266.02</v>
      </c>
      <c r="R19" s="27">
        <v>45</v>
      </c>
      <c r="S19" s="28">
        <v>266.01</v>
      </c>
      <c r="T19" s="29">
        <f t="shared" si="0"/>
        <v>266.01</v>
      </c>
    </row>
    <row r="20" spans="11:20" ht="15" customHeight="1" x14ac:dyDescent="0.45">
      <c r="O20" s="27">
        <v>50</v>
      </c>
      <c r="P20" s="28">
        <v>265.29000000000002</v>
      </c>
      <c r="Q20" s="29">
        <v>266.02</v>
      </c>
      <c r="R20" s="27">
        <v>50</v>
      </c>
      <c r="S20" s="28">
        <v>265.57</v>
      </c>
      <c r="T20" s="29">
        <f t="shared" si="0"/>
        <v>266.01</v>
      </c>
    </row>
    <row r="21" spans="11:20" ht="15" customHeight="1" x14ac:dyDescent="0.45">
      <c r="O21" s="27">
        <v>55</v>
      </c>
      <c r="P21" s="28">
        <v>265.39999999999998</v>
      </c>
      <c r="Q21" s="29">
        <v>266.02</v>
      </c>
      <c r="R21" s="27">
        <v>55</v>
      </c>
      <c r="S21" s="28">
        <v>265.27999999999997</v>
      </c>
      <c r="T21" s="29">
        <f t="shared" si="0"/>
        <v>266.01</v>
      </c>
    </row>
    <row r="22" spans="11:20" ht="15" customHeight="1" x14ac:dyDescent="0.45">
      <c r="N22" s="8"/>
      <c r="O22" s="27">
        <v>60</v>
      </c>
      <c r="P22" s="28">
        <v>267.24</v>
      </c>
      <c r="Q22" s="29">
        <v>266.02</v>
      </c>
      <c r="R22" s="27">
        <v>60</v>
      </c>
      <c r="S22" s="28">
        <v>267.24200000000002</v>
      </c>
      <c r="T22" s="29">
        <f t="shared" si="0"/>
        <v>266.01</v>
      </c>
    </row>
    <row r="23" spans="11:20" ht="15" customHeight="1" x14ac:dyDescent="0.45">
      <c r="N23" s="8"/>
      <c r="O23" s="27">
        <v>65</v>
      </c>
      <c r="P23" s="28">
        <v>267.995</v>
      </c>
      <c r="Q23" s="29">
        <v>266.02</v>
      </c>
      <c r="R23" s="27">
        <v>65</v>
      </c>
      <c r="S23" s="28">
        <v>267.99599999999998</v>
      </c>
      <c r="T23" s="29">
        <f t="shared" si="0"/>
        <v>266.01</v>
      </c>
    </row>
    <row r="24" spans="11:20" ht="15" customHeight="1" x14ac:dyDescent="0.45">
      <c r="N24" s="8"/>
      <c r="O24" s="27">
        <v>70</v>
      </c>
      <c r="P24" s="28">
        <v>268.16000000000003</v>
      </c>
      <c r="Q24" s="29">
        <v>266.02</v>
      </c>
      <c r="R24" s="27">
        <v>70</v>
      </c>
      <c r="S24" s="28">
        <v>268.16300000000001</v>
      </c>
      <c r="T24" s="29">
        <f t="shared" si="0"/>
        <v>266.01</v>
      </c>
    </row>
    <row r="25" spans="11:20" ht="15" customHeight="1" x14ac:dyDescent="0.45">
      <c r="K25" s="2"/>
      <c r="L25" s="3"/>
      <c r="M25" s="3"/>
      <c r="N25" s="9"/>
      <c r="O25" s="27">
        <v>75</v>
      </c>
      <c r="P25" s="28">
        <v>268.43200000000002</v>
      </c>
      <c r="Q25" s="29">
        <v>266.02</v>
      </c>
      <c r="R25" s="27">
        <v>75</v>
      </c>
      <c r="S25" s="28">
        <v>268.435</v>
      </c>
      <c r="T25" s="29">
        <f t="shared" si="0"/>
        <v>266.01</v>
      </c>
    </row>
    <row r="26" spans="11:20" ht="15" customHeight="1" x14ac:dyDescent="0.45">
      <c r="K26" s="2"/>
      <c r="L26" s="4"/>
      <c r="M26" s="4"/>
      <c r="N26" s="8"/>
      <c r="O26" s="27">
        <v>80</v>
      </c>
      <c r="P26" s="28">
        <v>268.45800000000003</v>
      </c>
      <c r="Q26" s="29">
        <v>266.02</v>
      </c>
      <c r="R26" s="27">
        <v>80</v>
      </c>
      <c r="S26" s="28">
        <v>268.45999999999998</v>
      </c>
      <c r="T26" s="29">
        <f t="shared" si="0"/>
        <v>266.01</v>
      </c>
    </row>
    <row r="27" spans="11:20" ht="15" customHeight="1" x14ac:dyDescent="0.45">
      <c r="K27" s="2"/>
      <c r="L27" s="3"/>
      <c r="M27" s="3"/>
      <c r="N27" s="8"/>
      <c r="O27" s="27">
        <v>85</v>
      </c>
      <c r="P27" s="28">
        <v>269.34500000000003</v>
      </c>
      <c r="Q27" s="29">
        <v>266.02</v>
      </c>
      <c r="R27" s="27">
        <v>85</v>
      </c>
      <c r="S27" s="28">
        <v>269.34800000000001</v>
      </c>
      <c r="T27" s="29">
        <f t="shared" si="0"/>
        <v>266.01</v>
      </c>
    </row>
    <row r="28" spans="11:20" ht="15" customHeight="1" x14ac:dyDescent="0.45">
      <c r="K28" s="2"/>
      <c r="L28" s="4"/>
      <c r="M28" s="4"/>
      <c r="N28" s="8"/>
      <c r="O28" s="27">
        <v>90</v>
      </c>
      <c r="P28" s="28">
        <v>269.86099999999999</v>
      </c>
      <c r="Q28" s="29">
        <v>266.02</v>
      </c>
      <c r="R28" s="27">
        <v>90</v>
      </c>
      <c r="S28" s="28">
        <v>269.86399999999998</v>
      </c>
      <c r="T28" s="29">
        <f t="shared" si="0"/>
        <v>266.01</v>
      </c>
    </row>
    <row r="29" spans="11:20" ht="15" customHeight="1" x14ac:dyDescent="0.45">
      <c r="K29" s="2"/>
      <c r="L29" s="3"/>
      <c r="M29" s="3"/>
      <c r="N29" s="8"/>
      <c r="O29" s="27">
        <v>95</v>
      </c>
      <c r="P29" s="28">
        <v>270.74799999999999</v>
      </c>
      <c r="Q29" s="29">
        <v>266.02</v>
      </c>
      <c r="R29" s="27">
        <v>95</v>
      </c>
      <c r="S29" s="28">
        <v>270.75</v>
      </c>
      <c r="T29" s="29">
        <f t="shared" si="0"/>
        <v>266.01</v>
      </c>
    </row>
    <row r="30" spans="11:20" ht="15" customHeight="1" x14ac:dyDescent="0.45">
      <c r="K30" s="2"/>
      <c r="L30" s="4"/>
      <c r="M30" s="4"/>
      <c r="N30" s="8"/>
      <c r="O30" s="39">
        <v>100.8</v>
      </c>
      <c r="P30" s="28">
        <v>272.76</v>
      </c>
      <c r="Q30" s="29">
        <v>266.02</v>
      </c>
      <c r="R30" s="44">
        <v>100.8</v>
      </c>
      <c r="S30" s="28">
        <v>272.762</v>
      </c>
      <c r="T30" s="29">
        <f t="shared" si="0"/>
        <v>266.01</v>
      </c>
    </row>
    <row r="31" spans="11:20" ht="15" customHeight="1" x14ac:dyDescent="0.45">
      <c r="K31" s="2"/>
      <c r="L31" s="5"/>
      <c r="M31" s="5"/>
      <c r="N31" s="8"/>
      <c r="O31" s="39">
        <v>100.8</v>
      </c>
      <c r="P31" s="28">
        <v>273.86599999999999</v>
      </c>
      <c r="Q31" s="29">
        <v>266.02</v>
      </c>
      <c r="R31" s="44">
        <v>100.8</v>
      </c>
      <c r="S31" s="28">
        <v>273.86599999999999</v>
      </c>
      <c r="T31" s="29">
        <f t="shared" si="0"/>
        <v>266.01</v>
      </c>
    </row>
    <row r="32" spans="11:20" ht="15" customHeight="1" x14ac:dyDescent="0.45">
      <c r="K32" s="2"/>
      <c r="L32" s="5"/>
      <c r="M32" s="5"/>
      <c r="N32" s="8"/>
      <c r="O32" s="27">
        <v>110</v>
      </c>
      <c r="P32" s="28">
        <v>274.245</v>
      </c>
      <c r="Q32" s="29">
        <v>266.02</v>
      </c>
      <c r="R32" s="27">
        <v>110</v>
      </c>
      <c r="S32" s="28">
        <v>274.24799999999999</v>
      </c>
      <c r="T32" s="29">
        <f t="shared" si="0"/>
        <v>266.01</v>
      </c>
    </row>
    <row r="33" spans="1:20" ht="15" customHeight="1" x14ac:dyDescent="0.45">
      <c r="K33" s="2"/>
      <c r="L33" s="6"/>
      <c r="M33" s="7"/>
      <c r="N33" s="8"/>
      <c r="O33" s="27">
        <v>120</v>
      </c>
      <c r="P33" s="28">
        <v>274.33100000000002</v>
      </c>
      <c r="Q33" s="29">
        <v>266.02</v>
      </c>
      <c r="R33" s="27">
        <v>120</v>
      </c>
      <c r="S33" s="28">
        <v>274.33199999999999</v>
      </c>
      <c r="T33" s="29">
        <f t="shared" si="0"/>
        <v>266.01</v>
      </c>
    </row>
    <row r="34" spans="1:20" ht="15" customHeight="1" x14ac:dyDescent="0.45">
      <c r="K34" s="2"/>
      <c r="L34" s="5"/>
      <c r="M34" s="5"/>
      <c r="N34" s="8"/>
      <c r="O34" s="27">
        <v>130</v>
      </c>
      <c r="P34" s="28">
        <v>274.38200000000001</v>
      </c>
      <c r="Q34" s="29">
        <v>266.02</v>
      </c>
      <c r="R34" s="27">
        <v>130</v>
      </c>
      <c r="S34" s="28">
        <v>274.38400000000001</v>
      </c>
      <c r="T34" s="29">
        <f t="shared" si="0"/>
        <v>266.01</v>
      </c>
    </row>
    <row r="35" spans="1:20" ht="15" customHeight="1" x14ac:dyDescent="0.45">
      <c r="N35" s="8"/>
      <c r="O35" s="27">
        <v>140</v>
      </c>
      <c r="P35" s="28">
        <v>274.44799999999998</v>
      </c>
      <c r="Q35" s="29">
        <v>266.02</v>
      </c>
      <c r="R35" s="27">
        <v>140</v>
      </c>
      <c r="S35" s="28">
        <v>274.45</v>
      </c>
      <c r="T35" s="29">
        <f t="shared" si="0"/>
        <v>266.01</v>
      </c>
    </row>
    <row r="36" spans="1:20" ht="15" customHeight="1" x14ac:dyDescent="0.45">
      <c r="A36" s="46" t="s">
        <v>0</v>
      </c>
      <c r="B36" s="47">
        <v>-50</v>
      </c>
      <c r="C36" s="48">
        <v>-40</v>
      </c>
      <c r="D36" s="48">
        <v>-30</v>
      </c>
      <c r="E36" s="48">
        <v>-20</v>
      </c>
      <c r="F36" s="48">
        <v>-10</v>
      </c>
      <c r="G36" s="48">
        <v>0</v>
      </c>
      <c r="H36" s="48">
        <v>0</v>
      </c>
      <c r="I36" s="48">
        <v>5</v>
      </c>
      <c r="J36" s="48">
        <v>10</v>
      </c>
      <c r="K36" s="48">
        <v>15</v>
      </c>
      <c r="L36" s="49">
        <v>20</v>
      </c>
      <c r="N36" s="9"/>
      <c r="O36" s="27">
        <v>150</v>
      </c>
      <c r="P36" s="28">
        <v>274.54300000000001</v>
      </c>
      <c r="Q36" s="29">
        <v>266.02</v>
      </c>
      <c r="R36" s="27">
        <v>150</v>
      </c>
      <c r="S36" s="28">
        <v>274.54399999999998</v>
      </c>
      <c r="T36" s="29">
        <f t="shared" si="0"/>
        <v>266.01</v>
      </c>
    </row>
    <row r="37" spans="1:20" ht="15" customHeight="1" x14ac:dyDescent="0.45">
      <c r="A37" s="42" t="s">
        <v>1</v>
      </c>
      <c r="B37" s="50">
        <v>274.03500000000003</v>
      </c>
      <c r="C37" s="51">
        <v>274.04199999999997</v>
      </c>
      <c r="D37" s="51">
        <v>274.05500000000001</v>
      </c>
      <c r="E37" s="51">
        <v>274.05900000000003</v>
      </c>
      <c r="F37" s="51">
        <v>274.07</v>
      </c>
      <c r="G37" s="51">
        <v>273.94299999999998</v>
      </c>
      <c r="H37" s="51">
        <v>272.79199999999997</v>
      </c>
      <c r="I37" s="51">
        <v>270.96499999999997</v>
      </c>
      <c r="J37" s="51">
        <v>268.84199999999998</v>
      </c>
      <c r="K37" s="51">
        <v>268.88</v>
      </c>
      <c r="L37" s="52">
        <v>268.72399999999999</v>
      </c>
      <c r="N37" s="8"/>
      <c r="O37" s="27"/>
      <c r="P37" s="28"/>
      <c r="Q37" s="29"/>
      <c r="R37" s="27"/>
      <c r="S37" s="28"/>
      <c r="T37" s="29"/>
    </row>
    <row r="38" spans="1:20" ht="15" customHeight="1" x14ac:dyDescent="0.45">
      <c r="A38" s="42" t="s">
        <v>0</v>
      </c>
      <c r="B38" s="53">
        <v>25</v>
      </c>
      <c r="C38" s="54">
        <v>30</v>
      </c>
      <c r="D38" s="54">
        <v>35</v>
      </c>
      <c r="E38" s="54">
        <v>40</v>
      </c>
      <c r="F38" s="54">
        <v>45</v>
      </c>
      <c r="G38" s="54">
        <v>50</v>
      </c>
      <c r="H38" s="54">
        <v>55</v>
      </c>
      <c r="I38" s="54">
        <v>60</v>
      </c>
      <c r="J38" s="54">
        <v>65</v>
      </c>
      <c r="K38" s="54">
        <v>70</v>
      </c>
      <c r="L38" s="55">
        <v>75</v>
      </c>
      <c r="M38" s="7"/>
      <c r="N38" s="7"/>
      <c r="O38" s="27"/>
      <c r="P38" s="28"/>
      <c r="Q38" s="29"/>
      <c r="R38" s="27"/>
      <c r="S38" s="28"/>
      <c r="T38" s="29"/>
    </row>
    <row r="39" spans="1:20" ht="15" customHeight="1" x14ac:dyDescent="0.45">
      <c r="A39" s="42" t="s">
        <v>1</v>
      </c>
      <c r="B39" s="50">
        <v>268.64600000000002</v>
      </c>
      <c r="C39" s="51">
        <v>268.71499999999997</v>
      </c>
      <c r="D39" s="51">
        <v>268.49</v>
      </c>
      <c r="E39" s="51">
        <v>267.59800000000001</v>
      </c>
      <c r="F39" s="51">
        <v>266.01</v>
      </c>
      <c r="G39" s="51">
        <v>265.57</v>
      </c>
      <c r="H39" s="51">
        <v>265.27999999999997</v>
      </c>
      <c r="I39" s="51">
        <v>267.24200000000002</v>
      </c>
      <c r="J39" s="51">
        <v>267.99599999999998</v>
      </c>
      <c r="K39" s="51">
        <v>268.16300000000001</v>
      </c>
      <c r="L39" s="52">
        <v>268.435</v>
      </c>
      <c r="N39" s="8"/>
      <c r="O39" s="27"/>
      <c r="P39" s="28"/>
      <c r="Q39" s="29"/>
      <c r="R39" s="27"/>
      <c r="S39" s="28"/>
      <c r="T39" s="29"/>
    </row>
    <row r="40" spans="1:20" ht="15" customHeight="1" x14ac:dyDescent="0.45">
      <c r="A40" s="42" t="s">
        <v>0</v>
      </c>
      <c r="B40" s="53">
        <v>80</v>
      </c>
      <c r="C40" s="54">
        <v>85</v>
      </c>
      <c r="D40" s="54">
        <v>90</v>
      </c>
      <c r="E40" s="54">
        <v>95</v>
      </c>
      <c r="F40" s="56">
        <v>100.8</v>
      </c>
      <c r="G40" s="56">
        <v>100.8</v>
      </c>
      <c r="H40" s="54">
        <v>110</v>
      </c>
      <c r="I40" s="54">
        <v>120</v>
      </c>
      <c r="J40" s="54">
        <v>130</v>
      </c>
      <c r="K40" s="54">
        <v>140</v>
      </c>
      <c r="L40" s="55">
        <v>150</v>
      </c>
      <c r="N40" s="8"/>
      <c r="O40" s="27"/>
      <c r="P40" s="28"/>
      <c r="Q40" s="29"/>
      <c r="R40" s="27"/>
      <c r="S40" s="28"/>
      <c r="T40" s="29"/>
    </row>
    <row r="41" spans="1:20" ht="15" customHeight="1" x14ac:dyDescent="0.45">
      <c r="A41" s="42" t="s">
        <v>1</v>
      </c>
      <c r="B41" s="50">
        <v>268.45999999999998</v>
      </c>
      <c r="C41" s="51">
        <v>269.34800000000001</v>
      </c>
      <c r="D41" s="51">
        <v>269.86399999999998</v>
      </c>
      <c r="E41" s="51">
        <v>270.75</v>
      </c>
      <c r="F41" s="51">
        <v>272.762</v>
      </c>
      <c r="G41" s="51">
        <v>273.86599999999999</v>
      </c>
      <c r="H41" s="51">
        <v>274.24799999999999</v>
      </c>
      <c r="I41" s="51">
        <v>274.33199999999999</v>
      </c>
      <c r="J41" s="51">
        <v>274.38400000000001</v>
      </c>
      <c r="K41" s="51">
        <v>274.45</v>
      </c>
      <c r="L41" s="52">
        <v>274.54399999999998</v>
      </c>
      <c r="N41" s="8"/>
      <c r="O41" s="30"/>
      <c r="P41" s="31"/>
      <c r="Q41" s="29"/>
      <c r="R41" s="30"/>
      <c r="S41" s="31"/>
      <c r="T41" s="29"/>
    </row>
    <row r="42" spans="1:20" ht="15" customHeight="1" x14ac:dyDescent="0.45">
      <c r="A42" s="42" t="s">
        <v>0</v>
      </c>
      <c r="B42" s="43"/>
      <c r="C42" s="40"/>
      <c r="D42" s="40"/>
      <c r="E42" s="40"/>
      <c r="F42" s="40"/>
      <c r="G42" s="40"/>
      <c r="H42" s="40"/>
      <c r="I42" s="40"/>
      <c r="J42" s="40"/>
      <c r="K42" s="40"/>
      <c r="L42" s="41"/>
      <c r="N42" s="8"/>
      <c r="O42" s="30"/>
      <c r="P42" s="31"/>
      <c r="Q42" s="29"/>
      <c r="R42" s="30"/>
      <c r="S42" s="31"/>
      <c r="T42" s="29"/>
    </row>
    <row r="43" spans="1:20" ht="15" customHeight="1" x14ac:dyDescent="0.45">
      <c r="A43" s="42" t="s">
        <v>1</v>
      </c>
      <c r="B43" s="43"/>
      <c r="C43" s="40"/>
      <c r="D43" s="40"/>
      <c r="E43" s="40"/>
      <c r="F43" s="40"/>
      <c r="G43" s="40"/>
      <c r="H43" s="40"/>
      <c r="I43" s="40"/>
      <c r="J43" s="40"/>
      <c r="K43" s="40"/>
      <c r="L43" s="41"/>
      <c r="N43" s="8"/>
      <c r="O43" s="30"/>
      <c r="P43" s="31"/>
      <c r="Q43" s="29"/>
      <c r="R43" s="30"/>
      <c r="S43" s="31"/>
      <c r="T43" s="29"/>
    </row>
    <row r="44" spans="1:20" ht="15" customHeight="1" x14ac:dyDescent="0.45">
      <c r="A44" s="42" t="s">
        <v>0</v>
      </c>
      <c r="B44" s="43"/>
      <c r="C44" s="40"/>
      <c r="D44" s="40"/>
      <c r="E44" s="40"/>
      <c r="F44" s="40"/>
      <c r="G44" s="40"/>
      <c r="H44" s="40"/>
      <c r="I44" s="40"/>
      <c r="J44" s="40"/>
      <c r="K44" s="40"/>
      <c r="L44" s="41"/>
      <c r="N44" s="8"/>
      <c r="O44" s="30"/>
      <c r="P44" s="31"/>
      <c r="Q44" s="29"/>
      <c r="R44" s="30"/>
      <c r="S44" s="31"/>
      <c r="T44" s="29"/>
    </row>
    <row r="45" spans="1:20" ht="15" customHeight="1" x14ac:dyDescent="0.45">
      <c r="A45" s="12" t="s">
        <v>1</v>
      </c>
      <c r="B45" s="13"/>
      <c r="C45" s="11"/>
      <c r="D45" s="11"/>
      <c r="E45" s="11"/>
      <c r="F45" s="11"/>
      <c r="G45" s="11"/>
      <c r="H45" s="11"/>
      <c r="I45" s="11"/>
      <c r="J45" s="11"/>
      <c r="K45" s="11"/>
      <c r="L45" s="10"/>
      <c r="N45" s="8"/>
      <c r="O45" s="30"/>
      <c r="P45" s="31"/>
      <c r="Q45" s="29"/>
      <c r="R45" s="30"/>
      <c r="S45" s="31"/>
      <c r="T45" s="29"/>
    </row>
    <row r="46" spans="1:20" ht="15" customHeight="1" x14ac:dyDescent="0.4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N46" s="8"/>
      <c r="O46" s="30"/>
      <c r="P46" s="31"/>
      <c r="Q46" s="29"/>
      <c r="R46" s="30"/>
      <c r="S46" s="31"/>
      <c r="T46" s="29"/>
    </row>
    <row r="47" spans="1:20" ht="15" customHeight="1" x14ac:dyDescent="0.45">
      <c r="A47" s="14"/>
      <c r="B47" s="15" t="s">
        <v>2</v>
      </c>
      <c r="C47" s="16">
        <v>271.053</v>
      </c>
      <c r="D47" s="17" t="s">
        <v>8</v>
      </c>
      <c r="E47" s="18"/>
      <c r="F47" s="15" t="s">
        <v>3</v>
      </c>
      <c r="G47" s="16">
        <v>273.94299999999998</v>
      </c>
      <c r="H47" s="17" t="s">
        <v>8</v>
      </c>
      <c r="I47" s="19"/>
      <c r="J47" s="15" t="s">
        <v>4</v>
      </c>
      <c r="K47" s="20">
        <v>273.86599999999999</v>
      </c>
      <c r="L47" s="17" t="s">
        <v>8</v>
      </c>
      <c r="N47" s="9"/>
      <c r="O47" s="30"/>
      <c r="P47" s="31"/>
      <c r="Q47" s="29"/>
      <c r="R47" s="30"/>
      <c r="S47" s="31"/>
      <c r="T47" s="29"/>
    </row>
    <row r="48" spans="1:20" ht="15" customHeight="1" x14ac:dyDescent="0.45">
      <c r="A48" s="14"/>
      <c r="B48" s="15" t="s">
        <v>5</v>
      </c>
      <c r="C48" s="16">
        <v>265.27999999999997</v>
      </c>
      <c r="D48" s="17" t="s">
        <v>8</v>
      </c>
      <c r="E48" s="18"/>
      <c r="F48" s="15" t="s">
        <v>6</v>
      </c>
      <c r="G48" s="16">
        <v>265.63</v>
      </c>
      <c r="H48" s="17" t="s">
        <v>8</v>
      </c>
      <c r="I48" s="19"/>
      <c r="J48" s="61" t="s">
        <v>12</v>
      </c>
      <c r="K48" s="62"/>
      <c r="L48" s="63"/>
      <c r="N48" s="8"/>
      <c r="O48" s="30"/>
      <c r="P48" s="31"/>
      <c r="Q48" s="29"/>
      <c r="R48" s="30"/>
      <c r="S48" s="31"/>
      <c r="T48" s="29"/>
    </row>
    <row r="49" spans="1:20" ht="15" customHeight="1" x14ac:dyDescent="0.45">
      <c r="N49" s="8"/>
      <c r="O49" s="32"/>
      <c r="P49" s="33"/>
      <c r="Q49" s="34"/>
      <c r="R49" s="32"/>
      <c r="S49" s="33"/>
      <c r="T49" s="34"/>
    </row>
    <row r="50" spans="1:20" ht="15" customHeight="1" x14ac:dyDescent="0.2">
      <c r="J50" s="65" t="s">
        <v>13</v>
      </c>
      <c r="K50" s="65"/>
      <c r="L50" s="65"/>
      <c r="N50" s="8"/>
    </row>
    <row r="51" spans="1:20" ht="15" customHeight="1" x14ac:dyDescent="0.2">
      <c r="N51" s="8"/>
    </row>
    <row r="52" spans="1:20" ht="15" customHeight="1" x14ac:dyDescent="0.2">
      <c r="N52" s="8"/>
      <c r="P52" s="36"/>
    </row>
    <row r="53" spans="1:20" ht="15" customHeight="1" x14ac:dyDescent="0.4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N53" s="8"/>
    </row>
    <row r="54" spans="1:20" ht="18.75" x14ac:dyDescent="0.45">
      <c r="A54" s="14"/>
      <c r="B54" s="14"/>
      <c r="C54" s="45"/>
      <c r="D54" s="14"/>
      <c r="E54" s="14"/>
      <c r="F54" s="14"/>
      <c r="G54" s="14"/>
      <c r="H54" s="14"/>
      <c r="I54" s="14"/>
      <c r="J54" s="14"/>
      <c r="K54" s="14"/>
      <c r="L54" s="14"/>
      <c r="N54" s="8"/>
    </row>
    <row r="55" spans="1:20" ht="18.75" x14ac:dyDescent="0.45">
      <c r="A55" s="14"/>
      <c r="B55" s="14"/>
      <c r="C55" s="14"/>
      <c r="D55" s="14"/>
      <c r="E55" s="14"/>
      <c r="F55" s="35"/>
      <c r="G55" s="35"/>
      <c r="H55" s="35"/>
      <c r="I55" s="14"/>
      <c r="J55" s="14"/>
      <c r="K55" s="14"/>
      <c r="L55" s="14"/>
      <c r="N55" s="8"/>
    </row>
    <row r="56" spans="1:20" x14ac:dyDescent="0.2">
      <c r="E56" s="64" t="s">
        <v>9</v>
      </c>
      <c r="F56" s="64"/>
      <c r="G56" s="64"/>
      <c r="H56" s="64"/>
      <c r="I56" s="64"/>
      <c r="N56" s="8"/>
    </row>
    <row r="57" spans="1:20" x14ac:dyDescent="0.2">
      <c r="F57" s="37"/>
      <c r="G57" s="38"/>
      <c r="H57" s="38"/>
      <c r="N57" s="8"/>
    </row>
    <row r="58" spans="1:20" x14ac:dyDescent="0.2">
      <c r="F58" s="57" t="s">
        <v>11</v>
      </c>
      <c r="G58" s="57"/>
      <c r="H58" s="57"/>
      <c r="N58" s="8"/>
    </row>
    <row r="59" spans="1:20" x14ac:dyDescent="0.2">
      <c r="N59" s="8"/>
    </row>
    <row r="60" spans="1:20" x14ac:dyDescent="0.2">
      <c r="N60" s="8"/>
    </row>
    <row r="61" spans="1:20" x14ac:dyDescent="0.2">
      <c r="N61" s="8"/>
    </row>
    <row r="62" spans="1:20" x14ac:dyDescent="0.2">
      <c r="N62" s="8"/>
    </row>
    <row r="63" spans="1:20" x14ac:dyDescent="0.2">
      <c r="N63" s="8"/>
    </row>
    <row r="64" spans="1:20" x14ac:dyDescent="0.2">
      <c r="N64" s="8"/>
    </row>
    <row r="65" spans="14:14" x14ac:dyDescent="0.2">
      <c r="N65" s="8"/>
    </row>
    <row r="66" spans="14:14" x14ac:dyDescent="0.2">
      <c r="N66" s="8"/>
    </row>
    <row r="67" spans="14:14" x14ac:dyDescent="0.2">
      <c r="N67" s="8"/>
    </row>
    <row r="68" spans="14:14" x14ac:dyDescent="0.2">
      <c r="N68" s="8"/>
    </row>
    <row r="69" spans="14:14" x14ac:dyDescent="0.2">
      <c r="N69" s="8"/>
    </row>
    <row r="70" spans="14:14" x14ac:dyDescent="0.2">
      <c r="N70" s="8"/>
    </row>
    <row r="71" spans="14:14" x14ac:dyDescent="0.2">
      <c r="N71" s="8"/>
    </row>
    <row r="72" spans="14:14" x14ac:dyDescent="0.2">
      <c r="N72" s="8"/>
    </row>
    <row r="73" spans="14:14" x14ac:dyDescent="0.2">
      <c r="N73" s="8"/>
    </row>
    <row r="74" spans="14:14" x14ac:dyDescent="0.2">
      <c r="N74" s="8"/>
    </row>
    <row r="75" spans="14:14" x14ac:dyDescent="0.2">
      <c r="N75" s="8"/>
    </row>
    <row r="76" spans="14:14" x14ac:dyDescent="0.2">
      <c r="N76" s="8"/>
    </row>
    <row r="77" spans="14:14" x14ac:dyDescent="0.2">
      <c r="N77" s="8"/>
    </row>
    <row r="78" spans="14:14" x14ac:dyDescent="0.2">
      <c r="N78" s="8"/>
    </row>
  </sheetData>
  <mergeCells count="8">
    <mergeCell ref="F58:H58"/>
    <mergeCell ref="R1:T1"/>
    <mergeCell ref="R2:T2"/>
    <mergeCell ref="E56:I56"/>
    <mergeCell ref="O1:Q1"/>
    <mergeCell ref="O2:Q2"/>
    <mergeCell ref="J48:L48"/>
    <mergeCell ref="J50:L50"/>
  </mergeCells>
  <phoneticPr fontId="3" type="noConversion"/>
  <pageMargins left="1.1023622047244095" right="0.39370078740157483" top="0.51181102362204722" bottom="0.55118110236220474" header="0.51181102362204722" footer="0.51181102362204722"/>
  <pageSetup paperSize="9" orientation="portrait" r:id="rId1"/>
  <headerFooter alignWithMargins="0">
    <oddHeader>&amp;R๔๙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Y.30-2565</vt:lpstr>
    </vt:vector>
  </TitlesOfParts>
  <Company>cmhydro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Nink</cp:lastModifiedBy>
  <cp:lastPrinted>2022-03-10T04:15:59Z</cp:lastPrinted>
  <dcterms:created xsi:type="dcterms:W3CDTF">2010-03-03T02:51:33Z</dcterms:created>
  <dcterms:modified xsi:type="dcterms:W3CDTF">2022-03-29T03:00:44Z</dcterms:modified>
</cp:coreProperties>
</file>