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BCC0FBEF-1060-4186-9DED-FEB9BDCEBB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31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6" i="1"/>
  <c r="T7" i="1"/>
  <c r="T8" i="1"/>
  <c r="T9" i="1"/>
  <c r="T10" i="1"/>
  <c r="T11" i="1"/>
  <c r="T12" i="1"/>
  <c r="T13" i="1"/>
  <c r="T14" i="1"/>
  <c r="T15" i="1"/>
  <c r="T1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<sst xmlns="http://schemas.openxmlformats.org/spreadsheetml/2006/main" count="32" uniqueCount="14">
  <si>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</si>
  <si>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</si>
  <si>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</si>
  <si>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</si>
  <si>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</si>
  <si>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</si>
  <si>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</si>
  <si>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</si>
  <si>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</si>
  <si>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</si>
  <si>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</si>
  <si>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</si>
  <si>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ก.พ.2566</t>
  </si>
  <si>
    <t>สำรวจเมื่อ 13 ก.พ.2567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</si>
</sst>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7" fillId="0" borderId="15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7" fillId="0" borderId="21" xfId="3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8" fillId="0" borderId="0" xfId="3" applyNumberFormat="1" applyFont="1"/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10" fillId="0" borderId="20" xfId="0" applyNumberFormat="1" applyFont="1" applyBorder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3" fillId="0" borderId="0" xfId="3" applyNumberFormat="1" applyFont="1"/>
    <xf numFmtId="164" fontId="10" fillId="0" borderId="17" xfId="0" applyNumberFormat="1" applyFont="1" applyBorder="1"/>
    <xf numFmtId="164" fontId="7" fillId="0" borderId="28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0" fontId="7" fillId="0" borderId="28" xfId="3" applyFont="1" applyBorder="1" applyAlignment="1">
      <alignment horizontal="center" vertical="center"/>
    </xf>
    <xf numFmtId="164" fontId="7" fillId="0" borderId="28" xfId="3" applyNumberFormat="1" applyFont="1" applyBorder="1" applyAlignment="1">
      <alignment horizontal="center" vertical="center"/>
    </xf>
    <xf numFmtId="1" fontId="7" fillId="0" borderId="29" xfId="2" applyNumberFormat="1" applyFont="1" applyBorder="1" applyAlignment="1">
      <alignment horizontal="center"/>
    </xf>
    <xf numFmtId="164" fontId="7" fillId="0" borderId="30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23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9836610463598939"/>
          <c:y val="3.5229716520039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4255407548615"/>
          <c:y val="0.15934236959383011"/>
          <c:w val="0.79130846921487641"/>
          <c:h val="0.5366713618275722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526851379072497"/>
                  <c:y val="-6.222704566621254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267.386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96-4304-8BFF-21E4DF8E26CF}"/>
                </c:ext>
              </c:extLst>
            </c:dLbl>
            <c:dLbl>
              <c:idx val="25"/>
              <c:layout>
                <c:manualLayout>
                  <c:x val="-1.5791567009755262E-2"/>
                  <c:y val="-0.1252687402344501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267.253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96-4304-8BFF-21E4DF8E26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'Y.31-2567'!$R$4:$R$35</c:f>
              <c:numCache>
                <c:formatCode>0</c:formatCode>
                <c:ptCount val="3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90</c:v>
                </c:pt>
                <c:pt idx="27">
                  <c:v>100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</c:numCache>
            </c:numRef>
          </c:xVal>
          <c:yVal>
            <c:numRef>
              <c:f>'Y.31-2567'!$S$4:$S$35</c:f>
              <c:numCache>
                <c:formatCode>0.000</c:formatCode>
                <c:ptCount val="32"/>
                <c:pt idx="0">
                  <c:v>265.42099999999999</c:v>
                </c:pt>
                <c:pt idx="1">
                  <c:v>265.53199999999998</c:v>
                </c:pt>
                <c:pt idx="2">
                  <c:v>265.67399999999998</c:v>
                </c:pt>
                <c:pt idx="3">
                  <c:v>266.88499999999999</c:v>
                </c:pt>
                <c:pt idx="4">
                  <c:v>267.58800000000002</c:v>
                </c:pt>
                <c:pt idx="5">
                  <c:v>267.38600000000002</c:v>
                </c:pt>
                <c:pt idx="6">
                  <c:v>265.01600000000002</c:v>
                </c:pt>
                <c:pt idx="7">
                  <c:v>261.94</c:v>
                </c:pt>
                <c:pt idx="8">
                  <c:v>261.91199999999998</c:v>
                </c:pt>
                <c:pt idx="9">
                  <c:v>260.96499999999997</c:v>
                </c:pt>
                <c:pt idx="10">
                  <c:v>259.19400000000002</c:v>
                </c:pt>
                <c:pt idx="11">
                  <c:v>258.26299999999998</c:v>
                </c:pt>
                <c:pt idx="12">
                  <c:v>259.46499999999997</c:v>
                </c:pt>
                <c:pt idx="13">
                  <c:v>258.68</c:v>
                </c:pt>
                <c:pt idx="14">
                  <c:v>257.61</c:v>
                </c:pt>
                <c:pt idx="15">
                  <c:v>256.70999999999998</c:v>
                </c:pt>
                <c:pt idx="16">
                  <c:v>256.75</c:v>
                </c:pt>
                <c:pt idx="17">
                  <c:v>259.46100000000001</c:v>
                </c:pt>
                <c:pt idx="18">
                  <c:v>259.19</c:v>
                </c:pt>
                <c:pt idx="19">
                  <c:v>257.87400000000002</c:v>
                </c:pt>
                <c:pt idx="20">
                  <c:v>259.13</c:v>
                </c:pt>
                <c:pt idx="21">
                  <c:v>260.45600000000002</c:v>
                </c:pt>
                <c:pt idx="22">
                  <c:v>260.125</c:v>
                </c:pt>
                <c:pt idx="23">
                  <c:v>260.69200000000001</c:v>
                </c:pt>
                <c:pt idx="24">
                  <c:v>261.79899999999998</c:v>
                </c:pt>
                <c:pt idx="25">
                  <c:v>264.88299999999998</c:v>
                </c:pt>
                <c:pt idx="26">
                  <c:v>267.25299999999999</c:v>
                </c:pt>
                <c:pt idx="27">
                  <c:v>267.37099999999998</c:v>
                </c:pt>
                <c:pt idx="28">
                  <c:v>267.35000000000002</c:v>
                </c:pt>
                <c:pt idx="29">
                  <c:v>267.34199999999998</c:v>
                </c:pt>
                <c:pt idx="30">
                  <c:v>267.38799999999998</c:v>
                </c:pt>
                <c:pt idx="31">
                  <c:v>267.49299999999999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96-4304-8BFF-21E4DF8E26CF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6.6554871767308954E-2"/>
                  <c:y val="-7.391383994889208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257.610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F96-4304-8BFF-21E4DF8E26C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'Y.31-2567'!$R$18:$R$20</c:f>
              <c:numCache>
                <c:formatCode>0</c:formatCode>
                <c:ptCount val="3"/>
                <c:pt idx="0">
                  <c:v>38</c:v>
                </c:pt>
                <c:pt idx="1">
                  <c:v>40</c:v>
                </c:pt>
                <c:pt idx="2">
                  <c:v>45</c:v>
                </c:pt>
              </c:numCache>
            </c:numRef>
          </c:xVal>
          <c:yVal>
            <c:numRef>
              <c:f>'Y.31-2567'!$T$16:$T$25</c:f>
              <c:numCache>
                <c:formatCode>0.000</c:formatCode>
                <c:ptCount val="10"/>
                <c:pt idx="0">
                  <c:v>257.61</c:v>
                </c:pt>
                <c:pt idx="1">
                  <c:v>257.61</c:v>
                </c:pt>
                <c:pt idx="2">
                  <c:v>257.61</c:v>
                </c:pt>
                <c:pt idx="3">
                  <c:v>257.61</c:v>
                </c:pt>
                <c:pt idx="4">
                  <c:v>257.61</c:v>
                </c:pt>
                <c:pt idx="5">
                  <c:v>257.61</c:v>
                </c:pt>
                <c:pt idx="6">
                  <c:v>257.61</c:v>
                </c:pt>
                <c:pt idx="7">
                  <c:v>257.61</c:v>
                </c:pt>
                <c:pt idx="8">
                  <c:v>257.61</c:v>
                </c:pt>
                <c:pt idx="9">
                  <c:v>257.61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96-4304-8BFF-21E4DF8E2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3904"/>
        <c:axId val="-409832608"/>
      </c:scatterChart>
      <c:valAx>
        <c:axId val="-409823904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446399346406946"/>
              <c:y val="0.791813486657276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32608"/>
        <c:crossesAt val="251"/>
        <c:crossBetween val="midCat"/>
        <c:majorUnit val="10"/>
        <c:minorUnit val="5"/>
      </c:valAx>
      <c:valAx>
        <c:axId val="-409832608"/>
        <c:scaling>
          <c:orientation val="minMax"/>
          <c:max val="272"/>
          <c:min val="25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86386208766157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3904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624340964393031"/>
          <c:y val="0.88859199051731441"/>
          <c:w val="0.63483205695403233"/>
          <c:h val="9.384469370960060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22875</xdr:colOff>
      <xdr:row>3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3108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(Y.31)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บ้านทุ่งหนอง ต.สระ อ.เชียงม่วน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0" name="Rectangle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1" name="Text Box 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1212" name="Chart 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3" name="Text Box 8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4" name="Text Box 9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5" name="Text Box 1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16" name="Text Box 1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17" name="Text Box 1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18" name="Text Box 1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19" name="Text Box 17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0" name="Text Box 18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222" name="Text Box 2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19050</xdr:colOff>
      <xdr:row>27</xdr:row>
      <xdr:rowOff>142875</xdr:rowOff>
    </xdr:to>
    <xdr:sp macro="" textlink="">
      <xdr:nvSpPr>
        <xdr:cNvPr id="1223" name="Text Box 2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4" name="Text Box 29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5" name="Text Box 30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6" name="Text Box 3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7" name="Text Box 3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28" name="Text Box 3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29" name="Text Box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0" name="Text Box 3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1" name="Text Box 37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2" name="Text Box 38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3" name="Text Box 39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234" name="Text Box 4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35" name="Text Box 4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57150" cy="18097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301E3FA4-65A9-48EB-ABCC-7A4DCE10CBD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CED1B979-2119-49C1-87E2-19128176BC7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B7A92AE1-9F76-430C-9AE1-8BC6F5CCFC3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9C792728-2CE7-439B-9391-BF5975304554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18094058-1D46-43F5-81A7-A11413345CD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57150" cy="18097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EFF4A971-325F-4BD7-83B6-731B83594A3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F445F8C2-B89E-497E-86ED-E8D3EA57B1B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5D7D2ABC-4B25-4364-8CBA-F109AC8903F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3ED46DC7-5030-42FE-915E-C2E87742D8F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6C863275-96DE-4CEE-B46F-0355C265005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EFDC4C95-232D-48B5-A370-7FF4FC0411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57150" cy="180975"/>
    <xdr:sp macro="" textlink="">
      <xdr:nvSpPr>
        <xdr:cNvPr id="53" name="Text Box 21">
          <a:extLst>
            <a:ext uri="{FF2B5EF4-FFF2-40B4-BE49-F238E27FC236}">
              <a16:creationId xmlns:a16="http://schemas.microsoft.com/office/drawing/2014/main" id="{907C96E5-67B7-46B3-B4D0-E01EDA24D66C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16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CB680FD-281D-08E8-EDB8-CDAF992359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47" b="17384"/>
        <a:stretch/>
      </xdr:blipFill>
      <xdr:spPr>
        <a:xfrm>
          <a:off x="0" y="695325"/>
          <a:ext cx="5534025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0.41977</cdr:x>
      <cdr:y>0.38568</cdr:y>
    </cdr:from>
    <cdr:to>
      <cdr:x>0.61944</cdr:x>
      <cdr:y>0.46193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6758832B-D80D-0982-B6E2-68F3E526544F}"/>
            </a:ext>
          </a:extLst>
        </cdr:cNvPr>
        <cdr:cNvSpPr txBox="1"/>
      </cdr:nvSpPr>
      <cdr:spPr>
        <a:xfrm xmlns:a="http://schemas.openxmlformats.org/drawingml/2006/main">
          <a:off x="2341510" y="1252702"/>
          <a:ext cx="1113766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ระดับน้ำ 257.610</a:t>
          </a:r>
          <a:r>
            <a:rPr lang="en-US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ม.</a:t>
          </a:r>
        </a:p>
        <a:p xmlns:a="http://schemas.openxmlformats.org/drawingml/2006/main">
          <a:pPr algn="l"/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"/>
  <sheetViews>
    <sheetView tabSelected="1" topLeftCell="A16" zoomScaleNormal="100" workbookViewId="0">
      <selection activeCell="W28" sqref="W28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54">
        <v>2566</v>
      </c>
      <c r="P1" s="55"/>
      <c r="Q1" s="56"/>
      <c r="R1" s="54">
        <v>2567</v>
      </c>
      <c r="S1" s="55"/>
      <c r="T1" s="56"/>
    </row>
    <row r="2" spans="14:20" ht="15" customHeight="1">
      <c r="O2" s="57" t="s">
        <v>12</v>
      </c>
      <c r="P2" s="58"/>
      <c r="Q2" s="59"/>
      <c r="R2" s="57" t="s">
        <v>13</v>
      </c>
      <c r="S2" s="58"/>
      <c r="T2" s="59"/>
    </row>
    <row r="3" spans="14:20" ht="15" customHeight="1">
      <c r="O3" s="15" t="s">
        <v>0</v>
      </c>
      <c r="P3" s="16" t="s">
        <v>1</v>
      </c>
      <c r="Q3" s="17" t="s">
        <v>7</v>
      </c>
      <c r="R3" s="15" t="s">
        <v>0</v>
      </c>
      <c r="S3" s="16" t="s">
        <v>1</v>
      </c>
      <c r="T3" s="17" t="s">
        <v>7</v>
      </c>
    </row>
    <row r="4" spans="14:20" ht="15" customHeight="1">
      <c r="N4" s="7"/>
      <c r="O4" s="18">
        <v>-50</v>
      </c>
      <c r="P4" s="19">
        <v>269.14699999999999</v>
      </c>
      <c r="Q4" s="20">
        <v>257.81</v>
      </c>
      <c r="R4" s="18">
        <v>-50</v>
      </c>
      <c r="S4" s="19">
        <v>265.42099999999999</v>
      </c>
      <c r="T4" s="20">
        <v>257.61</v>
      </c>
    </row>
    <row r="5" spans="14:20" ht="15" customHeight="1">
      <c r="O5" s="21">
        <v>-40</v>
      </c>
      <c r="P5" s="22">
        <v>268.55500000000001</v>
      </c>
      <c r="Q5" s="20">
        <v>257.81</v>
      </c>
      <c r="R5" s="21">
        <v>-40</v>
      </c>
      <c r="S5" s="22">
        <v>265.53199999999998</v>
      </c>
      <c r="T5" s="20">
        <f>$T$4</f>
        <v>257.61</v>
      </c>
    </row>
    <row r="6" spans="14:20" ht="15" customHeight="1">
      <c r="O6" s="21">
        <v>-30</v>
      </c>
      <c r="P6" s="22">
        <v>268.14999999999998</v>
      </c>
      <c r="Q6" s="20">
        <v>257.81</v>
      </c>
      <c r="R6" s="21">
        <v>-30</v>
      </c>
      <c r="S6" s="22">
        <v>265.67399999999998</v>
      </c>
      <c r="T6" s="20">
        <f t="shared" ref="T6:T35" si="0">$T$4</f>
        <v>257.61</v>
      </c>
    </row>
    <row r="7" spans="14:20" ht="15" customHeight="1">
      <c r="O7" s="21">
        <v>-20</v>
      </c>
      <c r="P7" s="22">
        <v>267.85700000000003</v>
      </c>
      <c r="Q7" s="20">
        <v>257.81</v>
      </c>
      <c r="R7" s="21">
        <v>-20</v>
      </c>
      <c r="S7" s="22">
        <v>266.88499999999999</v>
      </c>
      <c r="T7" s="20">
        <f t="shared" si="0"/>
        <v>257.61</v>
      </c>
    </row>
    <row r="8" spans="14:20" ht="15" customHeight="1">
      <c r="O8" s="21">
        <v>-10</v>
      </c>
      <c r="P8" s="22">
        <v>267.60000000000002</v>
      </c>
      <c r="Q8" s="20">
        <v>257.81</v>
      </c>
      <c r="R8" s="21">
        <v>-10</v>
      </c>
      <c r="S8" s="22">
        <v>267.58800000000002</v>
      </c>
      <c r="T8" s="20">
        <f t="shared" si="0"/>
        <v>257.61</v>
      </c>
    </row>
    <row r="9" spans="14:20" ht="15" customHeight="1">
      <c r="O9" s="21">
        <v>0</v>
      </c>
      <c r="P9" s="22">
        <v>267.38600000000002</v>
      </c>
      <c r="Q9" s="20">
        <v>257.81</v>
      </c>
      <c r="R9" s="21">
        <v>0</v>
      </c>
      <c r="S9" s="22">
        <v>267.38600000000002</v>
      </c>
      <c r="T9" s="20">
        <f t="shared" si="0"/>
        <v>257.61</v>
      </c>
    </row>
    <row r="10" spans="14:20" ht="15" customHeight="1">
      <c r="O10" s="21">
        <v>0</v>
      </c>
      <c r="P10" s="22">
        <v>266.57499999999999</v>
      </c>
      <c r="Q10" s="20">
        <v>257.81</v>
      </c>
      <c r="R10" s="21">
        <v>0</v>
      </c>
      <c r="S10" s="22">
        <v>265.01600000000002</v>
      </c>
      <c r="T10" s="20">
        <f t="shared" si="0"/>
        <v>257.61</v>
      </c>
    </row>
    <row r="11" spans="14:20" ht="15" customHeight="1">
      <c r="O11" s="21">
        <v>5</v>
      </c>
      <c r="P11" s="22">
        <v>266.18299999999999</v>
      </c>
      <c r="Q11" s="20">
        <v>257.81</v>
      </c>
      <c r="R11" s="21">
        <v>5</v>
      </c>
      <c r="S11" s="22">
        <v>261.94</v>
      </c>
      <c r="T11" s="20">
        <f t="shared" si="0"/>
        <v>257.61</v>
      </c>
    </row>
    <row r="12" spans="14:20" ht="15" customHeight="1">
      <c r="O12" s="21">
        <v>10</v>
      </c>
      <c r="P12" s="22">
        <v>264.75700000000001</v>
      </c>
      <c r="Q12" s="20">
        <v>257.81</v>
      </c>
      <c r="R12" s="21">
        <v>10</v>
      </c>
      <c r="S12" s="22">
        <v>261.91199999999998</v>
      </c>
      <c r="T12" s="20">
        <f t="shared" si="0"/>
        <v>257.61</v>
      </c>
    </row>
    <row r="13" spans="14:20" ht="15" customHeight="1">
      <c r="O13" s="21">
        <v>15</v>
      </c>
      <c r="P13" s="22">
        <v>263.065</v>
      </c>
      <c r="Q13" s="20">
        <v>257.81</v>
      </c>
      <c r="R13" s="21">
        <v>15</v>
      </c>
      <c r="S13" s="22">
        <v>260.96499999999997</v>
      </c>
      <c r="T13" s="20">
        <f t="shared" si="0"/>
        <v>257.61</v>
      </c>
    </row>
    <row r="14" spans="14:20" ht="15" customHeight="1">
      <c r="N14" s="7"/>
      <c r="O14" s="21">
        <v>20</v>
      </c>
      <c r="P14" s="22">
        <v>261.58499999999998</v>
      </c>
      <c r="Q14" s="20">
        <v>257.81</v>
      </c>
      <c r="R14" s="21">
        <v>20</v>
      </c>
      <c r="S14" s="22">
        <v>259.19400000000002</v>
      </c>
      <c r="T14" s="20">
        <f t="shared" si="0"/>
        <v>257.61</v>
      </c>
    </row>
    <row r="15" spans="14:20" ht="15" customHeight="1">
      <c r="O15" s="21">
        <v>25</v>
      </c>
      <c r="P15" s="22">
        <v>258.95</v>
      </c>
      <c r="Q15" s="20">
        <v>257.81</v>
      </c>
      <c r="R15" s="21">
        <v>25</v>
      </c>
      <c r="S15" s="22">
        <v>258.26299999999998</v>
      </c>
      <c r="T15" s="20">
        <f t="shared" si="0"/>
        <v>257.61</v>
      </c>
    </row>
    <row r="16" spans="14:20" ht="15" customHeight="1">
      <c r="O16" s="21">
        <v>27.5</v>
      </c>
      <c r="P16" s="22">
        <v>257.81</v>
      </c>
      <c r="Q16" s="20">
        <v>257.81</v>
      </c>
      <c r="R16" s="21">
        <v>30</v>
      </c>
      <c r="S16" s="22">
        <v>259.46499999999997</v>
      </c>
      <c r="T16" s="20">
        <f t="shared" si="0"/>
        <v>257.61</v>
      </c>
    </row>
    <row r="17" spans="12:20" ht="15" customHeight="1">
      <c r="O17" s="21">
        <v>30</v>
      </c>
      <c r="P17" s="22">
        <v>254.77</v>
      </c>
      <c r="Q17" s="20">
        <v>257.81</v>
      </c>
      <c r="R17" s="21">
        <v>35</v>
      </c>
      <c r="S17" s="22">
        <v>258.68</v>
      </c>
      <c r="T17" s="20">
        <f t="shared" si="0"/>
        <v>257.61</v>
      </c>
    </row>
    <row r="18" spans="12:20" ht="15" customHeight="1">
      <c r="O18" s="21">
        <v>35</v>
      </c>
      <c r="P18" s="22">
        <v>254.5</v>
      </c>
      <c r="Q18" s="20">
        <v>257.81</v>
      </c>
      <c r="R18" s="21">
        <v>38</v>
      </c>
      <c r="S18" s="22">
        <v>257.61</v>
      </c>
      <c r="T18" s="20">
        <f t="shared" si="0"/>
        <v>257.61</v>
      </c>
    </row>
    <row r="19" spans="12:20" ht="15" customHeight="1">
      <c r="O19" s="21">
        <v>40</v>
      </c>
      <c r="P19" s="22">
        <v>254.09</v>
      </c>
      <c r="Q19" s="20">
        <v>257.81</v>
      </c>
      <c r="R19" s="21">
        <v>40</v>
      </c>
      <c r="S19" s="22">
        <v>256.70999999999998</v>
      </c>
      <c r="T19" s="20">
        <f t="shared" si="0"/>
        <v>257.61</v>
      </c>
    </row>
    <row r="20" spans="12:20" ht="15" customHeight="1">
      <c r="O20" s="21">
        <v>45</v>
      </c>
      <c r="P20" s="22">
        <v>255.78</v>
      </c>
      <c r="Q20" s="20">
        <v>257.81</v>
      </c>
      <c r="R20" s="21">
        <v>45</v>
      </c>
      <c r="S20" s="22">
        <v>256.75</v>
      </c>
      <c r="T20" s="20">
        <f t="shared" si="0"/>
        <v>257.61</v>
      </c>
    </row>
    <row r="21" spans="12:20" ht="15" customHeight="1">
      <c r="O21" s="21">
        <v>50</v>
      </c>
      <c r="P21" s="22">
        <v>256.77</v>
      </c>
      <c r="Q21" s="20">
        <v>257.81</v>
      </c>
      <c r="R21" s="21">
        <v>50</v>
      </c>
      <c r="S21" s="22">
        <v>259.46100000000001</v>
      </c>
      <c r="T21" s="20">
        <f t="shared" si="0"/>
        <v>257.61</v>
      </c>
    </row>
    <row r="22" spans="12:20" ht="15" customHeight="1">
      <c r="O22" s="21">
        <v>55</v>
      </c>
      <c r="P22" s="22">
        <v>256.36</v>
      </c>
      <c r="Q22" s="20">
        <v>257.81</v>
      </c>
      <c r="R22" s="21">
        <v>55</v>
      </c>
      <c r="S22" s="22">
        <v>259.19</v>
      </c>
      <c r="T22" s="20">
        <f t="shared" si="0"/>
        <v>257.61</v>
      </c>
    </row>
    <row r="23" spans="12:20" ht="15" customHeight="1">
      <c r="O23" s="21">
        <v>60</v>
      </c>
      <c r="P23" s="22">
        <v>256.56</v>
      </c>
      <c r="Q23" s="20">
        <v>257.81</v>
      </c>
      <c r="R23" s="21">
        <v>60</v>
      </c>
      <c r="S23" s="22">
        <v>257.87400000000002</v>
      </c>
      <c r="T23" s="20">
        <f t="shared" si="0"/>
        <v>257.61</v>
      </c>
    </row>
    <row r="24" spans="12:20" ht="15" customHeight="1">
      <c r="O24" s="21">
        <v>65</v>
      </c>
      <c r="P24" s="22">
        <v>257.06</v>
      </c>
      <c r="Q24" s="20">
        <v>257.81</v>
      </c>
      <c r="R24" s="21">
        <v>65</v>
      </c>
      <c r="S24" s="22">
        <v>259.13</v>
      </c>
      <c r="T24" s="20">
        <f t="shared" si="0"/>
        <v>257.61</v>
      </c>
    </row>
    <row r="25" spans="12:20" ht="15" customHeight="1">
      <c r="L25" s="2"/>
      <c r="M25" s="2"/>
      <c r="N25" s="7"/>
      <c r="O25" s="21">
        <v>70</v>
      </c>
      <c r="P25" s="22">
        <v>258.76299999999998</v>
      </c>
      <c r="Q25" s="20">
        <v>257.81</v>
      </c>
      <c r="R25" s="21">
        <v>70</v>
      </c>
      <c r="S25" s="22">
        <v>260.45600000000002</v>
      </c>
      <c r="T25" s="20">
        <f t="shared" si="0"/>
        <v>257.61</v>
      </c>
    </row>
    <row r="26" spans="12:20" ht="15" customHeight="1">
      <c r="L26" s="3"/>
      <c r="M26" s="3"/>
      <c r="O26" s="21">
        <v>75</v>
      </c>
      <c r="P26" s="22">
        <v>260.48399999999998</v>
      </c>
      <c r="Q26" s="20">
        <v>257.81</v>
      </c>
      <c r="R26" s="21">
        <v>75</v>
      </c>
      <c r="S26" s="22">
        <v>260.125</v>
      </c>
      <c r="T26" s="20">
        <f t="shared" si="0"/>
        <v>257.61</v>
      </c>
    </row>
    <row r="27" spans="12:20" ht="15" customHeight="1">
      <c r="L27" s="2"/>
      <c r="M27" s="2"/>
      <c r="O27" s="21">
        <v>80</v>
      </c>
      <c r="P27" s="22">
        <v>261.76499999999999</v>
      </c>
      <c r="Q27" s="20">
        <v>257.81</v>
      </c>
      <c r="R27" s="21">
        <v>80</v>
      </c>
      <c r="S27" s="22">
        <v>260.69200000000001</v>
      </c>
      <c r="T27" s="20">
        <f t="shared" si="0"/>
        <v>257.61</v>
      </c>
    </row>
    <row r="28" spans="12:20" ht="15" customHeight="1">
      <c r="L28" s="3"/>
      <c r="M28" s="3"/>
      <c r="O28" s="21">
        <v>85</v>
      </c>
      <c r="P28" s="22">
        <v>262.19799999999998</v>
      </c>
      <c r="Q28" s="20">
        <v>257.81</v>
      </c>
      <c r="R28" s="21">
        <v>85</v>
      </c>
      <c r="S28" s="22">
        <v>261.79899999999998</v>
      </c>
      <c r="T28" s="20">
        <f t="shared" si="0"/>
        <v>257.61</v>
      </c>
    </row>
    <row r="29" spans="12:20" ht="15" customHeight="1">
      <c r="L29" s="2"/>
      <c r="M29" s="2"/>
      <c r="O29" s="21">
        <v>90</v>
      </c>
      <c r="P29" s="22">
        <v>265.08300000000003</v>
      </c>
      <c r="Q29" s="20">
        <v>257.81</v>
      </c>
      <c r="R29" s="21">
        <v>90</v>
      </c>
      <c r="S29" s="22">
        <v>264.88299999999998</v>
      </c>
      <c r="T29" s="20">
        <f t="shared" si="0"/>
        <v>257.61</v>
      </c>
    </row>
    <row r="30" spans="12:20" ht="15" customHeight="1">
      <c r="L30" s="3"/>
      <c r="M30" s="3"/>
      <c r="O30" s="21">
        <v>90</v>
      </c>
      <c r="P30" s="22">
        <v>267.25299999999999</v>
      </c>
      <c r="Q30" s="20">
        <v>257.81</v>
      </c>
      <c r="R30" s="21">
        <v>90</v>
      </c>
      <c r="S30" s="22">
        <v>267.25299999999999</v>
      </c>
      <c r="T30" s="20">
        <f t="shared" si="0"/>
        <v>257.61</v>
      </c>
    </row>
    <row r="31" spans="12:20" ht="15" customHeight="1">
      <c r="L31" s="4"/>
      <c r="M31" s="4"/>
      <c r="O31" s="21">
        <v>100</v>
      </c>
      <c r="P31" s="22">
        <v>267.36700000000002</v>
      </c>
      <c r="Q31" s="20">
        <v>257.81</v>
      </c>
      <c r="R31" s="21">
        <v>100</v>
      </c>
      <c r="S31" s="22">
        <v>267.37099999999998</v>
      </c>
      <c r="T31" s="20">
        <f t="shared" si="0"/>
        <v>257.61</v>
      </c>
    </row>
    <row r="32" spans="12:20" ht="15" customHeight="1">
      <c r="L32" s="4"/>
      <c r="M32" s="4"/>
      <c r="O32" s="21">
        <v>110</v>
      </c>
      <c r="P32" s="22">
        <v>267.34800000000001</v>
      </c>
      <c r="Q32" s="20">
        <v>257.81</v>
      </c>
      <c r="R32" s="21">
        <v>110</v>
      </c>
      <c r="S32" s="22">
        <v>267.35000000000002</v>
      </c>
      <c r="T32" s="20">
        <f t="shared" si="0"/>
        <v>257.61</v>
      </c>
    </row>
    <row r="33" spans="1:20" ht="15" customHeight="1">
      <c r="L33" s="5"/>
      <c r="M33" s="6"/>
      <c r="O33" s="21">
        <v>120</v>
      </c>
      <c r="P33" s="22">
        <v>267.33600000000001</v>
      </c>
      <c r="Q33" s="20">
        <v>257.81</v>
      </c>
      <c r="R33" s="21">
        <v>120</v>
      </c>
      <c r="S33" s="22">
        <v>267.34199999999998</v>
      </c>
      <c r="T33" s="20">
        <f t="shared" si="0"/>
        <v>257.61</v>
      </c>
    </row>
    <row r="34" spans="1:20" ht="15" customHeight="1">
      <c r="L34" s="4"/>
      <c r="M34" s="4"/>
      <c r="O34" s="21">
        <v>130</v>
      </c>
      <c r="P34" s="22">
        <v>267.39299999999997</v>
      </c>
      <c r="Q34" s="20">
        <v>257.81</v>
      </c>
      <c r="R34" s="21">
        <v>130</v>
      </c>
      <c r="S34" s="22">
        <v>267.38799999999998</v>
      </c>
      <c r="T34" s="20">
        <f t="shared" si="0"/>
        <v>257.61</v>
      </c>
    </row>
    <row r="35" spans="1:20" ht="15" customHeight="1">
      <c r="O35" s="21">
        <v>140</v>
      </c>
      <c r="P35" s="22">
        <v>267.495</v>
      </c>
      <c r="Q35" s="20">
        <v>257.81</v>
      </c>
      <c r="R35" s="21">
        <v>140</v>
      </c>
      <c r="S35" s="22">
        <v>267.49299999999999</v>
      </c>
      <c r="T35" s="20">
        <f t="shared" si="0"/>
        <v>257.61</v>
      </c>
    </row>
    <row r="36" spans="1:20" ht="15" customHeight="1">
      <c r="A36" s="49" t="s">
        <v>0</v>
      </c>
      <c r="B36" s="45">
        <v>-50</v>
      </c>
      <c r="C36" s="27">
        <v>-40</v>
      </c>
      <c r="D36" s="27">
        <v>-30</v>
      </c>
      <c r="E36" s="27">
        <v>-20</v>
      </c>
      <c r="F36" s="27">
        <v>-10</v>
      </c>
      <c r="G36" s="27">
        <v>0</v>
      </c>
      <c r="H36" s="27">
        <v>0</v>
      </c>
      <c r="I36" s="27">
        <v>5</v>
      </c>
      <c r="J36" s="27">
        <v>10</v>
      </c>
      <c r="K36" s="27">
        <v>15</v>
      </c>
      <c r="L36" s="28">
        <v>20</v>
      </c>
      <c r="N36" s="7"/>
      <c r="O36" s="21"/>
      <c r="P36" s="22"/>
      <c r="Q36" s="20"/>
      <c r="R36" s="21"/>
      <c r="S36" s="22"/>
      <c r="T36" s="20"/>
    </row>
    <row r="37" spans="1:20" ht="15" customHeight="1">
      <c r="A37" s="50" t="s">
        <v>1</v>
      </c>
      <c r="B37" s="46">
        <v>265.42099999999999</v>
      </c>
      <c r="C37" s="29">
        <v>265.53199999999998</v>
      </c>
      <c r="D37" s="29">
        <v>265.67399999999998</v>
      </c>
      <c r="E37" s="29">
        <v>266.88499999999999</v>
      </c>
      <c r="F37" s="29">
        <v>267.58800000000002</v>
      </c>
      <c r="G37" s="29">
        <v>267.38600000000002</v>
      </c>
      <c r="H37" s="29">
        <v>265.01600000000002</v>
      </c>
      <c r="I37" s="29">
        <v>261.94</v>
      </c>
      <c r="J37" s="29">
        <v>261.91199999999998</v>
      </c>
      <c r="K37" s="29">
        <v>260.96499999999997</v>
      </c>
      <c r="L37" s="41">
        <v>259.19400000000002</v>
      </c>
      <c r="O37" s="21"/>
      <c r="P37" s="22"/>
      <c r="Q37" s="20"/>
      <c r="R37" s="21"/>
      <c r="S37" s="22"/>
      <c r="T37" s="20"/>
    </row>
    <row r="38" spans="1:20" ht="15" customHeight="1">
      <c r="A38" s="50" t="s">
        <v>0</v>
      </c>
      <c r="B38" s="47">
        <v>25</v>
      </c>
      <c r="C38" s="30">
        <v>30</v>
      </c>
      <c r="D38" s="30">
        <v>35</v>
      </c>
      <c r="E38" s="30">
        <v>38</v>
      </c>
      <c r="F38" s="30">
        <v>40</v>
      </c>
      <c r="G38" s="30">
        <v>45</v>
      </c>
      <c r="H38" s="30">
        <v>50</v>
      </c>
      <c r="I38" s="30">
        <v>55</v>
      </c>
      <c r="J38" s="30">
        <v>60</v>
      </c>
      <c r="K38" s="30">
        <v>65</v>
      </c>
      <c r="L38" s="42">
        <v>70</v>
      </c>
      <c r="M38" s="6"/>
      <c r="N38" s="6"/>
      <c r="O38" s="21"/>
      <c r="P38" s="22"/>
      <c r="Q38" s="20"/>
      <c r="R38" s="21"/>
      <c r="S38" s="22"/>
      <c r="T38" s="20"/>
    </row>
    <row r="39" spans="1:20" ht="15" customHeight="1">
      <c r="A39" s="50" t="s">
        <v>1</v>
      </c>
      <c r="B39" s="46">
        <v>258.26299999999998</v>
      </c>
      <c r="C39" s="29">
        <v>259.46499999999997</v>
      </c>
      <c r="D39" s="29">
        <v>258.68</v>
      </c>
      <c r="E39" s="29">
        <v>257.61</v>
      </c>
      <c r="F39" s="29">
        <v>256.70999999999998</v>
      </c>
      <c r="G39" s="29">
        <v>256.75</v>
      </c>
      <c r="H39" s="29">
        <v>259.46100000000001</v>
      </c>
      <c r="I39" s="29">
        <v>259.19</v>
      </c>
      <c r="J39" s="29">
        <v>257.87400000000002</v>
      </c>
      <c r="K39" s="29">
        <v>259.13</v>
      </c>
      <c r="L39" s="41">
        <v>260.45600000000002</v>
      </c>
      <c r="O39" s="21"/>
      <c r="P39" s="22"/>
      <c r="Q39" s="20"/>
      <c r="R39" s="21"/>
      <c r="S39" s="22"/>
      <c r="T39" s="20"/>
    </row>
    <row r="40" spans="1:20" ht="15" customHeight="1">
      <c r="A40" s="50" t="s">
        <v>0</v>
      </c>
      <c r="B40" s="47">
        <v>75</v>
      </c>
      <c r="C40" s="30">
        <v>80</v>
      </c>
      <c r="D40" s="30">
        <v>85</v>
      </c>
      <c r="E40" s="30">
        <v>90</v>
      </c>
      <c r="F40" s="30">
        <v>90</v>
      </c>
      <c r="G40" s="30">
        <v>100</v>
      </c>
      <c r="H40" s="30">
        <v>110</v>
      </c>
      <c r="I40" s="30">
        <v>120</v>
      </c>
      <c r="J40" s="30">
        <v>130</v>
      </c>
      <c r="K40" s="30">
        <v>140</v>
      </c>
      <c r="L40" s="43"/>
      <c r="O40" s="21"/>
      <c r="P40" s="22"/>
      <c r="Q40" s="20"/>
      <c r="R40" s="21"/>
      <c r="S40" s="22"/>
      <c r="T40" s="20"/>
    </row>
    <row r="41" spans="1:20" ht="15" customHeight="1">
      <c r="A41" s="50" t="s">
        <v>1</v>
      </c>
      <c r="B41" s="46">
        <v>260.125</v>
      </c>
      <c r="C41" s="29">
        <v>260.69200000000001</v>
      </c>
      <c r="D41" s="29">
        <v>261.79899999999998</v>
      </c>
      <c r="E41" s="29">
        <v>264.88299999999998</v>
      </c>
      <c r="F41" s="29">
        <v>267.25299999999999</v>
      </c>
      <c r="G41" s="29">
        <v>267.37099999999998</v>
      </c>
      <c r="H41" s="29">
        <v>267.35000000000002</v>
      </c>
      <c r="I41" s="29">
        <v>267.34199999999998</v>
      </c>
      <c r="J41" s="29">
        <v>267.38799999999998</v>
      </c>
      <c r="K41" s="29">
        <v>267.49299999999999</v>
      </c>
      <c r="L41" s="44"/>
      <c r="O41" s="21"/>
      <c r="P41" s="22"/>
      <c r="Q41" s="20"/>
      <c r="R41" s="21"/>
      <c r="S41" s="22"/>
      <c r="T41" s="20"/>
    </row>
    <row r="42" spans="1:20" ht="15" customHeight="1">
      <c r="A42" s="50" t="s">
        <v>0</v>
      </c>
      <c r="B42" s="48"/>
      <c r="C42" s="24"/>
      <c r="D42" s="24"/>
      <c r="E42" s="24"/>
      <c r="F42" s="24"/>
      <c r="G42" s="24"/>
      <c r="H42" s="24"/>
      <c r="I42" s="24"/>
      <c r="J42" s="24"/>
      <c r="K42" s="24"/>
      <c r="L42" s="25"/>
      <c r="O42" s="21"/>
      <c r="P42" s="22"/>
      <c r="Q42" s="20"/>
      <c r="R42" s="21"/>
      <c r="S42" s="22"/>
      <c r="T42" s="20"/>
    </row>
    <row r="43" spans="1:20" ht="15" customHeight="1">
      <c r="A43" s="50" t="s">
        <v>1</v>
      </c>
      <c r="B43" s="48"/>
      <c r="C43" s="24"/>
      <c r="D43" s="23"/>
      <c r="E43" s="24"/>
      <c r="F43" s="24"/>
      <c r="G43" s="24"/>
      <c r="H43" s="24"/>
      <c r="I43" s="24"/>
      <c r="J43" s="24"/>
      <c r="K43" s="24"/>
      <c r="L43" s="25"/>
      <c r="O43" s="21"/>
      <c r="P43" s="22"/>
      <c r="Q43" s="20"/>
      <c r="R43" s="21"/>
      <c r="S43" s="22"/>
      <c r="T43" s="20"/>
    </row>
    <row r="44" spans="1:20" ht="15" customHeight="1">
      <c r="A44" s="50" t="s">
        <v>0</v>
      </c>
      <c r="B44" s="48"/>
      <c r="C44" s="24"/>
      <c r="D44" s="24"/>
      <c r="E44" s="24"/>
      <c r="F44" s="24"/>
      <c r="G44" s="24"/>
      <c r="H44" s="24"/>
      <c r="I44" s="24"/>
      <c r="J44" s="24"/>
      <c r="K44" s="24"/>
      <c r="L44" s="25"/>
      <c r="O44" s="21"/>
      <c r="P44" s="22"/>
      <c r="Q44" s="20"/>
      <c r="R44" s="21"/>
      <c r="S44" s="22"/>
      <c r="T44" s="20"/>
    </row>
    <row r="45" spans="1:20" ht="15" customHeight="1">
      <c r="A45" s="51" t="s">
        <v>1</v>
      </c>
      <c r="B45" s="52"/>
      <c r="C45" s="9"/>
      <c r="D45" s="9"/>
      <c r="E45" s="9"/>
      <c r="F45" s="9"/>
      <c r="G45" s="9"/>
      <c r="H45" s="9"/>
      <c r="I45" s="9"/>
      <c r="J45" s="9"/>
      <c r="K45" s="9"/>
      <c r="L45" s="8"/>
      <c r="O45" s="21"/>
      <c r="P45" s="22"/>
      <c r="Q45" s="20"/>
      <c r="R45" s="21"/>
      <c r="S45" s="22"/>
      <c r="T45" s="20"/>
    </row>
    <row r="46" spans="1:20" ht="1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O46" s="21"/>
      <c r="P46" s="22"/>
      <c r="Q46" s="20"/>
      <c r="R46" s="21"/>
      <c r="S46" s="22"/>
      <c r="T46" s="20"/>
    </row>
    <row r="47" spans="1:20" ht="15" customHeight="1">
      <c r="A47" s="10"/>
      <c r="B47" s="11" t="s">
        <v>2</v>
      </c>
      <c r="C47" s="12">
        <v>266.95999999999998</v>
      </c>
      <c r="D47" s="13" t="s">
        <v>8</v>
      </c>
      <c r="E47" s="10"/>
      <c r="F47" s="11" t="s">
        <v>3</v>
      </c>
      <c r="G47" s="12">
        <v>267.38600000000002</v>
      </c>
      <c r="H47" s="13" t="s">
        <v>8</v>
      </c>
      <c r="I47" s="10"/>
      <c r="J47" s="11" t="s">
        <v>4</v>
      </c>
      <c r="K47" s="14">
        <v>267.25299999999999</v>
      </c>
      <c r="L47" s="13" t="s">
        <v>8</v>
      </c>
      <c r="N47" s="7"/>
      <c r="O47" s="21"/>
      <c r="P47" s="22"/>
      <c r="Q47" s="20"/>
      <c r="R47" s="21"/>
      <c r="S47" s="22"/>
      <c r="T47" s="20"/>
    </row>
    <row r="48" spans="1:20" ht="15" customHeight="1">
      <c r="A48" s="10"/>
      <c r="B48" s="11" t="s">
        <v>5</v>
      </c>
      <c r="C48" s="12">
        <f>MIN(S4:S35)</f>
        <v>256.70999999999998</v>
      </c>
      <c r="D48" s="13" t="s">
        <v>8</v>
      </c>
      <c r="E48" s="10"/>
      <c r="F48" s="11" t="s">
        <v>6</v>
      </c>
      <c r="G48" s="12">
        <v>257</v>
      </c>
      <c r="H48" s="13" t="s">
        <v>8</v>
      </c>
      <c r="I48" s="10"/>
      <c r="J48" s="57" t="s">
        <v>13</v>
      </c>
      <c r="K48" s="58"/>
      <c r="L48" s="59"/>
      <c r="O48" s="21"/>
      <c r="P48" s="22"/>
      <c r="Q48" s="20"/>
      <c r="R48" s="21"/>
      <c r="S48" s="22"/>
      <c r="T48" s="20"/>
    </row>
    <row r="49" spans="1:20" ht="15" customHeight="1">
      <c r="O49" s="21"/>
      <c r="P49" s="22"/>
      <c r="Q49" s="20"/>
      <c r="R49" s="21"/>
      <c r="S49" s="22"/>
      <c r="T49" s="20"/>
    </row>
    <row r="50" spans="1:20" ht="15" customHeight="1">
      <c r="J50" s="61" t="s">
        <v>11</v>
      </c>
      <c r="K50" s="61"/>
      <c r="L50" s="61"/>
      <c r="O50" s="21"/>
      <c r="P50" s="22"/>
      <c r="Q50" s="40"/>
      <c r="R50" s="21"/>
      <c r="S50" s="22"/>
      <c r="T50" s="40"/>
    </row>
    <row r="51" spans="1:20" ht="15" customHeight="1">
      <c r="O51" s="31"/>
      <c r="P51" s="32"/>
      <c r="Q51" s="33"/>
      <c r="R51" s="31"/>
      <c r="S51" s="32"/>
      <c r="T51" s="33"/>
    </row>
    <row r="52" spans="1:20" ht="15" customHeight="1">
      <c r="O52" s="34"/>
      <c r="P52" s="35"/>
      <c r="Q52" s="36"/>
      <c r="R52" s="34"/>
      <c r="S52" s="35"/>
      <c r="T52" s="36"/>
    </row>
    <row r="53" spans="1:20" ht="1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O53" s="34"/>
      <c r="P53" s="35"/>
      <c r="Q53" s="36"/>
      <c r="R53" s="34"/>
      <c r="S53" s="35"/>
      <c r="T53" s="36"/>
    </row>
    <row r="54" spans="1:20" ht="15" customHeight="1">
      <c r="A54" s="10"/>
      <c r="B54" s="10"/>
      <c r="C54" s="26"/>
      <c r="D54" s="10"/>
      <c r="E54" s="10"/>
      <c r="F54" s="10"/>
      <c r="G54" s="10"/>
      <c r="H54" s="10"/>
      <c r="I54" s="10"/>
      <c r="J54" s="10"/>
      <c r="K54" s="10"/>
      <c r="L54" s="10"/>
      <c r="O54" s="34"/>
      <c r="P54" s="35"/>
      <c r="Q54" s="36"/>
      <c r="R54" s="34"/>
      <c r="S54" s="35"/>
      <c r="T54" s="36"/>
    </row>
    <row r="55" spans="1:20" ht="15" customHeight="1">
      <c r="O55" s="34"/>
      <c r="P55" s="35"/>
      <c r="Q55" s="36"/>
      <c r="R55" s="34"/>
      <c r="S55" s="35"/>
      <c r="T55" s="36"/>
    </row>
    <row r="56" spans="1:20" ht="15" customHeight="1">
      <c r="E56" s="60" t="s">
        <v>9</v>
      </c>
      <c r="F56" s="60"/>
      <c r="G56" s="60"/>
      <c r="H56" s="60"/>
      <c r="I56" s="60"/>
      <c r="O56" s="34"/>
      <c r="P56" s="35"/>
      <c r="Q56" s="36"/>
      <c r="R56" s="34"/>
      <c r="S56" s="35"/>
      <c r="T56" s="36"/>
    </row>
    <row r="57" spans="1:20" ht="15" customHeight="1">
      <c r="O57" s="34"/>
      <c r="P57" s="35"/>
      <c r="Q57" s="36"/>
      <c r="R57" s="34"/>
      <c r="S57" s="35"/>
      <c r="T57" s="36"/>
    </row>
    <row r="58" spans="1:20" ht="15" customHeight="1">
      <c r="F58" s="53" t="s">
        <v>10</v>
      </c>
      <c r="G58" s="53"/>
      <c r="H58" s="53"/>
      <c r="O58" s="34"/>
      <c r="P58" s="35"/>
      <c r="Q58" s="36"/>
      <c r="R58" s="34"/>
      <c r="S58" s="35"/>
      <c r="T58" s="36"/>
    </row>
    <row r="59" spans="1:20" ht="15" customHeight="1">
      <c r="O59" s="34"/>
      <c r="P59" s="35"/>
      <c r="Q59" s="36"/>
      <c r="R59" s="34"/>
      <c r="S59" s="35"/>
      <c r="T59" s="36"/>
    </row>
    <row r="60" spans="1:20" ht="15" customHeight="1">
      <c r="O60" s="34"/>
      <c r="P60" s="35"/>
      <c r="Q60" s="36"/>
      <c r="R60" s="34"/>
      <c r="S60" s="35"/>
      <c r="T60" s="36"/>
    </row>
    <row r="61" spans="1:20" ht="15" customHeight="1">
      <c r="O61" s="34"/>
      <c r="P61" s="35"/>
      <c r="Q61" s="36"/>
      <c r="R61" s="34"/>
      <c r="S61" s="35"/>
      <c r="T61" s="36"/>
    </row>
    <row r="62" spans="1:20" ht="15" customHeight="1">
      <c r="O62" s="34"/>
      <c r="P62" s="35"/>
      <c r="Q62" s="10"/>
      <c r="R62" s="34"/>
      <c r="S62" s="35"/>
      <c r="T62" s="10"/>
    </row>
    <row r="63" spans="1:20" ht="15" customHeight="1">
      <c r="O63" s="37"/>
      <c r="P63" s="38"/>
      <c r="Q63" s="10"/>
      <c r="R63" s="37"/>
      <c r="S63" s="38"/>
      <c r="T63" s="10"/>
    </row>
    <row r="64" spans="1:20" ht="15" customHeight="1">
      <c r="O64" s="37"/>
      <c r="P64" s="38"/>
      <c r="Q64" s="10"/>
      <c r="R64" s="37"/>
      <c r="S64" s="38"/>
      <c r="T64" s="10"/>
    </row>
    <row r="65" spans="15:20" ht="15" customHeight="1">
      <c r="O65" s="37"/>
      <c r="P65" s="38"/>
      <c r="Q65" s="10"/>
      <c r="R65" s="37"/>
      <c r="S65" s="38"/>
      <c r="T65" s="10"/>
    </row>
    <row r="66" spans="15:20" ht="15" customHeight="1">
      <c r="O66" s="37"/>
      <c r="P66" s="38"/>
      <c r="Q66" s="10"/>
      <c r="R66" s="37"/>
      <c r="S66" s="38"/>
      <c r="T66" s="10"/>
    </row>
    <row r="67" spans="15:20" ht="15" customHeight="1">
      <c r="O67" s="37"/>
      <c r="P67" s="38"/>
      <c r="Q67" s="10"/>
      <c r="R67" s="37"/>
      <c r="S67" s="38"/>
      <c r="T67" s="10"/>
    </row>
    <row r="68" spans="15:20" ht="15" customHeight="1">
      <c r="O68" s="37"/>
      <c r="P68" s="38"/>
      <c r="Q68" s="10"/>
      <c r="R68" s="37"/>
      <c r="S68" s="38"/>
      <c r="T68" s="10"/>
    </row>
    <row r="69" spans="15:20" ht="15" customHeight="1">
      <c r="O69" s="37"/>
      <c r="P69" s="38"/>
      <c r="Q69" s="10"/>
      <c r="R69" s="37"/>
      <c r="S69" s="38"/>
      <c r="T69" s="10"/>
    </row>
    <row r="70" spans="15:20" ht="18.600000000000001">
      <c r="O70" s="37"/>
      <c r="P70" s="38"/>
      <c r="Q70" s="10"/>
      <c r="R70" s="37"/>
      <c r="S70" s="38"/>
      <c r="T70" s="10"/>
    </row>
    <row r="71" spans="15:20" ht="18.600000000000001">
      <c r="O71" s="37"/>
      <c r="P71" s="38"/>
      <c r="Q71" s="10"/>
      <c r="R71" s="37"/>
      <c r="S71" s="38"/>
      <c r="T71" s="10"/>
    </row>
    <row r="74" spans="15:20">
      <c r="P74" s="39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Y.31-2567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2023-05-03T03:38:32Z</cp:lastPrinted>
  <dcterms:created xsi:type="dcterms:W3CDTF">2010-03-03T03:11:08Z</dcterms:created>
  <dcterms:modified xsi:type="dcterms:W3CDTF">2024-03-14T09:04:30Z</dcterms:modified>
</cp:coreProperties>
</file>