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งาน ปี 2565\3.รูปตัดปี2565\รูปตัดปี 2565\รูปตัดยม น่าน โขงเหนือ สาละวิน 2565(นิ้ง)\รูปตัดน้ำยม\"/>
    </mc:Choice>
  </mc:AlternateContent>
  <bookViews>
    <workbookView xWindow="-32760" yWindow="15" windowWidth="15195" windowHeight="8445"/>
  </bookViews>
  <sheets>
    <sheet name="Y.34-2565" sheetId="1" r:id="rId1"/>
  </sheets>
  <externalReferences>
    <externalReference r:id="rId2"/>
  </externalReferences>
  <definedNames>
    <definedName name="Print_Area_MI">[1]MONTHLY!$B$30</definedName>
  </definedNames>
  <calcPr calcId="152511"/>
</workbook>
</file>

<file path=xl/calcChain.xml><?xml version="1.0" encoding="utf-8"?>
<calcChain xmlns="http://schemas.openxmlformats.org/spreadsheetml/2006/main">
  <c r="T20" i="1" l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<sst xmlns="http://schemas.openxmlformats.org/spreadsheetml/2006/main" count="32" uniqueCount="14">
  <si>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</si>
  <si>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</si>
  <si>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</si>
  <si>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</si>
  <si>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</si>
  <si>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</si>
  <si>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</si>
  <si>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</si>
  <si>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</si>
  <si>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</si>
  <si>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23 ก.พ.2564</t>
  </si>
  <si>
    <t>เปลี่ยนรูปแล้ว</t>
  </si>
  <si>
    <t>สำรวจเมื่อ 21 ธ.ค.2564</t>
  </si>
  <si>
    <t>ผู้สำรวจ นายสุภเดช เตชะสา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</si>
</sst>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2"/>
      <color indexed="8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2" fillId="0" borderId="0" xfId="3"/>
    <xf numFmtId="0" fontId="2" fillId="0" borderId="0" xfId="3" applyBorder="1"/>
    <xf numFmtId="1" fontId="4" fillId="0" borderId="0" xfId="3" applyNumberFormat="1" applyFont="1" applyFill="1" applyBorder="1" applyAlignment="1">
      <alignment horizontal="center" vertical="center"/>
    </xf>
    <xf numFmtId="18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2" fillId="2" borderId="0" xfId="3" applyFill="1"/>
    <xf numFmtId="0" fontId="6" fillId="0" borderId="4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7" fillId="0" borderId="0" xfId="3" applyFont="1"/>
    <xf numFmtId="0" fontId="6" fillId="0" borderId="8" xfId="3" applyFont="1" applyFill="1" applyBorder="1" applyAlignment="1">
      <alignment horizontal="center" vertical="center"/>
    </xf>
    <xf numFmtId="187" fontId="6" fillId="0" borderId="9" xfId="3" applyNumberFormat="1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0" fontId="6" fillId="0" borderId="11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1" fontId="6" fillId="0" borderId="14" xfId="2" applyNumberFormat="1" applyFont="1" applyFill="1" applyBorder="1" applyAlignment="1">
      <alignment horizontal="center"/>
    </xf>
    <xf numFmtId="187" fontId="6" fillId="0" borderId="1" xfId="2" applyNumberFormat="1" applyFont="1" applyFill="1" applyBorder="1" applyAlignment="1">
      <alignment horizontal="center"/>
    </xf>
    <xf numFmtId="187" fontId="9" fillId="0" borderId="15" xfId="0" applyNumberFormat="1" applyFont="1" applyFill="1" applyBorder="1"/>
    <xf numFmtId="1" fontId="6" fillId="0" borderId="16" xfId="2" applyNumberFormat="1" applyFont="1" applyFill="1" applyBorder="1" applyAlignment="1">
      <alignment horizontal="center"/>
    </xf>
    <xf numFmtId="187" fontId="6" fillId="0" borderId="17" xfId="2" applyNumberFormat="1" applyFont="1" applyFill="1" applyBorder="1" applyAlignment="1">
      <alignment horizontal="center"/>
    </xf>
    <xf numFmtId="187" fontId="9" fillId="0" borderId="18" xfId="0" applyNumberFormat="1" applyFont="1" applyFill="1" applyBorder="1"/>
    <xf numFmtId="1" fontId="6" fillId="0" borderId="19" xfId="2" applyNumberFormat="1" applyFont="1" applyFill="1" applyBorder="1" applyAlignment="1">
      <alignment horizontal="center"/>
    </xf>
    <xf numFmtId="187" fontId="6" fillId="0" borderId="20" xfId="2" applyNumberFormat="1" applyFont="1" applyFill="1" applyBorder="1" applyAlignment="1">
      <alignment horizontal="center"/>
    </xf>
    <xf numFmtId="187" fontId="9" fillId="0" borderId="21" xfId="0" applyNumberFormat="1" applyFont="1" applyFill="1" applyBorder="1"/>
    <xf numFmtId="1" fontId="6" fillId="0" borderId="0" xfId="2" applyNumberFormat="1" applyFont="1" applyFill="1" applyBorder="1" applyAlignment="1">
      <alignment horizontal="center"/>
    </xf>
    <xf numFmtId="187" fontId="6" fillId="0" borderId="0" xfId="2" applyNumberFormat="1" applyFont="1" applyFill="1" applyBorder="1" applyAlignment="1">
      <alignment horizontal="center"/>
    </xf>
    <xf numFmtId="187" fontId="9" fillId="0" borderId="0" xfId="0" applyNumberFormat="1" applyFont="1" applyFill="1" applyBorder="1"/>
    <xf numFmtId="0" fontId="7" fillId="0" borderId="0" xfId="3" applyFont="1" applyFill="1" applyBorder="1"/>
    <xf numFmtId="1" fontId="10" fillId="0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2" fillId="0" borderId="0" xfId="3" applyFill="1" applyBorder="1"/>
    <xf numFmtId="0" fontId="6" fillId="0" borderId="0" xfId="3" applyFont="1" applyFill="1" applyBorder="1" applyAlignment="1">
      <alignment horizontal="center" vertical="center"/>
    </xf>
    <xf numFmtId="0" fontId="11" fillId="0" borderId="0" xfId="3" applyFont="1" applyFill="1" applyAlignment="1"/>
    <xf numFmtId="0" fontId="2" fillId="0" borderId="0" xfId="3" applyFill="1"/>
    <xf numFmtId="0" fontId="6" fillId="0" borderId="22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/>
    </xf>
    <xf numFmtId="187" fontId="7" fillId="0" borderId="0" xfId="3" applyNumberFormat="1" applyFont="1"/>
    <xf numFmtId="0" fontId="6" fillId="0" borderId="29" xfId="3" applyFont="1" applyFill="1" applyBorder="1" applyAlignment="1">
      <alignment horizontal="center" vertical="center"/>
    </xf>
    <xf numFmtId="1" fontId="6" fillId="0" borderId="30" xfId="2" applyNumberFormat="1" applyFont="1" applyFill="1" applyBorder="1" applyAlignment="1">
      <alignment horizontal="center"/>
    </xf>
    <xf numFmtId="1" fontId="6" fillId="0" borderId="2" xfId="2" applyNumberFormat="1" applyFont="1" applyFill="1" applyBorder="1" applyAlignment="1">
      <alignment horizontal="center"/>
    </xf>
    <xf numFmtId="1" fontId="6" fillId="0" borderId="3" xfId="2" applyNumberFormat="1" applyFont="1" applyFill="1" applyBorder="1" applyAlignment="1">
      <alignment horizontal="center"/>
    </xf>
    <xf numFmtId="187" fontId="6" fillId="0" borderId="25" xfId="2" applyNumberFormat="1" applyFont="1" applyFill="1" applyBorder="1" applyAlignment="1">
      <alignment horizontal="center"/>
    </xf>
    <xf numFmtId="187" fontId="6" fillId="0" borderId="22" xfId="2" applyNumberFormat="1" applyFont="1" applyFill="1" applyBorder="1" applyAlignment="1">
      <alignment horizontal="center"/>
    </xf>
    <xf numFmtId="187" fontId="6" fillId="0" borderId="23" xfId="2" applyNumberFormat="1" applyFont="1" applyFill="1" applyBorder="1" applyAlignment="1">
      <alignment horizontal="center"/>
    </xf>
    <xf numFmtId="1" fontId="6" fillId="0" borderId="25" xfId="2" applyNumberFormat="1" applyFont="1" applyFill="1" applyBorder="1" applyAlignment="1">
      <alignment horizontal="center"/>
    </xf>
    <xf numFmtId="1" fontId="6" fillId="0" borderId="22" xfId="2" applyNumberFormat="1" applyFont="1" applyFill="1" applyBorder="1" applyAlignment="1">
      <alignment horizontal="center"/>
    </xf>
    <xf numFmtId="1" fontId="6" fillId="0" borderId="23" xfId="2" applyNumberFormat="1" applyFont="1" applyFill="1" applyBorder="1" applyAlignment="1">
      <alignment horizontal="center"/>
    </xf>
    <xf numFmtId="0" fontId="12" fillId="4" borderId="0" xfId="3" applyFont="1" applyFill="1" applyAlignment="1">
      <alignment horizontal="center" vertical="center"/>
    </xf>
    <xf numFmtId="0" fontId="6" fillId="0" borderId="11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15" fontId="8" fillId="0" borderId="26" xfId="3" applyNumberFormat="1" applyFont="1" applyFill="1" applyBorder="1" applyAlignment="1">
      <alignment horizontal="center" vertical="center"/>
    </xf>
    <xf numFmtId="15" fontId="8" fillId="0" borderId="27" xfId="3" applyNumberFormat="1" applyFont="1" applyFill="1" applyBorder="1" applyAlignment="1">
      <alignment horizontal="center" vertical="center"/>
    </xf>
    <xf numFmtId="15" fontId="8" fillId="0" borderId="28" xfId="3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87" fontId="6" fillId="0" borderId="7" xfId="2" applyNumberFormat="1" applyFont="1" applyFill="1" applyBorder="1" applyAlignment="1">
      <alignment horizontal="center"/>
    </xf>
    <xf numFmtId="187" fontId="6" fillId="0" borderId="5" xfId="2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/>
    <cellStyle name="ปกติ" xfId="0" builtinId="0"/>
    <cellStyle name="ปกติ_Crossection - PingBasin" xfId="2"/>
    <cellStyle name="ปกติ_P.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รูปตัดขวางลำน้ำน้ำแม่หล่ายที่แนวสำรวจปริมาณน้ำ</a:t>
            </a:r>
          </a:p>
        </c:rich>
      </c:tx>
      <c:layout>
        <c:manualLayout>
          <c:xMode val="edge"/>
          <c:yMode val="edge"/>
          <c:x val="0.31571994715984159"/>
          <c:y val="3.6723163841807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2333857888131"/>
          <c:y val="0.1908189351455542"/>
          <c:w val="0.78949820047780239"/>
          <c:h val="0.48915732592249489"/>
        </c:manualLayout>
      </c:layout>
      <c:scatterChart>
        <c:scatterStyle val="lineMarker"/>
        <c:varyColors val="0"/>
        <c:ser>
          <c:idx val="0"/>
          <c:order val="0"/>
          <c:tx>
            <c:v>รูปตัดปี2565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375861039441377"/>
                  <c:y val="-6.791649277055915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167.496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5.8515656680436165E-2"/>
                  <c:y val="-0.2429001080747259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167.485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'Y.34-2565'!$R$4:$R$53</c:f>
              <c:numCache>
                <c:formatCode>0</c:formatCode>
                <c:ptCount val="50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42.5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135</c:v>
                </c:pt>
                <c:pt idx="35">
                  <c:v>140</c:v>
                </c:pt>
                <c:pt idx="36">
                  <c:v>145</c:v>
                </c:pt>
                <c:pt idx="37">
                  <c:v>150</c:v>
                </c:pt>
                <c:pt idx="38">
                  <c:v>155</c:v>
                </c:pt>
                <c:pt idx="39">
                  <c:v>160</c:v>
                </c:pt>
                <c:pt idx="40">
                  <c:v>165</c:v>
                </c:pt>
                <c:pt idx="41">
                  <c:v>170</c:v>
                </c:pt>
                <c:pt idx="42">
                  <c:v>175</c:v>
                </c:pt>
                <c:pt idx="43">
                  <c:v>180</c:v>
                </c:pt>
                <c:pt idx="44">
                  <c:v>180</c:v>
                </c:pt>
                <c:pt idx="45">
                  <c:v>190</c:v>
                </c:pt>
                <c:pt idx="46">
                  <c:v>200</c:v>
                </c:pt>
                <c:pt idx="47">
                  <c:v>210</c:v>
                </c:pt>
                <c:pt idx="48">
                  <c:v>220</c:v>
                </c:pt>
                <c:pt idx="49">
                  <c:v>230</c:v>
                </c:pt>
              </c:numCache>
            </c:numRef>
          </c:xVal>
          <c:yVal>
            <c:numRef>
              <c:f>'Y.34-2565'!$S$4:$S$53</c:f>
              <c:numCache>
                <c:formatCode>0.000</c:formatCode>
                <c:ptCount val="50"/>
                <c:pt idx="0">
                  <c:v>167.78800000000001</c:v>
                </c:pt>
                <c:pt idx="1">
                  <c:v>167.733</c:v>
                </c:pt>
                <c:pt idx="2">
                  <c:v>167.679</c:v>
                </c:pt>
                <c:pt idx="3">
                  <c:v>167.661</c:v>
                </c:pt>
                <c:pt idx="4">
                  <c:v>167.68799999999999</c:v>
                </c:pt>
                <c:pt idx="5">
                  <c:v>167.49600000000001</c:v>
                </c:pt>
                <c:pt idx="6">
                  <c:v>167.36799999999999</c:v>
                </c:pt>
                <c:pt idx="7">
                  <c:v>166.24700000000001</c:v>
                </c:pt>
                <c:pt idx="8">
                  <c:v>164.27500000000001</c:v>
                </c:pt>
                <c:pt idx="9">
                  <c:v>162.65100000000001</c:v>
                </c:pt>
                <c:pt idx="10">
                  <c:v>161.965</c:v>
                </c:pt>
                <c:pt idx="11">
                  <c:v>160.98599999999999</c:v>
                </c:pt>
                <c:pt idx="12">
                  <c:v>161.28800000000001</c:v>
                </c:pt>
                <c:pt idx="13">
                  <c:v>160.874</c:v>
                </c:pt>
                <c:pt idx="14">
                  <c:v>159.65199999999999</c:v>
                </c:pt>
                <c:pt idx="15">
                  <c:v>159.22</c:v>
                </c:pt>
                <c:pt idx="16">
                  <c:v>158.37</c:v>
                </c:pt>
                <c:pt idx="17">
                  <c:v>157.75</c:v>
                </c:pt>
                <c:pt idx="18">
                  <c:v>157.80000000000001</c:v>
                </c:pt>
                <c:pt idx="19">
                  <c:v>157.97</c:v>
                </c:pt>
                <c:pt idx="20">
                  <c:v>158.18</c:v>
                </c:pt>
                <c:pt idx="21">
                  <c:v>158.4</c:v>
                </c:pt>
                <c:pt idx="22">
                  <c:v>158.34</c:v>
                </c:pt>
                <c:pt idx="23">
                  <c:v>158.63</c:v>
                </c:pt>
                <c:pt idx="24">
                  <c:v>159.84700000000001</c:v>
                </c:pt>
                <c:pt idx="25">
                  <c:v>159.875</c:v>
                </c:pt>
                <c:pt idx="26">
                  <c:v>160.166</c:v>
                </c:pt>
                <c:pt idx="27">
                  <c:v>160.14699999999999</c:v>
                </c:pt>
                <c:pt idx="28">
                  <c:v>160.17400000000001</c:v>
                </c:pt>
                <c:pt idx="29">
                  <c:v>160.251</c:v>
                </c:pt>
                <c:pt idx="30">
                  <c:v>160.62299999999999</c:v>
                </c:pt>
                <c:pt idx="31">
                  <c:v>160.886</c:v>
                </c:pt>
                <c:pt idx="32">
                  <c:v>161.203</c:v>
                </c:pt>
                <c:pt idx="33">
                  <c:v>161.53100000000001</c:v>
                </c:pt>
                <c:pt idx="34">
                  <c:v>161.428</c:v>
                </c:pt>
                <c:pt idx="35">
                  <c:v>161.28200000000001</c:v>
                </c:pt>
                <c:pt idx="36">
                  <c:v>161.20500000000001</c:v>
                </c:pt>
                <c:pt idx="37">
                  <c:v>161.02099999999999</c:v>
                </c:pt>
                <c:pt idx="38">
                  <c:v>161.35400000000001</c:v>
                </c:pt>
                <c:pt idx="39">
                  <c:v>161.625</c:v>
                </c:pt>
                <c:pt idx="40">
                  <c:v>161.83199999999999</c:v>
                </c:pt>
                <c:pt idx="41">
                  <c:v>162.68700000000001</c:v>
                </c:pt>
                <c:pt idx="42">
                  <c:v>164.86099999999999</c:v>
                </c:pt>
                <c:pt idx="43">
                  <c:v>167.113</c:v>
                </c:pt>
                <c:pt idx="44">
                  <c:v>167.48500000000001</c:v>
                </c:pt>
                <c:pt idx="45">
                  <c:v>167.58799999999999</c:v>
                </c:pt>
                <c:pt idx="46">
                  <c:v>167.584</c:v>
                </c:pt>
                <c:pt idx="47">
                  <c:v>167.56700000000001</c:v>
                </c:pt>
                <c:pt idx="48">
                  <c:v>167.63</c:v>
                </c:pt>
                <c:pt idx="49">
                  <c:v>167.625</c:v>
                </c:pt>
              </c:numCache>
            </c:numRef>
          </c:yVal>
          <c:smooth val="0"/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4.7147306926192886E-2"/>
                  <c:y val="-9.227381912949926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159.220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'Y.34-2565'!$R$20:$R$27</c:f>
              <c:numCache>
                <c:formatCode>0</c:formatCode>
                <c:ptCount val="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</c:numCache>
            </c:numRef>
          </c:xVal>
          <c:yVal>
            <c:numRef>
              <c:f>'Y.34-2565'!$T$20:$T$27</c:f>
              <c:numCache>
                <c:formatCode>0.000</c:formatCode>
                <c:ptCount val="8"/>
                <c:pt idx="0">
                  <c:v>159.22</c:v>
                </c:pt>
                <c:pt idx="1">
                  <c:v>159.22</c:v>
                </c:pt>
                <c:pt idx="2">
                  <c:v>159.22</c:v>
                </c:pt>
                <c:pt idx="3">
                  <c:v>159.22</c:v>
                </c:pt>
                <c:pt idx="4">
                  <c:v>159.22</c:v>
                </c:pt>
                <c:pt idx="5">
                  <c:v>159.22</c:v>
                </c:pt>
                <c:pt idx="6">
                  <c:v>159.22</c:v>
                </c:pt>
                <c:pt idx="7">
                  <c:v>159.22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824992"/>
        <c:axId val="-409821184"/>
      </c:scatterChart>
      <c:valAx>
        <c:axId val="-409824992"/>
        <c:scaling>
          <c:orientation val="minMax"/>
          <c:max val="23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8218814753418981"/>
              <c:y val="0.77267037208584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09821184"/>
        <c:crossesAt val="156"/>
        <c:crossBetween val="midCat"/>
        <c:majorUnit val="20"/>
      </c:valAx>
      <c:valAx>
        <c:axId val="-409821184"/>
        <c:scaling>
          <c:orientation val="minMax"/>
          <c:max val="172"/>
          <c:min val="156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470277410832222E-3"/>
              <c:y val="0.2231642125242819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0982499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071984635197342"/>
          <c:y val="0.86221937805477511"/>
          <c:w val="0.62990071478981668"/>
          <c:h val="0.1130778874936617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11</xdr:col>
      <xdr:colOff>43815</xdr:colOff>
      <xdr:row>3</xdr:row>
      <xdr:rowOff>106680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72440" y="22860"/>
          <a:ext cx="4861560" cy="65532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ภาพถ่ายและรูปตัดขวางลำน้ำสถานีสำรวจอุทกวิทยาน้ำแม่หล่าย(Y.34)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บ้านแม่หล่าย ต.แม่หล่าย อ.เมือง จ.แพร่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ปี2565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80" name="Rectangle 2"/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12</xdr:col>
      <xdr:colOff>9525</xdr:colOff>
      <xdr:row>34</xdr:row>
      <xdr:rowOff>0</xdr:rowOff>
    </xdr:to>
    <xdr:graphicFrame macro="">
      <xdr:nvGraphicFramePr>
        <xdr:cNvPr id="118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3" name="Text Box 8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4" name="Text Box 10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5" name="Text Box 12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6" name="Text Box 13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87" name="Text Box 14"/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8" name="Text Box 17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9" name="Text Box 18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0" name="Text Box 19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1" name="Text Box 20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93" name="Text Box 22"/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4" name="Text Box 27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5" name="Text Box 28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6" name="Text Box 29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7" name="Text Box 30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8" name="Text Box 31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99" name="Text Box 32"/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0" name="Text Box 34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1" name="Text Box 35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2" name="Text Box 36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3" name="Text Box 37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4" name="Text Box 38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05" name="Text Box 39"/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21441</xdr:colOff>
      <xdr:row>3</xdr:row>
      <xdr:rowOff>152400</xdr:rowOff>
    </xdr:from>
    <xdr:to>
      <xdr:col>11</xdr:col>
      <xdr:colOff>378608</xdr:colOff>
      <xdr:row>15</xdr:row>
      <xdr:rowOff>161925</xdr:rowOff>
    </xdr:to>
    <xdr:pic>
      <xdr:nvPicPr>
        <xdr:cNvPr id="1207" name="Picture 18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010" b="13220"/>
        <a:stretch/>
      </xdr:blipFill>
      <xdr:spPr bwMode="auto">
        <a:xfrm>
          <a:off x="21441" y="723900"/>
          <a:ext cx="5491142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0" name="Text Box 17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1" name="Text Box 18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2" name="Text Box 19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3" name="Text Box 20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35" name="Text Box 22"/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tabSelected="1" workbookViewId="0">
      <selection activeCell="F53" sqref="F53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5">
      <c r="O1" s="55">
        <v>2564</v>
      </c>
      <c r="P1" s="56"/>
      <c r="Q1" s="57"/>
      <c r="R1" s="55">
        <v>2565</v>
      </c>
      <c r="S1" s="56"/>
      <c r="T1" s="57"/>
    </row>
    <row r="2" spans="14:20" ht="15" customHeight="1" x14ac:dyDescent="0.2">
      <c r="O2" s="58" t="s">
        <v>10</v>
      </c>
      <c r="P2" s="59"/>
      <c r="Q2" s="60"/>
      <c r="R2" s="58" t="s">
        <v>12</v>
      </c>
      <c r="S2" s="59"/>
      <c r="T2" s="60"/>
    </row>
    <row r="3" spans="14:20" ht="15" customHeight="1" x14ac:dyDescent="0.45">
      <c r="O3" s="16" t="s">
        <v>0</v>
      </c>
      <c r="P3" s="17" t="s">
        <v>1</v>
      </c>
      <c r="Q3" s="18" t="s">
        <v>7</v>
      </c>
      <c r="R3" s="16" t="s">
        <v>0</v>
      </c>
      <c r="S3" s="17" t="s">
        <v>1</v>
      </c>
      <c r="T3" s="18" t="s">
        <v>7</v>
      </c>
    </row>
    <row r="4" spans="14:20" ht="15" customHeight="1" x14ac:dyDescent="0.45">
      <c r="O4" s="19">
        <v>-50</v>
      </c>
      <c r="P4" s="20">
        <v>167.785</v>
      </c>
      <c r="Q4" s="21">
        <v>159.19</v>
      </c>
      <c r="R4" s="19">
        <v>-50</v>
      </c>
      <c r="S4" s="20">
        <v>167.78800000000001</v>
      </c>
      <c r="T4" s="21">
        <v>159.22</v>
      </c>
    </row>
    <row r="5" spans="14:20" ht="15" customHeight="1" x14ac:dyDescent="0.45">
      <c r="O5" s="22">
        <v>-40</v>
      </c>
      <c r="P5" s="23">
        <v>167.73</v>
      </c>
      <c r="Q5" s="24">
        <v>159.19</v>
      </c>
      <c r="R5" s="22">
        <v>-40</v>
      </c>
      <c r="S5" s="23">
        <v>167.733</v>
      </c>
      <c r="T5" s="24">
        <f>$T$4</f>
        <v>159.22</v>
      </c>
    </row>
    <row r="6" spans="14:20" ht="15" customHeight="1" x14ac:dyDescent="0.45">
      <c r="O6" s="22">
        <v>-30</v>
      </c>
      <c r="P6" s="23">
        <v>167.68100000000001</v>
      </c>
      <c r="Q6" s="24">
        <v>159.19</v>
      </c>
      <c r="R6" s="22">
        <v>-30</v>
      </c>
      <c r="S6" s="23">
        <v>167.679</v>
      </c>
      <c r="T6" s="24">
        <f t="shared" ref="T6:T53" si="0">$T$4</f>
        <v>159.22</v>
      </c>
    </row>
    <row r="7" spans="14:20" ht="15" customHeight="1" x14ac:dyDescent="0.45">
      <c r="O7" s="22">
        <v>-20</v>
      </c>
      <c r="P7" s="23">
        <v>167.655</v>
      </c>
      <c r="Q7" s="24">
        <v>159.19</v>
      </c>
      <c r="R7" s="22">
        <v>-20</v>
      </c>
      <c r="S7" s="23">
        <v>167.661</v>
      </c>
      <c r="T7" s="24">
        <f t="shared" si="0"/>
        <v>159.22</v>
      </c>
    </row>
    <row r="8" spans="14:20" ht="15" customHeight="1" x14ac:dyDescent="0.45">
      <c r="O8" s="22">
        <v>-10</v>
      </c>
      <c r="P8" s="23">
        <v>167.69</v>
      </c>
      <c r="Q8" s="24">
        <v>159.19</v>
      </c>
      <c r="R8" s="22">
        <v>-10</v>
      </c>
      <c r="S8" s="23">
        <v>167.68799999999999</v>
      </c>
      <c r="T8" s="24">
        <f t="shared" si="0"/>
        <v>159.22</v>
      </c>
    </row>
    <row r="9" spans="14:20" ht="15" customHeight="1" x14ac:dyDescent="0.45">
      <c r="O9" s="22">
        <v>0</v>
      </c>
      <c r="P9" s="23">
        <v>167.49600000000001</v>
      </c>
      <c r="Q9" s="24">
        <v>159.19</v>
      </c>
      <c r="R9" s="22">
        <v>0</v>
      </c>
      <c r="S9" s="23">
        <v>167.49600000000001</v>
      </c>
      <c r="T9" s="24">
        <f t="shared" si="0"/>
        <v>159.22</v>
      </c>
    </row>
    <row r="10" spans="14:20" ht="15" customHeight="1" x14ac:dyDescent="0.45">
      <c r="O10" s="22">
        <v>0</v>
      </c>
      <c r="P10" s="23">
        <v>167.36699999999999</v>
      </c>
      <c r="Q10" s="24">
        <v>159.19</v>
      </c>
      <c r="R10" s="22">
        <v>0</v>
      </c>
      <c r="S10" s="23">
        <v>167.36799999999999</v>
      </c>
      <c r="T10" s="24">
        <f t="shared" si="0"/>
        <v>159.22</v>
      </c>
    </row>
    <row r="11" spans="14:20" ht="15" customHeight="1" x14ac:dyDescent="0.45">
      <c r="O11" s="22">
        <v>5</v>
      </c>
      <c r="P11" s="23">
        <v>166.25</v>
      </c>
      <c r="Q11" s="24">
        <v>159.19</v>
      </c>
      <c r="R11" s="22">
        <v>5</v>
      </c>
      <c r="S11" s="23">
        <v>166.24700000000001</v>
      </c>
      <c r="T11" s="24">
        <f t="shared" si="0"/>
        <v>159.22</v>
      </c>
    </row>
    <row r="12" spans="14:20" ht="15" customHeight="1" x14ac:dyDescent="0.45">
      <c r="O12" s="22">
        <v>10</v>
      </c>
      <c r="P12" s="23">
        <v>164.28800000000001</v>
      </c>
      <c r="Q12" s="24">
        <v>159.19</v>
      </c>
      <c r="R12" s="22">
        <v>10</v>
      </c>
      <c r="S12" s="23">
        <v>164.27500000000001</v>
      </c>
      <c r="T12" s="24">
        <f t="shared" si="0"/>
        <v>159.22</v>
      </c>
    </row>
    <row r="13" spans="14:20" ht="15" customHeight="1" x14ac:dyDescent="0.45">
      <c r="O13" s="22">
        <v>15</v>
      </c>
      <c r="P13" s="23">
        <v>162.64500000000001</v>
      </c>
      <c r="Q13" s="24">
        <v>159.19</v>
      </c>
      <c r="R13" s="22">
        <v>15</v>
      </c>
      <c r="S13" s="23">
        <v>162.65100000000001</v>
      </c>
      <c r="T13" s="24">
        <f t="shared" si="0"/>
        <v>159.22</v>
      </c>
    </row>
    <row r="14" spans="14:20" ht="15" customHeight="1" x14ac:dyDescent="0.45">
      <c r="N14" s="7"/>
      <c r="O14" s="22">
        <v>20</v>
      </c>
      <c r="P14" s="23">
        <v>161.97</v>
      </c>
      <c r="Q14" s="24">
        <v>159.19</v>
      </c>
      <c r="R14" s="22">
        <v>20</v>
      </c>
      <c r="S14" s="23">
        <v>161.965</v>
      </c>
      <c r="T14" s="24">
        <f t="shared" si="0"/>
        <v>159.22</v>
      </c>
    </row>
    <row r="15" spans="14:20" ht="15" customHeight="1" x14ac:dyDescent="0.45">
      <c r="O15" s="22">
        <v>25</v>
      </c>
      <c r="P15" s="23">
        <v>160.99</v>
      </c>
      <c r="Q15" s="24">
        <v>159.19</v>
      </c>
      <c r="R15" s="22">
        <v>25</v>
      </c>
      <c r="S15" s="23">
        <v>160.98599999999999</v>
      </c>
      <c r="T15" s="24">
        <f t="shared" si="0"/>
        <v>159.22</v>
      </c>
    </row>
    <row r="16" spans="14:20" ht="15" customHeight="1" x14ac:dyDescent="0.45">
      <c r="O16" s="22">
        <v>30</v>
      </c>
      <c r="P16" s="23">
        <v>161.29499999999999</v>
      </c>
      <c r="Q16" s="24">
        <v>159.19</v>
      </c>
      <c r="R16" s="22">
        <v>30</v>
      </c>
      <c r="S16" s="23">
        <v>161.28800000000001</v>
      </c>
      <c r="T16" s="24">
        <f t="shared" si="0"/>
        <v>159.22</v>
      </c>
    </row>
    <row r="17" spans="11:20" ht="15" customHeight="1" x14ac:dyDescent="0.45">
      <c r="O17" s="22">
        <v>35</v>
      </c>
      <c r="P17" s="23">
        <v>160.88499999999999</v>
      </c>
      <c r="Q17" s="24">
        <v>159.19</v>
      </c>
      <c r="R17" s="22">
        <v>35</v>
      </c>
      <c r="S17" s="23">
        <v>160.874</v>
      </c>
      <c r="T17" s="24">
        <f t="shared" si="0"/>
        <v>159.22</v>
      </c>
    </row>
    <row r="18" spans="11:20" ht="15" customHeight="1" x14ac:dyDescent="0.45">
      <c r="O18" s="22">
        <v>40</v>
      </c>
      <c r="P18" s="23">
        <v>159.64099999999999</v>
      </c>
      <c r="Q18" s="24">
        <v>159.19</v>
      </c>
      <c r="R18" s="22">
        <v>40</v>
      </c>
      <c r="S18" s="23">
        <v>159.65199999999999</v>
      </c>
      <c r="T18" s="24">
        <f t="shared" si="0"/>
        <v>159.22</v>
      </c>
    </row>
    <row r="19" spans="11:20" ht="15" customHeight="1" x14ac:dyDescent="0.45">
      <c r="O19" s="22">
        <v>45</v>
      </c>
      <c r="P19" s="23">
        <v>158.63999999999999</v>
      </c>
      <c r="Q19" s="24">
        <v>159.19</v>
      </c>
      <c r="R19" s="22">
        <v>42.5</v>
      </c>
      <c r="S19" s="23">
        <v>159.22</v>
      </c>
      <c r="T19" s="24">
        <f t="shared" si="0"/>
        <v>159.22</v>
      </c>
    </row>
    <row r="20" spans="11:20" ht="15" customHeight="1" x14ac:dyDescent="0.45">
      <c r="O20" s="22">
        <v>50</v>
      </c>
      <c r="P20" s="23">
        <v>158.18</v>
      </c>
      <c r="Q20" s="24">
        <v>159.19</v>
      </c>
      <c r="R20" s="22">
        <v>45</v>
      </c>
      <c r="S20" s="23">
        <v>158.37</v>
      </c>
      <c r="T20" s="24">
        <f t="shared" si="0"/>
        <v>159.22</v>
      </c>
    </row>
    <row r="21" spans="11:20" ht="15" customHeight="1" x14ac:dyDescent="0.45">
      <c r="O21" s="22">
        <v>55</v>
      </c>
      <c r="P21" s="23">
        <v>157.97</v>
      </c>
      <c r="Q21" s="24">
        <v>159.19</v>
      </c>
      <c r="R21" s="22">
        <v>50</v>
      </c>
      <c r="S21" s="23">
        <v>157.75</v>
      </c>
      <c r="T21" s="24">
        <f t="shared" si="0"/>
        <v>159.22</v>
      </c>
    </row>
    <row r="22" spans="11:20" ht="15" customHeight="1" x14ac:dyDescent="0.45">
      <c r="O22" s="22">
        <v>60</v>
      </c>
      <c r="P22" s="23">
        <v>157.84</v>
      </c>
      <c r="Q22" s="24">
        <v>159.19</v>
      </c>
      <c r="R22" s="22">
        <v>55</v>
      </c>
      <c r="S22" s="23">
        <v>157.80000000000001</v>
      </c>
      <c r="T22" s="24">
        <f t="shared" si="0"/>
        <v>159.22</v>
      </c>
    </row>
    <row r="23" spans="11:20" ht="15" customHeight="1" x14ac:dyDescent="0.45">
      <c r="O23" s="22">
        <v>65</v>
      </c>
      <c r="P23" s="23">
        <v>158.13999999999999</v>
      </c>
      <c r="Q23" s="24">
        <v>159.19</v>
      </c>
      <c r="R23" s="22">
        <v>60</v>
      </c>
      <c r="S23" s="23">
        <v>157.97</v>
      </c>
      <c r="T23" s="24">
        <f t="shared" si="0"/>
        <v>159.22</v>
      </c>
    </row>
    <row r="24" spans="11:20" ht="15" customHeight="1" x14ac:dyDescent="0.45">
      <c r="O24" s="22">
        <v>70</v>
      </c>
      <c r="P24" s="23">
        <v>158.69</v>
      </c>
      <c r="Q24" s="24">
        <v>159.19</v>
      </c>
      <c r="R24" s="22">
        <v>65</v>
      </c>
      <c r="S24" s="23">
        <v>158.18</v>
      </c>
      <c r="T24" s="24">
        <f t="shared" si="0"/>
        <v>159.22</v>
      </c>
    </row>
    <row r="25" spans="11:20" ht="15" customHeight="1" x14ac:dyDescent="0.45">
      <c r="K25" s="2"/>
      <c r="L25" s="3"/>
      <c r="M25" s="3"/>
      <c r="N25" s="7"/>
      <c r="O25" s="22">
        <v>75</v>
      </c>
      <c r="P25" s="23">
        <v>158.47</v>
      </c>
      <c r="Q25" s="24">
        <v>159.19</v>
      </c>
      <c r="R25" s="22">
        <v>70</v>
      </c>
      <c r="S25" s="23">
        <v>158.4</v>
      </c>
      <c r="T25" s="24">
        <f t="shared" si="0"/>
        <v>159.22</v>
      </c>
    </row>
    <row r="26" spans="11:20" ht="15" customHeight="1" x14ac:dyDescent="0.45">
      <c r="K26" s="2"/>
      <c r="L26" s="4"/>
      <c r="M26" s="4"/>
      <c r="O26" s="22">
        <v>80</v>
      </c>
      <c r="P26" s="23">
        <v>158.58000000000001</v>
      </c>
      <c r="Q26" s="24">
        <v>159.19</v>
      </c>
      <c r="R26" s="22">
        <v>75</v>
      </c>
      <c r="S26" s="23">
        <v>158.34</v>
      </c>
      <c r="T26" s="24">
        <f t="shared" si="0"/>
        <v>159.22</v>
      </c>
    </row>
    <row r="27" spans="11:20" ht="15" customHeight="1" x14ac:dyDescent="0.45">
      <c r="K27" s="2"/>
      <c r="L27" s="3"/>
      <c r="M27" s="3"/>
      <c r="O27" s="22">
        <v>85</v>
      </c>
      <c r="P27" s="23">
        <v>159.85499999999999</v>
      </c>
      <c r="Q27" s="24">
        <v>159.19</v>
      </c>
      <c r="R27" s="22">
        <v>80</v>
      </c>
      <c r="S27" s="23">
        <v>158.63</v>
      </c>
      <c r="T27" s="24">
        <f t="shared" si="0"/>
        <v>159.22</v>
      </c>
    </row>
    <row r="28" spans="11:20" ht="15" customHeight="1" x14ac:dyDescent="0.45">
      <c r="K28" s="2"/>
      <c r="L28" s="4"/>
      <c r="M28" s="4"/>
      <c r="O28" s="22">
        <v>90</v>
      </c>
      <c r="P28" s="23">
        <v>159.88200000000001</v>
      </c>
      <c r="Q28" s="24">
        <v>159.19</v>
      </c>
      <c r="R28" s="22">
        <v>85</v>
      </c>
      <c r="S28" s="23">
        <v>159.84700000000001</v>
      </c>
      <c r="T28" s="24">
        <f t="shared" si="0"/>
        <v>159.22</v>
      </c>
    </row>
    <row r="29" spans="11:20" ht="15" customHeight="1" x14ac:dyDescent="0.45">
      <c r="K29" s="2"/>
      <c r="L29" s="3"/>
      <c r="M29" s="3"/>
      <c r="O29" s="22">
        <v>95</v>
      </c>
      <c r="P29" s="23">
        <v>160.16999999999999</v>
      </c>
      <c r="Q29" s="24">
        <v>159.19</v>
      </c>
      <c r="R29" s="22">
        <v>90</v>
      </c>
      <c r="S29" s="23">
        <v>159.875</v>
      </c>
      <c r="T29" s="24">
        <f t="shared" si="0"/>
        <v>159.22</v>
      </c>
    </row>
    <row r="30" spans="11:20" ht="15" customHeight="1" x14ac:dyDescent="0.45">
      <c r="K30" s="2"/>
      <c r="L30" s="4"/>
      <c r="M30" s="4"/>
      <c r="O30" s="22">
        <v>100</v>
      </c>
      <c r="P30" s="23">
        <v>160.15</v>
      </c>
      <c r="Q30" s="24">
        <v>159.19</v>
      </c>
      <c r="R30" s="22">
        <v>95</v>
      </c>
      <c r="S30" s="23">
        <v>160.166</v>
      </c>
      <c r="T30" s="24">
        <f t="shared" si="0"/>
        <v>159.22</v>
      </c>
    </row>
    <row r="31" spans="11:20" ht="15" customHeight="1" x14ac:dyDescent="0.45">
      <c r="K31" s="2"/>
      <c r="L31" s="5"/>
      <c r="M31" s="5"/>
      <c r="O31" s="22">
        <v>105</v>
      </c>
      <c r="P31" s="23">
        <v>160.16200000000001</v>
      </c>
      <c r="Q31" s="24">
        <v>159.19</v>
      </c>
      <c r="R31" s="22">
        <v>100</v>
      </c>
      <c r="S31" s="23">
        <v>160.14699999999999</v>
      </c>
      <c r="T31" s="24">
        <f t="shared" si="0"/>
        <v>159.22</v>
      </c>
    </row>
    <row r="32" spans="11:20" ht="15" customHeight="1" x14ac:dyDescent="0.45">
      <c r="K32" s="2"/>
      <c r="L32" s="5"/>
      <c r="M32" s="5"/>
      <c r="O32" s="22">
        <v>110</v>
      </c>
      <c r="P32" s="23">
        <v>160.24799999999999</v>
      </c>
      <c r="Q32" s="24">
        <v>159.19</v>
      </c>
      <c r="R32" s="22">
        <v>105</v>
      </c>
      <c r="S32" s="23">
        <v>160.17400000000001</v>
      </c>
      <c r="T32" s="24">
        <f t="shared" si="0"/>
        <v>159.22</v>
      </c>
    </row>
    <row r="33" spans="1:20" ht="15" customHeight="1" x14ac:dyDescent="0.45">
      <c r="M33" s="6"/>
      <c r="O33" s="22">
        <v>115</v>
      </c>
      <c r="P33" s="23">
        <v>160.61600000000001</v>
      </c>
      <c r="Q33" s="24">
        <v>159.19</v>
      </c>
      <c r="R33" s="22">
        <v>110</v>
      </c>
      <c r="S33" s="23">
        <v>160.251</v>
      </c>
      <c r="T33" s="24">
        <f t="shared" si="0"/>
        <v>159.22</v>
      </c>
    </row>
    <row r="34" spans="1:20" ht="15" customHeight="1" x14ac:dyDescent="0.45">
      <c r="M34" s="5"/>
      <c r="O34" s="22">
        <v>120</v>
      </c>
      <c r="P34" s="23">
        <v>160.88999999999999</v>
      </c>
      <c r="Q34" s="24">
        <v>159.19</v>
      </c>
      <c r="R34" s="22">
        <v>115</v>
      </c>
      <c r="S34" s="23">
        <v>160.62299999999999</v>
      </c>
      <c r="T34" s="24">
        <f t="shared" si="0"/>
        <v>159.22</v>
      </c>
    </row>
    <row r="35" spans="1:20" ht="15" customHeight="1" x14ac:dyDescent="0.45">
      <c r="O35" s="22">
        <v>125</v>
      </c>
      <c r="P35" s="23">
        <v>161.21100000000001</v>
      </c>
      <c r="Q35" s="24">
        <v>159.19</v>
      </c>
      <c r="R35" s="22">
        <v>120</v>
      </c>
      <c r="S35" s="23">
        <v>160.886</v>
      </c>
      <c r="T35" s="24">
        <f t="shared" si="0"/>
        <v>159.22</v>
      </c>
    </row>
    <row r="36" spans="1:20" ht="15" customHeight="1" x14ac:dyDescent="0.45">
      <c r="A36" s="44" t="s">
        <v>0</v>
      </c>
      <c r="B36" s="45">
        <v>-50</v>
      </c>
      <c r="C36" s="46">
        <v>-40</v>
      </c>
      <c r="D36" s="46">
        <v>-30</v>
      </c>
      <c r="E36" s="46">
        <v>-20</v>
      </c>
      <c r="F36" s="46">
        <v>-10</v>
      </c>
      <c r="G36" s="46">
        <v>0</v>
      </c>
      <c r="H36" s="46">
        <v>0</v>
      </c>
      <c r="I36" s="46">
        <v>5</v>
      </c>
      <c r="J36" s="46">
        <v>10</v>
      </c>
      <c r="K36" s="46">
        <v>15</v>
      </c>
      <c r="L36" s="47">
        <v>20</v>
      </c>
      <c r="N36" s="7"/>
      <c r="O36" s="22">
        <v>130</v>
      </c>
      <c r="P36" s="23">
        <v>161.52500000000001</v>
      </c>
      <c r="Q36" s="24">
        <v>159.19</v>
      </c>
      <c r="R36" s="22">
        <v>125</v>
      </c>
      <c r="S36" s="23">
        <v>161.203</v>
      </c>
      <c r="T36" s="24">
        <f t="shared" si="0"/>
        <v>159.22</v>
      </c>
    </row>
    <row r="37" spans="1:20" ht="15" customHeight="1" x14ac:dyDescent="0.45">
      <c r="A37" s="42" t="s">
        <v>1</v>
      </c>
      <c r="B37" s="48">
        <v>167.78800000000001</v>
      </c>
      <c r="C37" s="49">
        <v>167.733</v>
      </c>
      <c r="D37" s="49">
        <v>167.679</v>
      </c>
      <c r="E37" s="49">
        <v>167.661</v>
      </c>
      <c r="F37" s="49">
        <v>167.68799999999999</v>
      </c>
      <c r="G37" s="49">
        <v>167.49600000000001</v>
      </c>
      <c r="H37" s="49">
        <v>167.36799999999999</v>
      </c>
      <c r="I37" s="49">
        <v>166.24700000000001</v>
      </c>
      <c r="J37" s="49">
        <v>164.27500000000001</v>
      </c>
      <c r="K37" s="49">
        <v>162.65100000000001</v>
      </c>
      <c r="L37" s="50">
        <v>161.965</v>
      </c>
      <c r="O37" s="22">
        <v>135</v>
      </c>
      <c r="P37" s="23">
        <v>161.435</v>
      </c>
      <c r="Q37" s="24">
        <v>159.19</v>
      </c>
      <c r="R37" s="22">
        <v>130</v>
      </c>
      <c r="S37" s="23">
        <v>161.53100000000001</v>
      </c>
      <c r="T37" s="24">
        <f t="shared" si="0"/>
        <v>159.22</v>
      </c>
    </row>
    <row r="38" spans="1:20" ht="15" customHeight="1" x14ac:dyDescent="0.45">
      <c r="A38" s="42" t="s">
        <v>0</v>
      </c>
      <c r="B38" s="51">
        <v>25</v>
      </c>
      <c r="C38" s="52">
        <v>30</v>
      </c>
      <c r="D38" s="52">
        <v>35</v>
      </c>
      <c r="E38" s="52">
        <v>40</v>
      </c>
      <c r="F38" s="52">
        <v>42.5</v>
      </c>
      <c r="G38" s="52">
        <v>45</v>
      </c>
      <c r="H38" s="52">
        <v>50</v>
      </c>
      <c r="I38" s="52">
        <v>55</v>
      </c>
      <c r="J38" s="52">
        <v>60</v>
      </c>
      <c r="K38" s="52">
        <v>65</v>
      </c>
      <c r="L38" s="53">
        <v>70</v>
      </c>
      <c r="M38" s="6"/>
      <c r="N38" s="6"/>
      <c r="O38" s="22">
        <v>140</v>
      </c>
      <c r="P38" s="23">
        <v>161.27799999999999</v>
      </c>
      <c r="Q38" s="24">
        <v>159.19</v>
      </c>
      <c r="R38" s="22">
        <v>135</v>
      </c>
      <c r="S38" s="23">
        <v>161.428</v>
      </c>
      <c r="T38" s="24">
        <f t="shared" si="0"/>
        <v>159.22</v>
      </c>
    </row>
    <row r="39" spans="1:20" ht="15" customHeight="1" x14ac:dyDescent="0.45">
      <c r="A39" s="42" t="s">
        <v>1</v>
      </c>
      <c r="B39" s="48">
        <v>160.98599999999999</v>
      </c>
      <c r="C39" s="49">
        <v>161.28800000000001</v>
      </c>
      <c r="D39" s="49">
        <v>160.874</v>
      </c>
      <c r="E39" s="49">
        <v>159.65199999999999</v>
      </c>
      <c r="F39" s="49">
        <v>159.22</v>
      </c>
      <c r="G39" s="49">
        <v>158.37</v>
      </c>
      <c r="H39" s="49">
        <v>157.75</v>
      </c>
      <c r="I39" s="49">
        <v>157.80000000000001</v>
      </c>
      <c r="J39" s="49">
        <v>157.97</v>
      </c>
      <c r="K39" s="49">
        <v>158.18</v>
      </c>
      <c r="L39" s="50">
        <v>158.4</v>
      </c>
      <c r="O39" s="22">
        <v>145</v>
      </c>
      <c r="P39" s="23">
        <v>161.21</v>
      </c>
      <c r="Q39" s="24">
        <v>159.19</v>
      </c>
      <c r="R39" s="22">
        <v>140</v>
      </c>
      <c r="S39" s="23">
        <v>161.28200000000001</v>
      </c>
      <c r="T39" s="24">
        <f t="shared" si="0"/>
        <v>159.22</v>
      </c>
    </row>
    <row r="40" spans="1:20" ht="15" customHeight="1" x14ac:dyDescent="0.45">
      <c r="A40" s="42" t="s">
        <v>0</v>
      </c>
      <c r="B40" s="51">
        <v>75</v>
      </c>
      <c r="C40" s="52">
        <v>80</v>
      </c>
      <c r="D40" s="52">
        <v>85</v>
      </c>
      <c r="E40" s="52">
        <v>90</v>
      </c>
      <c r="F40" s="52">
        <v>95</v>
      </c>
      <c r="G40" s="52">
        <v>100</v>
      </c>
      <c r="H40" s="52">
        <v>105</v>
      </c>
      <c r="I40" s="52">
        <v>110</v>
      </c>
      <c r="J40" s="52">
        <v>115</v>
      </c>
      <c r="K40" s="52">
        <v>120</v>
      </c>
      <c r="L40" s="53">
        <v>125</v>
      </c>
      <c r="O40" s="22">
        <v>150</v>
      </c>
      <c r="P40" s="23">
        <v>161.01499999999999</v>
      </c>
      <c r="Q40" s="24">
        <v>159.19</v>
      </c>
      <c r="R40" s="22">
        <v>145</v>
      </c>
      <c r="S40" s="23">
        <v>161.20500000000001</v>
      </c>
      <c r="T40" s="24">
        <f t="shared" si="0"/>
        <v>159.22</v>
      </c>
    </row>
    <row r="41" spans="1:20" ht="15" customHeight="1" x14ac:dyDescent="0.45">
      <c r="A41" s="42" t="s">
        <v>1</v>
      </c>
      <c r="B41" s="48">
        <v>158.34</v>
      </c>
      <c r="C41" s="49">
        <v>158.63</v>
      </c>
      <c r="D41" s="49">
        <v>159.84700000000001</v>
      </c>
      <c r="E41" s="49">
        <v>159.875</v>
      </c>
      <c r="F41" s="49">
        <v>160.166</v>
      </c>
      <c r="G41" s="49">
        <v>160.14699999999999</v>
      </c>
      <c r="H41" s="49">
        <v>160.17400000000001</v>
      </c>
      <c r="I41" s="49">
        <v>160.251</v>
      </c>
      <c r="J41" s="49">
        <v>160.62299999999999</v>
      </c>
      <c r="K41" s="49">
        <v>160.886</v>
      </c>
      <c r="L41" s="50">
        <v>161.203</v>
      </c>
      <c r="O41" s="22">
        <v>155</v>
      </c>
      <c r="P41" s="23">
        <v>161.36000000000001</v>
      </c>
      <c r="Q41" s="24">
        <v>159.19</v>
      </c>
      <c r="R41" s="22">
        <v>150</v>
      </c>
      <c r="S41" s="23">
        <v>161.02099999999999</v>
      </c>
      <c r="T41" s="24">
        <f t="shared" si="0"/>
        <v>159.22</v>
      </c>
    </row>
    <row r="42" spans="1:20" ht="15" customHeight="1" x14ac:dyDescent="0.45">
      <c r="A42" s="42" t="s">
        <v>0</v>
      </c>
      <c r="B42" s="51">
        <v>130</v>
      </c>
      <c r="C42" s="52">
        <v>135</v>
      </c>
      <c r="D42" s="52">
        <v>140</v>
      </c>
      <c r="E42" s="52">
        <v>145</v>
      </c>
      <c r="F42" s="52">
        <v>150</v>
      </c>
      <c r="G42" s="52">
        <v>155</v>
      </c>
      <c r="H42" s="52">
        <v>160</v>
      </c>
      <c r="I42" s="52">
        <v>165</v>
      </c>
      <c r="J42" s="52">
        <v>170</v>
      </c>
      <c r="K42" s="52">
        <v>175</v>
      </c>
      <c r="L42" s="53">
        <v>180</v>
      </c>
      <c r="O42" s="22">
        <v>160</v>
      </c>
      <c r="P42" s="23">
        <v>161.63</v>
      </c>
      <c r="Q42" s="24">
        <v>159.19</v>
      </c>
      <c r="R42" s="22">
        <v>155</v>
      </c>
      <c r="S42" s="23">
        <v>161.35400000000001</v>
      </c>
      <c r="T42" s="24">
        <f t="shared" si="0"/>
        <v>159.22</v>
      </c>
    </row>
    <row r="43" spans="1:20" ht="15" customHeight="1" x14ac:dyDescent="0.45">
      <c r="A43" s="42" t="s">
        <v>1</v>
      </c>
      <c r="B43" s="48">
        <v>161.53100000000001</v>
      </c>
      <c r="C43" s="49">
        <v>161.428</v>
      </c>
      <c r="D43" s="49">
        <v>161.28200000000001</v>
      </c>
      <c r="E43" s="49">
        <v>161.20500000000001</v>
      </c>
      <c r="F43" s="49">
        <v>161.02099999999999</v>
      </c>
      <c r="G43" s="49">
        <v>161.35400000000001</v>
      </c>
      <c r="H43" s="49">
        <v>161.625</v>
      </c>
      <c r="I43" s="49">
        <v>161.83199999999999</v>
      </c>
      <c r="J43" s="49">
        <v>162.68700000000001</v>
      </c>
      <c r="K43" s="49">
        <v>164.86099999999999</v>
      </c>
      <c r="L43" s="50">
        <v>167.113</v>
      </c>
      <c r="O43" s="22">
        <v>165</v>
      </c>
      <c r="P43" s="23">
        <v>161.828</v>
      </c>
      <c r="Q43" s="24">
        <v>159.19</v>
      </c>
      <c r="R43" s="22">
        <v>160</v>
      </c>
      <c r="S43" s="23">
        <v>161.625</v>
      </c>
      <c r="T43" s="24">
        <f t="shared" si="0"/>
        <v>159.22</v>
      </c>
    </row>
    <row r="44" spans="1:20" ht="15" customHeight="1" x14ac:dyDescent="0.45">
      <c r="A44" s="42" t="s">
        <v>0</v>
      </c>
      <c r="B44" s="51">
        <v>180</v>
      </c>
      <c r="C44" s="52">
        <v>190</v>
      </c>
      <c r="D44" s="52">
        <v>200</v>
      </c>
      <c r="E44" s="52">
        <v>210</v>
      </c>
      <c r="F44" s="52">
        <v>220</v>
      </c>
      <c r="G44" s="52">
        <v>230</v>
      </c>
      <c r="H44" s="40"/>
      <c r="I44" s="40"/>
      <c r="J44" s="40"/>
      <c r="K44" s="40"/>
      <c r="L44" s="41"/>
      <c r="O44" s="22">
        <v>170</v>
      </c>
      <c r="P44" s="23">
        <v>162.691</v>
      </c>
      <c r="Q44" s="24">
        <v>159.19</v>
      </c>
      <c r="R44" s="22">
        <v>165</v>
      </c>
      <c r="S44" s="23">
        <v>161.83199999999999</v>
      </c>
      <c r="T44" s="24">
        <f t="shared" si="0"/>
        <v>159.22</v>
      </c>
    </row>
    <row r="45" spans="1:20" ht="15" customHeight="1" x14ac:dyDescent="0.45">
      <c r="A45" s="10" t="s">
        <v>1</v>
      </c>
      <c r="B45" s="62">
        <v>167.48500000000001</v>
      </c>
      <c r="C45" s="63">
        <v>167.58799999999999</v>
      </c>
      <c r="D45" s="63">
        <v>167.584</v>
      </c>
      <c r="E45" s="63">
        <v>167.56700000000001</v>
      </c>
      <c r="F45" s="63">
        <v>167.63</v>
      </c>
      <c r="G45" s="63">
        <v>167.625</v>
      </c>
      <c r="H45" s="9"/>
      <c r="I45" s="9"/>
      <c r="J45" s="9"/>
      <c r="K45" s="9"/>
      <c r="L45" s="8"/>
      <c r="O45" s="22">
        <v>175</v>
      </c>
      <c r="P45" s="23">
        <v>164.85499999999999</v>
      </c>
      <c r="Q45" s="24">
        <v>159.19</v>
      </c>
      <c r="R45" s="22">
        <v>170</v>
      </c>
      <c r="S45" s="23">
        <v>162.68700000000001</v>
      </c>
      <c r="T45" s="24">
        <f t="shared" si="0"/>
        <v>159.22</v>
      </c>
    </row>
    <row r="46" spans="1:20" ht="15" customHeight="1" x14ac:dyDescent="0.4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O46" s="22">
        <v>180</v>
      </c>
      <c r="P46" s="23">
        <v>167.11</v>
      </c>
      <c r="Q46" s="24">
        <v>159.19</v>
      </c>
      <c r="R46" s="22">
        <v>175</v>
      </c>
      <c r="S46" s="23">
        <v>164.86099999999999</v>
      </c>
      <c r="T46" s="24">
        <f t="shared" si="0"/>
        <v>159.22</v>
      </c>
    </row>
    <row r="47" spans="1:20" ht="15" customHeight="1" x14ac:dyDescent="0.45">
      <c r="A47" s="37"/>
      <c r="B47" s="12" t="s">
        <v>2</v>
      </c>
      <c r="C47" s="13">
        <v>167.29300000000001</v>
      </c>
      <c r="D47" s="14" t="s">
        <v>8</v>
      </c>
      <c r="E47" s="15"/>
      <c r="F47" s="12" t="s">
        <v>3</v>
      </c>
      <c r="G47" s="13">
        <v>167.49600000000001</v>
      </c>
      <c r="H47" s="14" t="s">
        <v>8</v>
      </c>
      <c r="I47" s="15"/>
      <c r="J47" s="12" t="s">
        <v>4</v>
      </c>
      <c r="K47" s="13">
        <v>167.48500000000001</v>
      </c>
      <c r="L47" s="14" t="s">
        <v>8</v>
      </c>
      <c r="N47" s="7"/>
      <c r="O47" s="22">
        <v>180</v>
      </c>
      <c r="P47" s="23">
        <v>167.48500000000001</v>
      </c>
      <c r="Q47" s="24">
        <v>159.19</v>
      </c>
      <c r="R47" s="22">
        <v>180</v>
      </c>
      <c r="S47" s="23">
        <v>167.113</v>
      </c>
      <c r="T47" s="24">
        <f t="shared" si="0"/>
        <v>159.22</v>
      </c>
    </row>
    <row r="48" spans="1:20" ht="15" customHeight="1" x14ac:dyDescent="0.45">
      <c r="A48" s="37"/>
      <c r="B48" s="12" t="s">
        <v>5</v>
      </c>
      <c r="C48" s="13">
        <v>157.75</v>
      </c>
      <c r="D48" s="14" t="s">
        <v>8</v>
      </c>
      <c r="E48" s="15"/>
      <c r="F48" s="12" t="s">
        <v>6</v>
      </c>
      <c r="G48" s="13">
        <v>157.27000000000001</v>
      </c>
      <c r="H48" s="14" t="s">
        <v>8</v>
      </c>
      <c r="I48" s="15"/>
      <c r="J48" s="58" t="s">
        <v>12</v>
      </c>
      <c r="K48" s="59"/>
      <c r="L48" s="60"/>
      <c r="O48" s="22">
        <v>190</v>
      </c>
      <c r="P48" s="23">
        <v>167.59</v>
      </c>
      <c r="Q48" s="24">
        <v>159.19</v>
      </c>
      <c r="R48" s="22">
        <v>180</v>
      </c>
      <c r="S48" s="23">
        <v>167.48500000000001</v>
      </c>
      <c r="T48" s="24">
        <f t="shared" si="0"/>
        <v>159.22</v>
      </c>
    </row>
    <row r="49" spans="1:20" ht="15" customHeight="1" x14ac:dyDescent="0.4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O49" s="22">
        <v>200</v>
      </c>
      <c r="P49" s="23">
        <v>167.58199999999999</v>
      </c>
      <c r="Q49" s="24">
        <v>159.19</v>
      </c>
      <c r="R49" s="22">
        <v>190</v>
      </c>
      <c r="S49" s="23">
        <v>167.58799999999999</v>
      </c>
      <c r="T49" s="24">
        <f t="shared" si="0"/>
        <v>159.22</v>
      </c>
    </row>
    <row r="50" spans="1:20" ht="15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J50" s="64" t="s">
        <v>13</v>
      </c>
      <c r="K50" s="64"/>
      <c r="L50" s="64"/>
      <c r="O50" s="22">
        <v>210</v>
      </c>
      <c r="P50" s="23">
        <v>167.56800000000001</v>
      </c>
      <c r="Q50" s="24">
        <v>159.19</v>
      </c>
      <c r="R50" s="22">
        <v>200</v>
      </c>
      <c r="S50" s="23">
        <v>167.584</v>
      </c>
      <c r="T50" s="24">
        <f t="shared" si="0"/>
        <v>159.22</v>
      </c>
    </row>
    <row r="51" spans="1:20" ht="15" customHeight="1" x14ac:dyDescent="0.45">
      <c r="A51" s="37"/>
      <c r="O51" s="22">
        <v>220</v>
      </c>
      <c r="P51" s="23">
        <v>167.625</v>
      </c>
      <c r="Q51" s="24">
        <v>159.19</v>
      </c>
      <c r="R51" s="22">
        <v>210</v>
      </c>
      <c r="S51" s="23">
        <v>167.56700000000001</v>
      </c>
      <c r="T51" s="24">
        <f t="shared" si="0"/>
        <v>159.22</v>
      </c>
    </row>
    <row r="52" spans="1:20" ht="15" customHeight="1" x14ac:dyDescent="0.45">
      <c r="A52" s="37"/>
      <c r="O52" s="22">
        <v>230</v>
      </c>
      <c r="P52" s="23">
        <v>167.62299999999999</v>
      </c>
      <c r="Q52" s="24">
        <v>159.19</v>
      </c>
      <c r="R52" s="22">
        <v>220</v>
      </c>
      <c r="S52" s="23">
        <v>167.63</v>
      </c>
      <c r="T52" s="24">
        <f t="shared" si="0"/>
        <v>159.22</v>
      </c>
    </row>
    <row r="53" spans="1:20" ht="15" customHeight="1" x14ac:dyDescent="0.45">
      <c r="A53" s="11"/>
      <c r="O53" s="22"/>
      <c r="P53" s="23"/>
      <c r="Q53" s="24"/>
      <c r="R53" s="22">
        <v>230</v>
      </c>
      <c r="S53" s="23">
        <v>167.625</v>
      </c>
      <c r="T53" s="24">
        <f t="shared" si="0"/>
        <v>159.22</v>
      </c>
    </row>
    <row r="54" spans="1:20" ht="15" customHeight="1" x14ac:dyDescent="0.45">
      <c r="A54" s="11"/>
      <c r="O54" s="25"/>
      <c r="P54" s="26"/>
      <c r="Q54" s="27"/>
      <c r="R54" s="25"/>
      <c r="S54" s="26"/>
      <c r="T54" s="27"/>
    </row>
    <row r="55" spans="1:20" ht="15" customHeight="1" x14ac:dyDescent="0.4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N55" s="39"/>
      <c r="O55" s="28"/>
      <c r="P55" s="29"/>
      <c r="Q55" s="30"/>
    </row>
    <row r="56" spans="1:20" ht="15" customHeight="1" x14ac:dyDescent="0.45">
      <c r="A56" s="11"/>
      <c r="B56" s="11"/>
      <c r="C56" s="43"/>
      <c r="D56" s="11"/>
      <c r="E56" s="11"/>
      <c r="F56" s="11"/>
      <c r="G56" s="11"/>
      <c r="H56" s="11"/>
      <c r="I56" s="11"/>
      <c r="J56" s="11"/>
      <c r="K56" s="11"/>
      <c r="L56" s="11"/>
      <c r="N56" s="39"/>
      <c r="O56" s="28"/>
      <c r="P56" s="29"/>
      <c r="Q56" s="30"/>
    </row>
    <row r="57" spans="1:20" ht="15" customHeight="1" x14ac:dyDescent="0.4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N57" s="39"/>
      <c r="O57" s="28"/>
      <c r="P57" s="29"/>
      <c r="Q57" s="30"/>
    </row>
    <row r="58" spans="1:20" ht="15" customHeight="1" x14ac:dyDescent="0.45">
      <c r="A58" s="11"/>
      <c r="B58" s="11"/>
      <c r="C58" s="11"/>
      <c r="D58" s="11"/>
      <c r="E58" s="61" t="s">
        <v>9</v>
      </c>
      <c r="F58" s="61"/>
      <c r="G58" s="61"/>
      <c r="H58" s="61"/>
      <c r="I58" s="61"/>
      <c r="J58" s="11"/>
      <c r="K58" s="11"/>
      <c r="L58" s="11"/>
      <c r="N58" s="39"/>
      <c r="O58" s="28"/>
      <c r="P58" s="29"/>
      <c r="Q58" s="30"/>
    </row>
    <row r="59" spans="1:20" ht="15" customHeight="1" x14ac:dyDescent="0.45">
      <c r="A59" s="11"/>
      <c r="B59" s="11"/>
      <c r="C59" s="11"/>
      <c r="D59" s="11"/>
      <c r="E59" s="11"/>
      <c r="F59" s="38"/>
      <c r="G59" s="38"/>
      <c r="H59" s="38"/>
      <c r="I59" s="11"/>
      <c r="J59" s="11"/>
      <c r="K59" s="11"/>
      <c r="L59" s="11"/>
      <c r="N59" s="39"/>
      <c r="O59" s="28"/>
      <c r="P59" s="29"/>
      <c r="Q59" s="30"/>
    </row>
    <row r="60" spans="1:20" ht="15" customHeight="1" x14ac:dyDescent="0.45">
      <c r="A60" s="11"/>
      <c r="B60" s="11"/>
      <c r="C60" s="11"/>
      <c r="D60" s="11"/>
      <c r="E60" s="11"/>
      <c r="F60" s="54" t="s">
        <v>11</v>
      </c>
      <c r="G60" s="54"/>
      <c r="H60" s="54"/>
      <c r="I60" s="11"/>
      <c r="J60" s="11"/>
      <c r="K60" s="11"/>
      <c r="L60" s="11"/>
      <c r="N60" s="39"/>
      <c r="O60" s="28"/>
      <c r="P60" s="29"/>
      <c r="Q60" s="30"/>
    </row>
    <row r="61" spans="1:20" ht="15" customHeight="1" x14ac:dyDescent="0.4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N61" s="39"/>
      <c r="O61" s="28"/>
      <c r="P61" s="29"/>
      <c r="Q61" s="30"/>
    </row>
    <row r="62" spans="1:20" ht="15" customHeight="1" x14ac:dyDescent="0.4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N62" s="39"/>
      <c r="O62" s="28"/>
      <c r="P62" s="29"/>
      <c r="Q62" s="30"/>
    </row>
    <row r="63" spans="1:20" ht="15" customHeight="1" x14ac:dyDescent="0.45">
      <c r="N63" s="39"/>
      <c r="O63" s="28"/>
      <c r="P63" s="29"/>
      <c r="Q63" s="30"/>
    </row>
    <row r="64" spans="1:20" ht="15" customHeight="1" x14ac:dyDescent="0.45">
      <c r="N64" s="39"/>
      <c r="O64" s="28"/>
      <c r="P64" s="29"/>
      <c r="Q64" s="30"/>
    </row>
    <row r="65" spans="14:17" ht="15" customHeight="1" x14ac:dyDescent="0.45">
      <c r="N65" s="39"/>
      <c r="O65" s="28"/>
      <c r="P65" s="29"/>
      <c r="Q65" s="30"/>
    </row>
    <row r="66" spans="14:17" ht="15" customHeight="1" x14ac:dyDescent="0.45">
      <c r="N66" s="39"/>
      <c r="O66" s="28"/>
      <c r="P66" s="29"/>
      <c r="Q66" s="30"/>
    </row>
    <row r="67" spans="14:17" ht="15" customHeight="1" x14ac:dyDescent="0.45">
      <c r="N67" s="39"/>
      <c r="O67" s="28"/>
      <c r="P67" s="29"/>
      <c r="Q67" s="30"/>
    </row>
    <row r="68" spans="14:17" ht="15" customHeight="1" x14ac:dyDescent="0.45">
      <c r="N68" s="39"/>
      <c r="O68" s="28"/>
      <c r="P68" s="29"/>
      <c r="Q68" s="30"/>
    </row>
    <row r="69" spans="14:17" ht="15" customHeight="1" x14ac:dyDescent="0.45">
      <c r="N69" s="36"/>
      <c r="O69" s="28"/>
      <c r="P69" s="29"/>
      <c r="Q69" s="30"/>
    </row>
    <row r="70" spans="14:17" ht="15" customHeight="1" x14ac:dyDescent="0.45">
      <c r="N70" s="36"/>
      <c r="O70" s="28"/>
      <c r="P70" s="29"/>
      <c r="Q70" s="30"/>
    </row>
    <row r="71" spans="14:17" ht="15" customHeight="1" x14ac:dyDescent="0.45">
      <c r="N71" s="36"/>
      <c r="O71" s="28"/>
      <c r="P71" s="29"/>
      <c r="Q71" s="30"/>
    </row>
    <row r="72" spans="14:17" ht="15" customHeight="1" x14ac:dyDescent="0.45">
      <c r="N72" s="36"/>
      <c r="O72" s="28"/>
      <c r="P72" s="29"/>
      <c r="Q72" s="30"/>
    </row>
    <row r="73" spans="14:17" ht="15" customHeight="1" x14ac:dyDescent="0.45">
      <c r="N73" s="36"/>
      <c r="O73" s="28"/>
      <c r="P73" s="29"/>
      <c r="Q73" s="30"/>
    </row>
    <row r="74" spans="14:17" ht="15" customHeight="1" x14ac:dyDescent="0.45">
      <c r="N74" s="36"/>
      <c r="O74" s="28"/>
      <c r="P74" s="29"/>
      <c r="Q74" s="30"/>
    </row>
    <row r="75" spans="14:17" ht="15" customHeight="1" x14ac:dyDescent="0.45">
      <c r="N75" s="36"/>
      <c r="O75" s="28"/>
      <c r="P75" s="29"/>
      <c r="Q75" s="30"/>
    </row>
    <row r="76" spans="14:17" ht="15" customHeight="1" x14ac:dyDescent="0.45">
      <c r="N76" s="36"/>
      <c r="O76" s="28"/>
      <c r="P76" s="29"/>
      <c r="Q76" s="30"/>
    </row>
    <row r="77" spans="14:17" ht="15" customHeight="1" x14ac:dyDescent="0.45">
      <c r="N77" s="36"/>
      <c r="O77" s="28"/>
      <c r="P77" s="29"/>
      <c r="Q77" s="30"/>
    </row>
    <row r="78" spans="14:17" ht="15" customHeight="1" x14ac:dyDescent="0.45">
      <c r="N78" s="36"/>
      <c r="O78" s="28"/>
      <c r="P78" s="29"/>
      <c r="Q78" s="30"/>
    </row>
    <row r="79" spans="14:17" ht="15" customHeight="1" x14ac:dyDescent="0.45">
      <c r="N79" s="36"/>
      <c r="O79" s="28"/>
      <c r="P79" s="29"/>
      <c r="Q79" s="30"/>
    </row>
    <row r="80" spans="14:17" ht="15" customHeight="1" x14ac:dyDescent="0.45">
      <c r="N80" s="36"/>
      <c r="O80" s="28"/>
      <c r="P80" s="29"/>
      <c r="Q80" s="30"/>
    </row>
    <row r="81" spans="14:17" ht="15" customHeight="1" x14ac:dyDescent="0.45">
      <c r="N81" s="36"/>
      <c r="O81" s="28"/>
      <c r="P81" s="29"/>
      <c r="Q81" s="30"/>
    </row>
    <row r="82" spans="14:17" ht="15" customHeight="1" x14ac:dyDescent="0.45">
      <c r="N82" s="36"/>
      <c r="O82" s="28"/>
      <c r="P82" s="29"/>
      <c r="Q82" s="30"/>
    </row>
    <row r="83" spans="14:17" ht="15" customHeight="1" x14ac:dyDescent="0.45">
      <c r="N83" s="36"/>
      <c r="O83" s="28"/>
      <c r="P83" s="29"/>
      <c r="Q83" s="30"/>
    </row>
    <row r="84" spans="14:17" ht="15" customHeight="1" x14ac:dyDescent="0.45">
      <c r="N84" s="36"/>
      <c r="O84" s="28"/>
      <c r="P84" s="29"/>
      <c r="Q84" s="30"/>
    </row>
    <row r="85" spans="14:17" ht="15" customHeight="1" x14ac:dyDescent="0.45">
      <c r="N85" s="36"/>
      <c r="O85" s="28"/>
      <c r="P85" s="29"/>
      <c r="Q85" s="30"/>
    </row>
    <row r="86" spans="14:17" ht="15" customHeight="1" x14ac:dyDescent="0.45">
      <c r="N86" s="36"/>
      <c r="O86" s="28"/>
      <c r="P86" s="29"/>
      <c r="Q86" s="30"/>
    </row>
    <row r="87" spans="14:17" ht="15" customHeight="1" x14ac:dyDescent="0.45">
      <c r="N87" s="36"/>
      <c r="O87" s="28"/>
      <c r="P87" s="29"/>
      <c r="Q87" s="30"/>
    </row>
    <row r="88" spans="14:17" ht="15" customHeight="1" x14ac:dyDescent="0.45">
      <c r="N88" s="36"/>
      <c r="O88" s="28"/>
      <c r="P88" s="29"/>
      <c r="Q88" s="30"/>
    </row>
    <row r="89" spans="14:17" ht="15" customHeight="1" x14ac:dyDescent="0.45">
      <c r="N89" s="36"/>
      <c r="O89" s="28"/>
      <c r="P89" s="29"/>
      <c r="Q89" s="30"/>
    </row>
    <row r="90" spans="14:17" ht="15" customHeight="1" x14ac:dyDescent="0.45">
      <c r="N90" s="36"/>
      <c r="O90" s="28"/>
      <c r="P90" s="29"/>
      <c r="Q90" s="30"/>
    </row>
    <row r="91" spans="14:17" ht="15" customHeight="1" x14ac:dyDescent="0.45">
      <c r="N91" s="36"/>
      <c r="O91" s="28"/>
      <c r="P91" s="29"/>
      <c r="Q91" s="30"/>
    </row>
    <row r="92" spans="14:17" ht="15" customHeight="1" x14ac:dyDescent="0.45">
      <c r="N92" s="36"/>
      <c r="O92" s="28"/>
      <c r="P92" s="29"/>
      <c r="Q92" s="30"/>
    </row>
    <row r="93" spans="14:17" ht="15" customHeight="1" x14ac:dyDescent="0.45">
      <c r="N93" s="36"/>
      <c r="O93" s="28"/>
      <c r="P93" s="29"/>
      <c r="Q93" s="30"/>
    </row>
    <row r="94" spans="14:17" ht="15" customHeight="1" x14ac:dyDescent="0.45">
      <c r="N94" s="36"/>
      <c r="O94" s="28"/>
      <c r="P94" s="29"/>
      <c r="Q94" s="30"/>
    </row>
    <row r="95" spans="14:17" ht="15" customHeight="1" x14ac:dyDescent="0.45">
      <c r="N95" s="36"/>
      <c r="O95" s="28"/>
      <c r="P95" s="29"/>
      <c r="Q95" s="30"/>
    </row>
    <row r="96" spans="14:17" ht="15" customHeight="1" x14ac:dyDescent="0.45">
      <c r="N96" s="36"/>
      <c r="O96" s="28"/>
      <c r="P96" s="29"/>
      <c r="Q96" s="30"/>
    </row>
    <row r="97" spans="14:17" ht="15" customHeight="1" x14ac:dyDescent="0.45">
      <c r="N97" s="36"/>
      <c r="O97" s="28"/>
      <c r="P97" s="29"/>
      <c r="Q97" s="31"/>
    </row>
    <row r="98" spans="14:17" ht="15" customHeight="1" x14ac:dyDescent="0.45">
      <c r="N98" s="36"/>
      <c r="O98" s="28"/>
      <c r="P98" s="29"/>
      <c r="Q98" s="31"/>
    </row>
    <row r="99" spans="14:17" ht="15" customHeight="1" x14ac:dyDescent="0.45">
      <c r="N99" s="36"/>
      <c r="O99" s="28"/>
      <c r="P99" s="29"/>
      <c r="Q99" s="31"/>
    </row>
    <row r="100" spans="14:17" ht="15" customHeight="1" x14ac:dyDescent="0.45">
      <c r="N100" s="36"/>
      <c r="O100" s="28"/>
      <c r="P100" s="29"/>
      <c r="Q100" s="31"/>
    </row>
    <row r="101" spans="14:17" ht="15" customHeight="1" x14ac:dyDescent="0.45">
      <c r="N101" s="36"/>
      <c r="O101" s="28"/>
      <c r="P101" s="29"/>
      <c r="Q101" s="31"/>
    </row>
    <row r="102" spans="14:17" ht="15" customHeight="1" x14ac:dyDescent="0.45">
      <c r="N102" s="36"/>
      <c r="O102" s="28"/>
      <c r="P102" s="29"/>
      <c r="Q102" s="31"/>
    </row>
    <row r="103" spans="14:17" ht="15" customHeight="1" x14ac:dyDescent="0.45">
      <c r="N103" s="36"/>
      <c r="O103" s="28"/>
      <c r="P103" s="29"/>
      <c r="Q103" s="31"/>
    </row>
    <row r="104" spans="14:17" ht="15" customHeight="1" x14ac:dyDescent="0.45">
      <c r="N104" s="36"/>
      <c r="O104" s="28"/>
      <c r="P104" s="29"/>
      <c r="Q104" s="31"/>
    </row>
    <row r="105" spans="14:17" ht="15" customHeight="1" x14ac:dyDescent="0.45">
      <c r="N105" s="36"/>
      <c r="O105" s="28"/>
      <c r="P105" s="29"/>
      <c r="Q105" s="31"/>
    </row>
    <row r="106" spans="14:17" ht="15" customHeight="1" x14ac:dyDescent="0.45">
      <c r="N106" s="36"/>
      <c r="O106" s="32"/>
      <c r="P106" s="33"/>
      <c r="Q106" s="31"/>
    </row>
    <row r="107" spans="14:17" ht="15" customHeight="1" x14ac:dyDescent="0.45">
      <c r="N107" s="36"/>
      <c r="O107" s="34"/>
      <c r="P107" s="35"/>
      <c r="Q107" s="31"/>
    </row>
    <row r="108" spans="14:17" ht="15" customHeight="1" x14ac:dyDescent="0.45">
      <c r="N108" s="36"/>
      <c r="O108" s="34"/>
      <c r="P108" s="35"/>
      <c r="Q108" s="31"/>
    </row>
    <row r="109" spans="14:17" ht="15" customHeight="1" x14ac:dyDescent="0.2"/>
    <row r="110" spans="14:17" ht="15" customHeight="1" x14ac:dyDescent="0.2"/>
    <row r="111" spans="14:17" ht="15" customHeight="1" x14ac:dyDescent="0.2"/>
    <row r="112" spans="14:17" ht="15" customHeight="1" x14ac:dyDescent="0.2"/>
  </sheetData>
  <mergeCells count="8">
    <mergeCell ref="F60:H60"/>
    <mergeCell ref="R1:T1"/>
    <mergeCell ref="R2:T2"/>
    <mergeCell ref="E58:I58"/>
    <mergeCell ref="O1:Q1"/>
    <mergeCell ref="O2:Q2"/>
    <mergeCell ref="J48:L48"/>
    <mergeCell ref="J50:L50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&amp;R๕๑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Y.34-2565</vt:lpstr>
    </vt:vector>
  </TitlesOfParts>
  <Company>cmhydro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Nink</cp:lastModifiedBy>
  <cp:lastPrinted>2022-03-10T04:23:42Z</cp:lastPrinted>
  <dcterms:created xsi:type="dcterms:W3CDTF">2010-03-03T03:19:50Z</dcterms:created>
  <dcterms:modified xsi:type="dcterms:W3CDTF">2022-03-29T03:01:55Z</dcterms:modified>
</cp:coreProperties>
</file>