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<sst xmlns="http://schemas.openxmlformats.org/spreadsheetml/2006/main" count="52" uniqueCount="27">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</sst>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2643245"/>
        <c:axId val="23789206"/>
      </c:scatterChart>
      <c:valAx>
        <c:axId val="26432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789206"/>
        <c:crossesAt val="100"/>
        <c:crossBetween val="midCat"/>
        <c:dispUnits/>
        <c:majorUnit val="10"/>
      </c:valAx>
      <c:valAx>
        <c:axId val="2378920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43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COUNT(J41:J62)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152.21904761904761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20744.054039047616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2543</v>
      </c>
      <c r="B6" s="76">
        <v>206.06</v>
      </c>
      <c r="C6" s="77"/>
      <c r="D6" s="78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144.0279626983858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12">
        <v>350.5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12">
        <v>73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12">
        <v>149</v>
      </c>
      <c r="C9" s="13"/>
      <c r="D9" s="14"/>
      <c r="E9" s="16"/>
      <c r="F9" s="16"/>
      <c r="U9" s="2" t="s">
        <v>16</v>
      </c>
      <c r="V9" s="17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12">
        <v>626.6</v>
      </c>
      <c r="C10" s="13"/>
      <c r="D10" s="14"/>
      <c r="E10" s="18"/>
      <c r="F10" s="19"/>
      <c r="U10" s="2" t="s">
        <v>17</v>
      </c>
      <c r="V10" s="17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12">
        <v>110.1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12">
        <v>295.88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12">
        <v>27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12">
        <v>23.76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12">
        <v>52.92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12">
        <v>145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12">
        <v>262.15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12">
        <v>97.8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 t="s">
        <v>24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26">
        <v>68.75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26">
        <v>9.7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12">
        <v>109.5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12">
        <v>71.5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12">
        <v>117.25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12">
        <v>230.5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12">
        <v>154.58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26">
        <v>15.05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130.84</v>
      </c>
      <c r="E34" s="49">
        <f aca="true" t="shared" si="1" ref="E34:O34">ROUND((((-LN(-LN(1-1/E33)))+$B$83*$B$84)/$B$83),2)</f>
        <v>203.06</v>
      </c>
      <c r="F34" s="51">
        <f t="shared" si="1"/>
        <v>249.28</v>
      </c>
      <c r="G34" s="51">
        <f t="shared" si="1"/>
        <v>283.5</v>
      </c>
      <c r="H34" s="51">
        <f t="shared" si="1"/>
        <v>310.71</v>
      </c>
      <c r="I34" s="51">
        <f t="shared" si="1"/>
        <v>384.57</v>
      </c>
      <c r="J34" s="51">
        <f t="shared" si="1"/>
        <v>481.52</v>
      </c>
      <c r="K34" s="51">
        <f t="shared" si="1"/>
        <v>512.27</v>
      </c>
      <c r="L34" s="51">
        <f t="shared" si="1"/>
        <v>607.01</v>
      </c>
      <c r="M34" s="51">
        <f t="shared" si="1"/>
        <v>701.05</v>
      </c>
      <c r="N34" s="51">
        <f t="shared" si="1"/>
        <v>794.74</v>
      </c>
      <c r="O34" s="51">
        <f t="shared" si="1"/>
        <v>918.35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2543</v>
      </c>
      <c r="J41" s="21">
        <v>206.06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2544</v>
      </c>
      <c r="J42" s="21">
        <v>350.5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2545</v>
      </c>
      <c r="J43" s="21">
        <v>73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2546</v>
      </c>
      <c r="J44" s="21">
        <v>149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2547</v>
      </c>
      <c r="J45" s="21">
        <v>626.6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2548</v>
      </c>
      <c r="J46" s="21">
        <v>110.1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2549</v>
      </c>
      <c r="J47" s="21">
        <v>295.88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2550</v>
      </c>
      <c r="J48" s="21">
        <v>27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2551</v>
      </c>
      <c r="J49" s="21">
        <v>23.76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2552</v>
      </c>
      <c r="J50" s="21">
        <v>52.92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2553</v>
      </c>
      <c r="J51" s="21">
        <v>145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2554</v>
      </c>
      <c r="J52" s="21">
        <v>262.15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64">
        <v>2555</v>
      </c>
      <c r="J53" s="21">
        <v>97.8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22">
        <v>2556</v>
      </c>
      <c r="J54" s="21" t="s">
        <v>25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2557</v>
      </c>
      <c r="J55" s="21">
        <v>68.75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4">
        <v>2558</v>
      </c>
      <c r="J56" s="22">
        <v>9.7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2559</v>
      </c>
      <c r="J57" s="22">
        <v>109.5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2560</v>
      </c>
      <c r="J58" s="22">
        <v>71.5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4">
        <v>2561</v>
      </c>
      <c r="J59" s="22">
        <v>117.25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2562</v>
      </c>
      <c r="J60" s="22">
        <v>230.5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2563</v>
      </c>
      <c r="J61" s="22">
        <v>154.58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2564</v>
      </c>
      <c r="J62" s="22">
        <v>15.05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0.525224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1.069377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0.007424787381318593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81.47978290669921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2022-06-07T03:00:08Z</dcterms:modified>
  <cp:category/>
  <cp:version/>
  <cp:contentType/>
  <cp:contentStatus/>
</cp:coreProperties>
</file>