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HYDRO1\งานปี2566\5.รูปตัด2566\รูปตัดน้ำยม (รอ Y.66 Y.67)\"/>
    </mc:Choice>
  </mc:AlternateContent>
  <xr:revisionPtr revIDLastSave="0" documentId="13_ncr:1_{10F374FD-3076-4BBA-988C-939C4FD980D9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Y.36-2566" sheetId="1" r:id="rId1"/>
  </sheets>
  <externalReferences>
    <externalReference r:id="rId2"/>
  </externalReferences>
  <definedNames>
    <definedName name="Print_Area_MI">[1]MONTHLY!$B$30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8" i="1" l="1"/>
  <c r="T33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6" i="1"/>
  <c r="T7" i="1"/>
  <c r="T8" i="1"/>
  <c r="T9" i="1"/>
  <c r="T10" i="1"/>
  <c r="T11" i="1"/>
  <c r="T12" i="1"/>
  <c r="T13" i="1"/>
  <c r="T14" i="1"/>
  <c r="T15" i="1"/>
  <c r="T5" i="1"/>
</calcChain>
</file>

<file path=xl/sharedStrings.xml><?xml version="1.0" encoding="utf-8"?>
<sst xmlns="http://schemas.openxmlformats.org/spreadsheetml/2006/main" count="32" uniqueCount="14">
  <si>
    <t>ระยะ</t>
  </si>
  <si>
    <t>ระดับ</t>
  </si>
  <si>
    <t>BM.</t>
  </si>
  <si>
    <t>ตลิ่งฝั่งซ้าย</t>
  </si>
  <si>
    <t>ตลิ่งฝั่งขวา</t>
  </si>
  <si>
    <t>ท้องน้ำ</t>
  </si>
  <si>
    <t>ศูนย์เสา</t>
  </si>
  <si>
    <t>ผิวน้ำ</t>
  </si>
  <si>
    <t>ม.(ร.ท.ก.)</t>
  </si>
  <si>
    <t>ตรวจสอบหมุดหลักฐานแล้ว</t>
  </si>
  <si>
    <t>เปลี่ยนรูปแล้ว</t>
  </si>
  <si>
    <t>สำรวจเมื่อ 21 ม.ค.2565</t>
  </si>
  <si>
    <t>ผู้สำรวจ นายสุภเดช เตชะสา</t>
  </si>
  <si>
    <t>สำรวจเมื่อ 22 ก.พ.2566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</si>
</sst>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0.000"/>
  </numFmts>
  <fonts count="14" x14ac:knownFonts="1">
    <font>
      <sz val="10"/>
      <name val="Arial"/>
    </font>
    <font>
      <sz val="14"/>
      <name val="JasmineUPC"/>
      <family val="1"/>
      <charset val="222"/>
    </font>
    <font>
      <sz val="10"/>
      <name val="Arial"/>
      <charset val="222"/>
    </font>
    <font>
      <sz val="8"/>
      <name val="Arial"/>
      <charset val="222"/>
    </font>
    <font>
      <sz val="8"/>
      <name val="Arial"/>
      <family val="2"/>
    </font>
    <font>
      <sz val="8"/>
      <color indexed="12"/>
      <name val="Arial"/>
      <family val="2"/>
    </font>
    <font>
      <sz val="12"/>
      <name val="AngsanaUPC"/>
      <family val="1"/>
      <charset val="222"/>
    </font>
    <font>
      <sz val="12"/>
      <color indexed="12"/>
      <name val="TH SarabunPSK"/>
      <family val="2"/>
    </font>
    <font>
      <sz val="12"/>
      <name val="TH SarabunPSK"/>
      <family val="2"/>
    </font>
    <font>
      <b/>
      <sz val="12"/>
      <color indexed="10"/>
      <name val="TH SarabunPSK"/>
      <family val="2"/>
    </font>
    <font>
      <sz val="12"/>
      <color indexed="10"/>
      <name val="TH SarabunPSK"/>
      <family val="2"/>
    </font>
    <font>
      <sz val="14"/>
      <name val="TH SarabunPSK"/>
      <family val="2"/>
    </font>
    <font>
      <b/>
      <sz val="10"/>
      <name val="Arial"/>
      <family val="2"/>
    </font>
    <font>
      <sz val="13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2" fillId="0" borderId="0"/>
    <xf numFmtId="0" fontId="2" fillId="0" borderId="0"/>
  </cellStyleXfs>
  <cellXfs count="73">
    <xf numFmtId="0" fontId="0" fillId="0" borderId="0" xfId="0"/>
    <xf numFmtId="0" fontId="2" fillId="0" borderId="0" xfId="3"/>
    <xf numFmtId="0" fontId="2" fillId="0" borderId="0" xfId="3" applyBorder="1"/>
    <xf numFmtId="1" fontId="5" fillId="0" borderId="0" xfId="3" applyNumberFormat="1" applyFont="1" applyFill="1" applyBorder="1" applyAlignment="1">
      <alignment horizontal="center" vertical="center"/>
    </xf>
    <xf numFmtId="187" fontId="5" fillId="0" borderId="0" xfId="3" applyNumberFormat="1" applyFont="1" applyFill="1" applyBorder="1" applyAlignment="1">
      <alignment horizontal="center" vertical="center"/>
    </xf>
    <xf numFmtId="0" fontId="5" fillId="0" borderId="0" xfId="3" applyFont="1" applyFill="1" applyBorder="1" applyAlignment="1">
      <alignment horizontal="center" vertical="center"/>
    </xf>
    <xf numFmtId="0" fontId="6" fillId="0" borderId="0" xfId="3" applyFont="1" applyFill="1" applyBorder="1" applyAlignment="1">
      <alignment horizontal="center" vertical="center"/>
    </xf>
    <xf numFmtId="0" fontId="4" fillId="0" borderId="0" xfId="3" applyFont="1" applyFill="1" applyBorder="1" applyAlignment="1">
      <alignment horizontal="center" vertical="center"/>
    </xf>
    <xf numFmtId="0" fontId="2" fillId="2" borderId="0" xfId="3" applyFill="1"/>
    <xf numFmtId="0" fontId="7" fillId="0" borderId="3" xfId="3" applyFont="1" applyFill="1" applyBorder="1" applyAlignment="1">
      <alignment horizontal="center" vertical="center"/>
    </xf>
    <xf numFmtId="0" fontId="7" fillId="0" borderId="4" xfId="3" applyFont="1" applyFill="1" applyBorder="1" applyAlignment="1">
      <alignment horizontal="center" vertical="center"/>
    </xf>
    <xf numFmtId="0" fontId="7" fillId="0" borderId="5" xfId="3" applyFont="1" applyFill="1" applyBorder="1" applyAlignment="1">
      <alignment horizontal="center" vertical="center"/>
    </xf>
    <xf numFmtId="0" fontId="8" fillId="0" borderId="0" xfId="3" applyFont="1"/>
    <xf numFmtId="0" fontId="7" fillId="0" borderId="6" xfId="3" applyFont="1" applyFill="1" applyBorder="1" applyAlignment="1">
      <alignment horizontal="center" vertical="center"/>
    </xf>
    <xf numFmtId="187" fontId="7" fillId="0" borderId="7" xfId="3" applyNumberFormat="1" applyFont="1" applyFill="1" applyBorder="1" applyAlignment="1">
      <alignment horizontal="center" vertical="center"/>
    </xf>
    <xf numFmtId="0" fontId="7" fillId="0" borderId="8" xfId="3" applyFont="1" applyFill="1" applyBorder="1" applyAlignment="1">
      <alignment horizontal="center" vertical="center"/>
    </xf>
    <xf numFmtId="0" fontId="8" fillId="0" borderId="0" xfId="3" applyFont="1" applyFill="1"/>
    <xf numFmtId="0" fontId="7" fillId="0" borderId="9" xfId="2" applyFont="1" applyFill="1" applyBorder="1" applyAlignment="1">
      <alignment horizontal="center"/>
    </xf>
    <xf numFmtId="0" fontId="7" fillId="0" borderId="10" xfId="2" applyFont="1" applyFill="1" applyBorder="1" applyAlignment="1">
      <alignment horizontal="center"/>
    </xf>
    <xf numFmtId="0" fontId="7" fillId="0" borderId="11" xfId="0" applyFont="1" applyFill="1" applyBorder="1" applyAlignment="1">
      <alignment horizontal="center"/>
    </xf>
    <xf numFmtId="1" fontId="7" fillId="0" borderId="12" xfId="2" applyNumberFormat="1" applyFont="1" applyFill="1" applyBorder="1" applyAlignment="1">
      <alignment horizontal="center"/>
    </xf>
    <xf numFmtId="187" fontId="7" fillId="0" borderId="1" xfId="2" applyNumberFormat="1" applyFont="1" applyFill="1" applyBorder="1" applyAlignment="1">
      <alignment horizontal="center"/>
    </xf>
    <xf numFmtId="187" fontId="10" fillId="0" borderId="13" xfId="0" applyNumberFormat="1" applyFont="1" applyFill="1" applyBorder="1"/>
    <xf numFmtId="1" fontId="7" fillId="0" borderId="14" xfId="2" applyNumberFormat="1" applyFont="1" applyFill="1" applyBorder="1" applyAlignment="1">
      <alignment horizontal="center"/>
    </xf>
    <xf numFmtId="187" fontId="7" fillId="0" borderId="15" xfId="2" applyNumberFormat="1" applyFont="1" applyFill="1" applyBorder="1" applyAlignment="1">
      <alignment horizontal="center"/>
    </xf>
    <xf numFmtId="187" fontId="10" fillId="0" borderId="16" xfId="0" applyNumberFormat="1" applyFont="1" applyFill="1" applyBorder="1"/>
    <xf numFmtId="0" fontId="2" fillId="0" borderId="0" xfId="3" applyFill="1"/>
    <xf numFmtId="187" fontId="10" fillId="0" borderId="0" xfId="0" applyNumberFormat="1" applyFont="1" applyFill="1" applyBorder="1"/>
    <xf numFmtId="1" fontId="7" fillId="0" borderId="17" xfId="2" applyNumberFormat="1" applyFont="1" applyFill="1" applyBorder="1" applyAlignment="1">
      <alignment horizontal="center"/>
    </xf>
    <xf numFmtId="187" fontId="7" fillId="0" borderId="18" xfId="2" applyNumberFormat="1" applyFont="1" applyFill="1" applyBorder="1" applyAlignment="1">
      <alignment horizontal="center"/>
    </xf>
    <xf numFmtId="187" fontId="10" fillId="0" borderId="19" xfId="0" applyNumberFormat="1" applyFont="1" applyFill="1" applyBorder="1"/>
    <xf numFmtId="0" fontId="11" fillId="0" borderId="0" xfId="3" applyFont="1" applyFill="1" applyAlignment="1"/>
    <xf numFmtId="187" fontId="3" fillId="0" borderId="0" xfId="3" applyNumberFormat="1" applyFont="1" applyFill="1"/>
    <xf numFmtId="1" fontId="7" fillId="0" borderId="20" xfId="2" applyNumberFormat="1" applyFont="1" applyFill="1" applyBorder="1" applyAlignment="1">
      <alignment horizontal="center"/>
    </xf>
    <xf numFmtId="187" fontId="7" fillId="0" borderId="20" xfId="2" applyNumberFormat="1" applyFont="1" applyFill="1" applyBorder="1" applyAlignment="1">
      <alignment horizontal="center"/>
    </xf>
    <xf numFmtId="187" fontId="10" fillId="0" borderId="20" xfId="0" applyNumberFormat="1" applyFont="1" applyFill="1" applyBorder="1"/>
    <xf numFmtId="1" fontId="7" fillId="0" borderId="0" xfId="2" applyNumberFormat="1" applyFont="1" applyFill="1" applyBorder="1" applyAlignment="1">
      <alignment horizontal="center"/>
    </xf>
    <xf numFmtId="187" fontId="7" fillId="0" borderId="0" xfId="2" applyNumberFormat="1" applyFont="1" applyFill="1" applyBorder="1" applyAlignment="1">
      <alignment horizontal="center"/>
    </xf>
    <xf numFmtId="0" fontId="7" fillId="0" borderId="21" xfId="3" applyFont="1" applyFill="1" applyBorder="1" applyAlignment="1">
      <alignment horizontal="center" vertical="center"/>
    </xf>
    <xf numFmtId="0" fontId="7" fillId="0" borderId="22" xfId="3" applyFont="1" applyFill="1" applyBorder="1" applyAlignment="1">
      <alignment horizontal="center" vertical="center"/>
    </xf>
    <xf numFmtId="2" fontId="7" fillId="0" borderId="21" xfId="3" applyNumberFormat="1" applyFont="1" applyFill="1" applyBorder="1" applyAlignment="1">
      <alignment horizontal="center" vertical="center"/>
    </xf>
    <xf numFmtId="0" fontId="7" fillId="0" borderId="24" xfId="3" applyFont="1" applyFill="1" applyBorder="1" applyAlignment="1">
      <alignment horizontal="center" vertical="center"/>
    </xf>
    <xf numFmtId="187" fontId="8" fillId="0" borderId="0" xfId="3" applyNumberFormat="1" applyFont="1"/>
    <xf numFmtId="1" fontId="7" fillId="0" borderId="2" xfId="2" applyNumberFormat="1" applyFont="1" applyFill="1" applyBorder="1" applyAlignment="1">
      <alignment horizontal="center"/>
    </xf>
    <xf numFmtId="187" fontId="7" fillId="0" borderId="24" xfId="2" applyNumberFormat="1" applyFont="1" applyFill="1" applyBorder="1" applyAlignment="1">
      <alignment horizontal="center"/>
    </xf>
    <xf numFmtId="187" fontId="7" fillId="0" borderId="21" xfId="2" applyNumberFormat="1" applyFont="1" applyFill="1" applyBorder="1" applyAlignment="1">
      <alignment horizontal="center"/>
    </xf>
    <xf numFmtId="1" fontId="7" fillId="0" borderId="24" xfId="2" applyNumberFormat="1" applyFont="1" applyFill="1" applyBorder="1" applyAlignment="1">
      <alignment horizontal="center"/>
    </xf>
    <xf numFmtId="1" fontId="7" fillId="0" borderId="21" xfId="2" applyNumberFormat="1" applyFont="1" applyFill="1" applyBorder="1" applyAlignment="1">
      <alignment horizontal="center"/>
    </xf>
    <xf numFmtId="187" fontId="7" fillId="0" borderId="28" xfId="2" applyNumberFormat="1" applyFont="1" applyFill="1" applyBorder="1" applyAlignment="1">
      <alignment horizontal="center"/>
    </xf>
    <xf numFmtId="187" fontId="7" fillId="0" borderId="23" xfId="2" applyNumberFormat="1" applyFont="1" applyFill="1" applyBorder="1" applyAlignment="1">
      <alignment horizontal="center"/>
    </xf>
    <xf numFmtId="1" fontId="7" fillId="0" borderId="29" xfId="2" applyNumberFormat="1" applyFont="1" applyFill="1" applyBorder="1" applyAlignment="1">
      <alignment horizontal="center"/>
    </xf>
    <xf numFmtId="1" fontId="7" fillId="0" borderId="30" xfId="2" applyNumberFormat="1" applyFont="1" applyFill="1" applyBorder="1" applyAlignment="1">
      <alignment horizontal="center"/>
    </xf>
    <xf numFmtId="0" fontId="7" fillId="0" borderId="31" xfId="0" applyFont="1" applyFill="1" applyBorder="1" applyAlignment="1">
      <alignment horizontal="center"/>
    </xf>
    <xf numFmtId="0" fontId="2" fillId="0" borderId="10" xfId="3" applyBorder="1"/>
    <xf numFmtId="187" fontId="10" fillId="0" borderId="1" xfId="0" applyNumberFormat="1" applyFont="1" applyFill="1" applyBorder="1"/>
    <xf numFmtId="187" fontId="10" fillId="0" borderId="15" xfId="0" applyNumberFormat="1" applyFont="1" applyFill="1" applyBorder="1"/>
    <xf numFmtId="187" fontId="10" fillId="0" borderId="32" xfId="0" applyNumberFormat="1" applyFont="1" applyFill="1" applyBorder="1"/>
    <xf numFmtId="187" fontId="7" fillId="0" borderId="30" xfId="2" applyNumberFormat="1" applyFont="1" applyFill="1" applyBorder="1" applyAlignment="1">
      <alignment horizontal="center"/>
    </xf>
    <xf numFmtId="0" fontId="7" fillId="0" borderId="30" xfId="3" applyFont="1" applyFill="1" applyBorder="1" applyAlignment="1">
      <alignment horizontal="center" vertical="center"/>
    </xf>
    <xf numFmtId="1" fontId="7" fillId="0" borderId="33" xfId="2" applyNumberFormat="1" applyFont="1" applyFill="1" applyBorder="1" applyAlignment="1">
      <alignment horizontal="center"/>
    </xf>
    <xf numFmtId="1" fontId="7" fillId="0" borderId="34" xfId="2" applyNumberFormat="1" applyFont="1" applyFill="1" applyBorder="1" applyAlignment="1">
      <alignment horizontal="center"/>
    </xf>
    <xf numFmtId="0" fontId="7" fillId="0" borderId="1" xfId="3" applyFont="1" applyFill="1" applyBorder="1" applyAlignment="1">
      <alignment horizontal="center" vertical="center"/>
    </xf>
    <xf numFmtId="0" fontId="7" fillId="0" borderId="15" xfId="3" applyFont="1" applyFill="1" applyBorder="1" applyAlignment="1">
      <alignment horizontal="center" vertical="center"/>
    </xf>
    <xf numFmtId="0" fontId="7" fillId="0" borderId="18" xfId="3" applyFont="1" applyFill="1" applyBorder="1" applyAlignment="1">
      <alignment horizontal="center" vertical="center"/>
    </xf>
    <xf numFmtId="0" fontId="12" fillId="4" borderId="0" xfId="3" applyFont="1" applyFill="1" applyAlignment="1">
      <alignment horizontal="center" vertical="center"/>
    </xf>
    <xf numFmtId="0" fontId="7" fillId="0" borderId="12" xfId="2" applyFont="1" applyFill="1" applyBorder="1" applyAlignment="1">
      <alignment horizontal="center"/>
    </xf>
    <xf numFmtId="0" fontId="7" fillId="0" borderId="1" xfId="2" applyFont="1" applyFill="1" applyBorder="1" applyAlignment="1">
      <alignment horizontal="center"/>
    </xf>
    <xf numFmtId="0" fontId="7" fillId="0" borderId="13" xfId="2" applyFont="1" applyFill="1" applyBorder="1" applyAlignment="1">
      <alignment horizontal="center"/>
    </xf>
    <xf numFmtId="15" fontId="9" fillId="0" borderId="25" xfId="3" applyNumberFormat="1" applyFont="1" applyFill="1" applyBorder="1" applyAlignment="1">
      <alignment horizontal="center" vertical="center"/>
    </xf>
    <xf numFmtId="15" fontId="9" fillId="0" borderId="26" xfId="3" applyNumberFormat="1" applyFont="1" applyFill="1" applyBorder="1" applyAlignment="1">
      <alignment horizontal="center" vertical="center"/>
    </xf>
    <xf numFmtId="15" fontId="9" fillId="0" borderId="27" xfId="3" applyNumberFormat="1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13" fillId="0" borderId="0" xfId="0" applyFont="1" applyAlignment="1">
      <alignment horizontal="center" vertical="center"/>
    </xf>
  </cellXfs>
  <cellStyles count="4">
    <cellStyle name="Normal_corP1-P67 (2)" xfId="1" xr:uid="{00000000-0005-0000-0000-000000000000}"/>
    <cellStyle name="ปกติ" xfId="0" builtinId="0"/>
    <cellStyle name="ปกติ_Crossection - PingBasin" xfId="2" xr:uid="{00000000-0005-0000-0000-000002000000}"/>
    <cellStyle name="ปกติ_P.1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/>
              <a:t>รูปตัดขวางลำน้ำน้ำควรที่แนวสำรวจปริมาณน้ำ</a:t>
            </a:r>
          </a:p>
        </c:rich>
      </c:tx>
      <c:layout>
        <c:manualLayout>
          <c:xMode val="edge"/>
          <c:yMode val="edge"/>
          <c:x val="0.30146117193518146"/>
          <c:y val="4.028436018957345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481648521335629"/>
          <c:y val="0.1834379482415793"/>
          <c:w val="0.77306161774241022"/>
          <c:h val="0.47634693011119777"/>
        </c:manualLayout>
      </c:layout>
      <c:scatterChart>
        <c:scatterStyle val="lineMarker"/>
        <c:varyColors val="0"/>
        <c:ser>
          <c:idx val="0"/>
          <c:order val="0"/>
          <c:tx>
            <c:v>รูปตัดปี2566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dLbls>
            <c:dLbl>
              <c:idx val="5"/>
              <c:layout>
                <c:manualLayout>
                  <c:x val="-0.18812035867530211"/>
                  <c:y val="-6.6742456009566853E-2"/>
                </c:manualLayout>
              </c:layout>
              <c:tx>
                <c:rich>
                  <a:bodyPr/>
                  <a:lstStyle/>
                  <a:p>
                    <a:r>
                      <a:rPr lang="th-TH"/>
                      <a:t>ตลิ่งฝั่งซ้าย 307.457 ม. 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A13B-4DB1-9135-FBE5354116A1}"/>
                </c:ext>
              </c:extLst>
            </c:dLbl>
            <c:dLbl>
              <c:idx val="23"/>
              <c:layout>
                <c:manualLayout>
                  <c:x val="-1.1434432470685275E-2"/>
                  <c:y val="-0.15247697588097345"/>
                </c:manualLayout>
              </c:layout>
              <c:tx>
                <c:rich>
                  <a:bodyPr/>
                  <a:lstStyle/>
                  <a:p>
                    <a:r>
                      <a:rPr lang="th-TH"/>
                      <a:t>ตลิ่งฝั่งขวา 307.717 ม. 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A13B-4DB1-9135-FBE5354116A1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0"/>
              </c:ext>
            </c:extLst>
          </c:dLbls>
          <c:xVal>
            <c:numRef>
              <c:f>'Y.36-2566'!$R$4:$R$33</c:f>
              <c:numCache>
                <c:formatCode>0</c:formatCode>
                <c:ptCount val="30"/>
                <c:pt idx="0">
                  <c:v>-50</c:v>
                </c:pt>
                <c:pt idx="1">
                  <c:v>-40</c:v>
                </c:pt>
                <c:pt idx="2">
                  <c:v>-30</c:v>
                </c:pt>
                <c:pt idx="3">
                  <c:v>-20</c:v>
                </c:pt>
                <c:pt idx="4">
                  <c:v>-10</c:v>
                </c:pt>
                <c:pt idx="5">
                  <c:v>0</c:v>
                </c:pt>
                <c:pt idx="6">
                  <c:v>0</c:v>
                </c:pt>
                <c:pt idx="7">
                  <c:v>5</c:v>
                </c:pt>
                <c:pt idx="8">
                  <c:v>10</c:v>
                </c:pt>
                <c:pt idx="9">
                  <c:v>12.5</c:v>
                </c:pt>
                <c:pt idx="10">
                  <c:v>15</c:v>
                </c:pt>
                <c:pt idx="11">
                  <c:v>20</c:v>
                </c:pt>
                <c:pt idx="12">
                  <c:v>25</c:v>
                </c:pt>
                <c:pt idx="13">
                  <c:v>30</c:v>
                </c:pt>
                <c:pt idx="14">
                  <c:v>35</c:v>
                </c:pt>
                <c:pt idx="15">
                  <c:v>40</c:v>
                </c:pt>
                <c:pt idx="16">
                  <c:v>45</c:v>
                </c:pt>
                <c:pt idx="17">
                  <c:v>50</c:v>
                </c:pt>
                <c:pt idx="18">
                  <c:v>55</c:v>
                </c:pt>
                <c:pt idx="19">
                  <c:v>60</c:v>
                </c:pt>
                <c:pt idx="20">
                  <c:v>65</c:v>
                </c:pt>
                <c:pt idx="21">
                  <c:v>70</c:v>
                </c:pt>
                <c:pt idx="22">
                  <c:v>75</c:v>
                </c:pt>
                <c:pt idx="23">
                  <c:v>80</c:v>
                </c:pt>
                <c:pt idx="24">
                  <c:v>80</c:v>
                </c:pt>
                <c:pt idx="25">
                  <c:v>90</c:v>
                </c:pt>
                <c:pt idx="26">
                  <c:v>100</c:v>
                </c:pt>
                <c:pt idx="27">
                  <c:v>110</c:v>
                </c:pt>
                <c:pt idx="28">
                  <c:v>120</c:v>
                </c:pt>
                <c:pt idx="29">
                  <c:v>130</c:v>
                </c:pt>
              </c:numCache>
            </c:numRef>
          </c:xVal>
          <c:yVal>
            <c:numRef>
              <c:f>'Y.36-2566'!$S$4:$S$33</c:f>
              <c:numCache>
                <c:formatCode>0.000</c:formatCode>
                <c:ptCount val="30"/>
                <c:pt idx="0">
                  <c:v>306.93599999999998</c:v>
                </c:pt>
                <c:pt idx="1">
                  <c:v>307.07499999999999</c:v>
                </c:pt>
                <c:pt idx="2">
                  <c:v>307.20400000000001</c:v>
                </c:pt>
                <c:pt idx="3">
                  <c:v>307.19099999999997</c:v>
                </c:pt>
                <c:pt idx="4">
                  <c:v>307.29399999999998</c:v>
                </c:pt>
                <c:pt idx="5">
                  <c:v>307.45699999999999</c:v>
                </c:pt>
                <c:pt idx="6">
                  <c:v>305.18200000000002</c:v>
                </c:pt>
                <c:pt idx="7">
                  <c:v>303.44099999999997</c:v>
                </c:pt>
                <c:pt idx="8">
                  <c:v>303.19400000000002</c:v>
                </c:pt>
                <c:pt idx="9">
                  <c:v>301.29599999999999</c:v>
                </c:pt>
                <c:pt idx="10">
                  <c:v>300.70600000000002</c:v>
                </c:pt>
                <c:pt idx="11">
                  <c:v>300.56599999999997</c:v>
                </c:pt>
                <c:pt idx="12">
                  <c:v>300.65600000000001</c:v>
                </c:pt>
                <c:pt idx="13">
                  <c:v>300.64600000000002</c:v>
                </c:pt>
                <c:pt idx="14">
                  <c:v>300.63600000000002</c:v>
                </c:pt>
                <c:pt idx="15">
                  <c:v>300.74599999999998</c:v>
                </c:pt>
                <c:pt idx="16">
                  <c:v>300.71600000000001</c:v>
                </c:pt>
                <c:pt idx="17">
                  <c:v>300.83600000000001</c:v>
                </c:pt>
                <c:pt idx="18">
                  <c:v>300.666</c:v>
                </c:pt>
                <c:pt idx="19">
                  <c:v>301.315</c:v>
                </c:pt>
                <c:pt idx="20">
                  <c:v>302.11099999999999</c:v>
                </c:pt>
                <c:pt idx="21">
                  <c:v>303.71199999999999</c:v>
                </c:pt>
                <c:pt idx="22">
                  <c:v>304.38299999999998</c:v>
                </c:pt>
                <c:pt idx="23">
                  <c:v>305.88600000000002</c:v>
                </c:pt>
                <c:pt idx="24">
                  <c:v>307.71699999999998</c:v>
                </c:pt>
                <c:pt idx="25">
                  <c:v>307.96499999999997</c:v>
                </c:pt>
                <c:pt idx="26">
                  <c:v>308.36099999999999</c:v>
                </c:pt>
                <c:pt idx="27">
                  <c:v>308.63600000000002</c:v>
                </c:pt>
                <c:pt idx="28">
                  <c:v>308.81400000000002</c:v>
                </c:pt>
                <c:pt idx="29">
                  <c:v>308.89400000000001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13B-4DB1-9135-FBE5354116A1}"/>
            </c:ext>
          </c:extLst>
        </c:ser>
        <c:ser>
          <c:idx val="1"/>
          <c:order val="1"/>
          <c:tx>
            <c:v>ระดับน้ำขณะสำรวจ</c:v>
          </c:tx>
          <c:spPr>
            <a:ln w="25400">
              <a:solidFill>
                <a:srgbClr val="0000FF"/>
              </a:solidFill>
              <a:prstDash val="lgDashDot"/>
            </a:ln>
          </c:spPr>
          <c:marker>
            <c:symbol val="none"/>
          </c:marker>
          <c:dLbls>
            <c:dLbl>
              <c:idx val="3"/>
              <c:layout>
                <c:manualLayout>
                  <c:x val="-4.9790832459935763E-2"/>
                  <c:y val="-9.895665408687819E-2"/>
                </c:manualLayout>
              </c:layout>
              <c:tx>
                <c:rich>
                  <a:bodyPr/>
                  <a:lstStyle/>
                  <a:p>
                    <a:r>
                      <a:rPr lang="th-TH"/>
                      <a:t>ระดับน้ำ 301.296 ม.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A13B-4DB1-9135-FBE5354116A1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0"/>
              </c:ext>
            </c:extLst>
          </c:dLbls>
          <c:xVal>
            <c:numRef>
              <c:f>'Y.36-2566'!$R$14:$R$23</c:f>
              <c:numCache>
                <c:formatCode>0</c:formatCode>
                <c:ptCount val="10"/>
                <c:pt idx="0">
                  <c:v>15</c:v>
                </c:pt>
                <c:pt idx="1">
                  <c:v>20</c:v>
                </c:pt>
                <c:pt idx="2">
                  <c:v>25</c:v>
                </c:pt>
                <c:pt idx="3">
                  <c:v>30</c:v>
                </c:pt>
                <c:pt idx="4">
                  <c:v>35</c:v>
                </c:pt>
                <c:pt idx="5">
                  <c:v>40</c:v>
                </c:pt>
                <c:pt idx="6">
                  <c:v>45</c:v>
                </c:pt>
                <c:pt idx="7">
                  <c:v>50</c:v>
                </c:pt>
                <c:pt idx="8">
                  <c:v>55</c:v>
                </c:pt>
                <c:pt idx="9">
                  <c:v>60</c:v>
                </c:pt>
              </c:numCache>
            </c:numRef>
          </c:xVal>
          <c:yVal>
            <c:numRef>
              <c:f>'Y.36-2566'!$T$14:$T$23</c:f>
              <c:numCache>
                <c:formatCode>0.000</c:formatCode>
                <c:ptCount val="10"/>
                <c:pt idx="0">
                  <c:v>301.29599999999999</c:v>
                </c:pt>
                <c:pt idx="1">
                  <c:v>301.29599999999999</c:v>
                </c:pt>
                <c:pt idx="2">
                  <c:v>301.29599999999999</c:v>
                </c:pt>
                <c:pt idx="3">
                  <c:v>301.29599999999999</c:v>
                </c:pt>
                <c:pt idx="4">
                  <c:v>301.29599999999999</c:v>
                </c:pt>
                <c:pt idx="5">
                  <c:v>301.29599999999999</c:v>
                </c:pt>
                <c:pt idx="6">
                  <c:v>301.29599999999999</c:v>
                </c:pt>
                <c:pt idx="7">
                  <c:v>301.29599999999999</c:v>
                </c:pt>
                <c:pt idx="8">
                  <c:v>301.29599999999999</c:v>
                </c:pt>
                <c:pt idx="9">
                  <c:v>301.29599999999999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13B-4DB1-9135-FBE5354116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409821728"/>
        <c:axId val="-409832608"/>
      </c:scatterChart>
      <c:valAx>
        <c:axId val="-409821728"/>
        <c:scaling>
          <c:orientation val="minMax"/>
          <c:max val="130"/>
          <c:min val="-50"/>
        </c:scaling>
        <c:delete val="0"/>
        <c:axPos val="b"/>
        <c:majorGridlines>
          <c:spPr>
            <a:ln w="3175">
              <a:solidFill>
                <a:srgbClr val="008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300" b="1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ระยะ - เมตร</a:t>
                </a:r>
              </a:p>
            </c:rich>
          </c:tx>
          <c:layout>
            <c:manualLayout>
              <c:xMode val="edge"/>
              <c:yMode val="edge"/>
              <c:x val="0.44881943811535074"/>
              <c:y val="0.7692559119808164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00" b="0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-409832608"/>
        <c:crossesAt val="298"/>
        <c:crossBetween val="midCat"/>
        <c:majorUnit val="10"/>
        <c:minorUnit val="5"/>
      </c:valAx>
      <c:valAx>
        <c:axId val="-409832608"/>
        <c:scaling>
          <c:orientation val="minMax"/>
          <c:max val="312"/>
          <c:min val="298"/>
        </c:scaling>
        <c:delete val="0"/>
        <c:axPos val="l"/>
        <c:majorGridlines>
          <c:spPr>
            <a:ln w="3175">
              <a:solidFill>
                <a:srgbClr val="008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300" b="1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ระดับ - เมตร ( ร.ท.ก.)</a:t>
                </a:r>
              </a:p>
            </c:rich>
          </c:tx>
          <c:layout>
            <c:manualLayout>
              <c:xMode val="edge"/>
              <c:yMode val="edge"/>
              <c:x val="9.2961487383798145E-3"/>
              <c:y val="0.26777282282842607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00" b="0" i="0" u="none" strike="noStrike" baseline="0">
                <a:solidFill>
                  <a:srgbClr val="FF0000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-409821728"/>
        <c:crossesAt val="-50"/>
        <c:crossBetween val="midCat"/>
        <c:majorUnit val="2"/>
        <c:minorUnit val="1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2696952573894158"/>
          <c:y val="0.88760297536248034"/>
          <c:w val="0.54779862979097949"/>
          <c:h val="8.8760297536248048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95" b="0" i="0" u="none" strike="noStrike" baseline="0">
              <a:solidFill>
                <a:srgbClr val="0000FF"/>
              </a:solidFill>
              <a:latin typeface="TH SarabunPSK"/>
              <a:ea typeface="TH SarabunPSK"/>
              <a:cs typeface="TH SarabunPSK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300" b="0" i="0" u="none" strike="noStrike" baseline="0">
          <a:solidFill>
            <a:srgbClr val="0000FF"/>
          </a:solidFill>
          <a:latin typeface="TH SarabunPSK"/>
          <a:ea typeface="TH SarabunPSK"/>
          <a:cs typeface="TH SarabunPSK"/>
        </a:defRPr>
      </a:pPr>
      <a:endParaRPr lang="th-TH"/>
    </a:p>
  </c:txPr>
  <c:printSettings>
    <c:headerFooter alignWithMargins="0"/>
    <c:pageMargins b="1" l="0.75000000000000011" r="0.75000000000000011" t="1" header="0.5" footer="0.5"/>
    <c:pageSetup paperSize="9" orientation="landscape" horizontalDpi="-3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453390</xdr:colOff>
      <xdr:row>0</xdr:row>
      <xdr:rowOff>0</xdr:rowOff>
    </xdr:from>
    <xdr:to>
      <xdr:col>11</xdr:col>
      <xdr:colOff>45724</xdr:colOff>
      <xdr:row>3</xdr:row>
      <xdr:rowOff>106680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 txBox="1">
          <a:spLocks noChangeArrowheads="1"/>
        </xdr:cNvSpPr>
      </xdr:nvSpPr>
      <xdr:spPr bwMode="auto">
        <a:xfrm>
          <a:off x="472440" y="0"/>
          <a:ext cx="4853940" cy="67818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59436" rIns="36576" bIns="59436" anchor="ctr" upright="1"/>
        <a:lstStyle/>
        <a:p>
          <a:pPr algn="ctr" rtl="0">
            <a:defRPr sz="1000"/>
          </a:pPr>
          <a:r>
            <a:rPr lang="th-TH" sz="1400" b="1" i="0" u="none" strike="noStrike" baseline="0">
              <a:solidFill>
                <a:srgbClr val="0000FF"/>
              </a:solidFill>
              <a:latin typeface="TH SarabunPSK"/>
              <a:cs typeface="TH SarabunPSK"/>
            </a:rPr>
            <a:t>ภาพถ่ายและรูปตัดขวางลำน้ำสถานีสำรวจอุทกวิทยาน้ำควร (Y.36)</a:t>
          </a:r>
        </a:p>
        <a:p>
          <a:pPr algn="ctr" rtl="0">
            <a:defRPr sz="1000"/>
          </a:pPr>
          <a:r>
            <a:rPr lang="th-TH" sz="1400" b="1" i="0" u="none" strike="noStrike" baseline="0">
              <a:solidFill>
                <a:srgbClr val="0000FF"/>
              </a:solidFill>
              <a:latin typeface="TH SarabunPSK"/>
              <a:cs typeface="TH SarabunPSK"/>
            </a:rPr>
            <a:t>บ้านป่าคา ต.ควร อ.ปง จ.พะเยา </a:t>
          </a:r>
          <a:r>
            <a:rPr lang="th-TH" sz="1400" b="1" i="0" u="none" strike="noStrike" baseline="0">
              <a:solidFill>
                <a:srgbClr val="FF0000"/>
              </a:solidFill>
              <a:latin typeface="TH SarabunPSK"/>
              <a:cs typeface="TH SarabunPSK"/>
            </a:rPr>
            <a:t>ปี 2566</a:t>
          </a:r>
        </a:p>
      </xdr:txBody>
    </xdr:sp>
    <xdr:clientData/>
  </xdr:twoCellAnchor>
  <xdr:twoCellAnchor>
    <xdr:from>
      <xdr:col>0</xdr:col>
      <xdr:colOff>0</xdr:colOff>
      <xdr:row>3</xdr:row>
      <xdr:rowOff>123825</xdr:rowOff>
    </xdr:from>
    <xdr:to>
      <xdr:col>11</xdr:col>
      <xdr:colOff>409575</xdr:colOff>
      <xdr:row>16</xdr:row>
      <xdr:rowOff>0</xdr:rowOff>
    </xdr:to>
    <xdr:sp macro="" textlink="">
      <xdr:nvSpPr>
        <xdr:cNvPr id="1156" name="Rectangle 2">
          <a:extLst>
            <a:ext uri="{FF2B5EF4-FFF2-40B4-BE49-F238E27FC236}">
              <a16:creationId xmlns:a16="http://schemas.microsoft.com/office/drawing/2014/main" id="{00000000-0008-0000-0000-000084040000}"/>
            </a:ext>
          </a:extLst>
        </xdr:cNvPr>
        <xdr:cNvSpPr>
          <a:spLocks noChangeArrowheads="1"/>
        </xdr:cNvSpPr>
      </xdr:nvSpPr>
      <xdr:spPr bwMode="auto">
        <a:xfrm>
          <a:off x="0" y="695325"/>
          <a:ext cx="5543550" cy="2352675"/>
        </a:xfrm>
        <a:prstGeom prst="rect">
          <a:avLst/>
        </a:prstGeom>
        <a:noFill/>
        <a:ln w="19050">
          <a:solidFill>
            <a:srgbClr val="008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666699" mc:Ignorable="a14" a14:legacySpreadsheetColorIndex="54"/>
              </a:solidFill>
            </a14:hiddenFill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66675</xdr:colOff>
      <xdr:row>27</xdr:row>
      <xdr:rowOff>142875</xdr:rowOff>
    </xdr:to>
    <xdr:sp macro="" textlink="">
      <xdr:nvSpPr>
        <xdr:cNvPr id="1157" name="Text Box 3">
          <a:extLst>
            <a:ext uri="{FF2B5EF4-FFF2-40B4-BE49-F238E27FC236}">
              <a16:creationId xmlns:a16="http://schemas.microsoft.com/office/drawing/2014/main" id="{00000000-0008-0000-0000-000085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666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17</xdr:row>
      <xdr:rowOff>0</xdr:rowOff>
    </xdr:from>
    <xdr:to>
      <xdr:col>11</xdr:col>
      <xdr:colOff>447675</xdr:colOff>
      <xdr:row>33</xdr:row>
      <xdr:rowOff>171450</xdr:rowOff>
    </xdr:to>
    <xdr:graphicFrame macro="">
      <xdr:nvGraphicFramePr>
        <xdr:cNvPr id="1158" name="Chart 5">
          <a:extLst>
            <a:ext uri="{FF2B5EF4-FFF2-40B4-BE49-F238E27FC236}">
              <a16:creationId xmlns:a16="http://schemas.microsoft.com/office/drawing/2014/main" id="{00000000-0008-0000-0000-000086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66675</xdr:colOff>
      <xdr:row>27</xdr:row>
      <xdr:rowOff>142875</xdr:rowOff>
    </xdr:to>
    <xdr:sp macro="" textlink="">
      <xdr:nvSpPr>
        <xdr:cNvPr id="1159" name="Text Box 7">
          <a:extLst>
            <a:ext uri="{FF2B5EF4-FFF2-40B4-BE49-F238E27FC236}">
              <a16:creationId xmlns:a16="http://schemas.microsoft.com/office/drawing/2014/main" id="{00000000-0008-0000-0000-000087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666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66675</xdr:colOff>
      <xdr:row>27</xdr:row>
      <xdr:rowOff>142875</xdr:rowOff>
    </xdr:to>
    <xdr:sp macro="" textlink="">
      <xdr:nvSpPr>
        <xdr:cNvPr id="1160" name="Text Box 9">
          <a:extLst>
            <a:ext uri="{FF2B5EF4-FFF2-40B4-BE49-F238E27FC236}">
              <a16:creationId xmlns:a16="http://schemas.microsoft.com/office/drawing/2014/main" id="{00000000-0008-0000-0000-000088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666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66675</xdr:colOff>
      <xdr:row>27</xdr:row>
      <xdr:rowOff>142875</xdr:rowOff>
    </xdr:to>
    <xdr:sp macro="" textlink="">
      <xdr:nvSpPr>
        <xdr:cNvPr id="1161" name="Text Box 12">
          <a:extLst>
            <a:ext uri="{FF2B5EF4-FFF2-40B4-BE49-F238E27FC236}">
              <a16:creationId xmlns:a16="http://schemas.microsoft.com/office/drawing/2014/main" id="{00000000-0008-0000-0000-000089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666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66675</xdr:colOff>
      <xdr:row>27</xdr:row>
      <xdr:rowOff>142875</xdr:rowOff>
    </xdr:to>
    <xdr:sp macro="" textlink="">
      <xdr:nvSpPr>
        <xdr:cNvPr id="1162" name="Text Box 13">
          <a:extLst>
            <a:ext uri="{FF2B5EF4-FFF2-40B4-BE49-F238E27FC236}">
              <a16:creationId xmlns:a16="http://schemas.microsoft.com/office/drawing/2014/main" id="{00000000-0008-0000-0000-00008A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666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419100</xdr:colOff>
      <xdr:row>26</xdr:row>
      <xdr:rowOff>152400</xdr:rowOff>
    </xdr:from>
    <xdr:to>
      <xdr:col>15</xdr:col>
      <xdr:colOff>28575</xdr:colOff>
      <xdr:row>27</xdr:row>
      <xdr:rowOff>142875</xdr:rowOff>
    </xdr:to>
    <xdr:sp macro="" textlink="">
      <xdr:nvSpPr>
        <xdr:cNvPr id="1163" name="Text Box 14">
          <a:extLst>
            <a:ext uri="{FF2B5EF4-FFF2-40B4-BE49-F238E27FC236}">
              <a16:creationId xmlns:a16="http://schemas.microsoft.com/office/drawing/2014/main" id="{00000000-0008-0000-0000-00008B040000}"/>
            </a:ext>
          </a:extLst>
        </xdr:cNvPr>
        <xdr:cNvSpPr txBox="1">
          <a:spLocks noChangeArrowheads="1"/>
        </xdr:cNvSpPr>
      </xdr:nvSpPr>
      <xdr:spPr bwMode="auto">
        <a:xfrm>
          <a:off x="6915150" y="5105400"/>
          <a:ext cx="571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26</xdr:row>
      <xdr:rowOff>152400</xdr:rowOff>
    </xdr:from>
    <xdr:to>
      <xdr:col>17</xdr:col>
      <xdr:colOff>66675</xdr:colOff>
      <xdr:row>27</xdr:row>
      <xdr:rowOff>142875</xdr:rowOff>
    </xdr:to>
    <xdr:sp macro="" textlink="">
      <xdr:nvSpPr>
        <xdr:cNvPr id="1164" name="Text Box 17">
          <a:extLst>
            <a:ext uri="{FF2B5EF4-FFF2-40B4-BE49-F238E27FC236}">
              <a16:creationId xmlns:a16="http://schemas.microsoft.com/office/drawing/2014/main" id="{00000000-0008-0000-0000-00008C04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666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26</xdr:row>
      <xdr:rowOff>152400</xdr:rowOff>
    </xdr:from>
    <xdr:to>
      <xdr:col>17</xdr:col>
      <xdr:colOff>66675</xdr:colOff>
      <xdr:row>27</xdr:row>
      <xdr:rowOff>142875</xdr:rowOff>
    </xdr:to>
    <xdr:sp macro="" textlink="">
      <xdr:nvSpPr>
        <xdr:cNvPr id="1165" name="Text Box 18">
          <a:extLst>
            <a:ext uri="{FF2B5EF4-FFF2-40B4-BE49-F238E27FC236}">
              <a16:creationId xmlns:a16="http://schemas.microsoft.com/office/drawing/2014/main" id="{00000000-0008-0000-0000-00008D04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666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26</xdr:row>
      <xdr:rowOff>152400</xdr:rowOff>
    </xdr:from>
    <xdr:to>
      <xdr:col>17</xdr:col>
      <xdr:colOff>66675</xdr:colOff>
      <xdr:row>27</xdr:row>
      <xdr:rowOff>142875</xdr:rowOff>
    </xdr:to>
    <xdr:sp macro="" textlink="">
      <xdr:nvSpPr>
        <xdr:cNvPr id="1166" name="Text Box 19">
          <a:extLst>
            <a:ext uri="{FF2B5EF4-FFF2-40B4-BE49-F238E27FC236}">
              <a16:creationId xmlns:a16="http://schemas.microsoft.com/office/drawing/2014/main" id="{00000000-0008-0000-0000-00008E04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666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26</xdr:row>
      <xdr:rowOff>152400</xdr:rowOff>
    </xdr:from>
    <xdr:to>
      <xdr:col>17</xdr:col>
      <xdr:colOff>66675</xdr:colOff>
      <xdr:row>27</xdr:row>
      <xdr:rowOff>142875</xdr:rowOff>
    </xdr:to>
    <xdr:sp macro="" textlink="">
      <xdr:nvSpPr>
        <xdr:cNvPr id="1167" name="Text Box 20">
          <a:extLst>
            <a:ext uri="{FF2B5EF4-FFF2-40B4-BE49-F238E27FC236}">
              <a16:creationId xmlns:a16="http://schemas.microsoft.com/office/drawing/2014/main" id="{00000000-0008-0000-0000-00008F04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666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26</xdr:row>
      <xdr:rowOff>152400</xdr:rowOff>
    </xdr:from>
    <xdr:to>
      <xdr:col>17</xdr:col>
      <xdr:colOff>66675</xdr:colOff>
      <xdr:row>27</xdr:row>
      <xdr:rowOff>142875</xdr:rowOff>
    </xdr:to>
    <xdr:sp macro="" textlink="">
      <xdr:nvSpPr>
        <xdr:cNvPr id="1168" name="Text Box 21">
          <a:extLst>
            <a:ext uri="{FF2B5EF4-FFF2-40B4-BE49-F238E27FC236}">
              <a16:creationId xmlns:a16="http://schemas.microsoft.com/office/drawing/2014/main" id="{00000000-0008-0000-0000-00009004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666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419100</xdr:colOff>
      <xdr:row>26</xdr:row>
      <xdr:rowOff>152400</xdr:rowOff>
    </xdr:from>
    <xdr:to>
      <xdr:col>18</xdr:col>
      <xdr:colOff>28575</xdr:colOff>
      <xdr:row>27</xdr:row>
      <xdr:rowOff>142875</xdr:rowOff>
    </xdr:to>
    <xdr:sp macro="" textlink="">
      <xdr:nvSpPr>
        <xdr:cNvPr id="1169" name="Text Box 22">
          <a:extLst>
            <a:ext uri="{FF2B5EF4-FFF2-40B4-BE49-F238E27FC236}">
              <a16:creationId xmlns:a16="http://schemas.microsoft.com/office/drawing/2014/main" id="{00000000-0008-0000-0000-000091040000}"/>
            </a:ext>
          </a:extLst>
        </xdr:cNvPr>
        <xdr:cNvSpPr txBox="1">
          <a:spLocks noChangeArrowheads="1"/>
        </xdr:cNvSpPr>
      </xdr:nvSpPr>
      <xdr:spPr bwMode="auto">
        <a:xfrm>
          <a:off x="8258175" y="5105400"/>
          <a:ext cx="571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342900</xdr:colOff>
      <xdr:row>6</xdr:row>
      <xdr:rowOff>171450</xdr:rowOff>
    </xdr:from>
    <xdr:to>
      <xdr:col>7</xdr:col>
      <xdr:colOff>457200</xdr:colOff>
      <xdr:row>8</xdr:row>
      <xdr:rowOff>152400</xdr:rowOff>
    </xdr:to>
    <xdr:sp macro="" textlink="">
      <xdr:nvSpPr>
        <xdr:cNvPr id="1170" name="Text Box 25">
          <a:extLst>
            <a:ext uri="{FF2B5EF4-FFF2-40B4-BE49-F238E27FC236}">
              <a16:creationId xmlns:a16="http://schemas.microsoft.com/office/drawing/2014/main" id="{00000000-0008-0000-0000-000092040000}"/>
            </a:ext>
          </a:extLst>
        </xdr:cNvPr>
        <xdr:cNvSpPr txBox="1">
          <a:spLocks noChangeArrowheads="1"/>
        </xdr:cNvSpPr>
      </xdr:nvSpPr>
      <xdr:spPr bwMode="auto">
        <a:xfrm>
          <a:off x="2209800" y="1314450"/>
          <a:ext cx="151447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66675</xdr:colOff>
      <xdr:row>27</xdr:row>
      <xdr:rowOff>142875</xdr:rowOff>
    </xdr:to>
    <xdr:sp macro="" textlink="">
      <xdr:nvSpPr>
        <xdr:cNvPr id="1171" name="Text Box 28">
          <a:extLst>
            <a:ext uri="{FF2B5EF4-FFF2-40B4-BE49-F238E27FC236}">
              <a16:creationId xmlns:a16="http://schemas.microsoft.com/office/drawing/2014/main" id="{00000000-0008-0000-0000-000093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666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66675</xdr:colOff>
      <xdr:row>27</xdr:row>
      <xdr:rowOff>142875</xdr:rowOff>
    </xdr:to>
    <xdr:sp macro="" textlink="">
      <xdr:nvSpPr>
        <xdr:cNvPr id="1172" name="Text Box 29">
          <a:extLst>
            <a:ext uri="{FF2B5EF4-FFF2-40B4-BE49-F238E27FC236}">
              <a16:creationId xmlns:a16="http://schemas.microsoft.com/office/drawing/2014/main" id="{00000000-0008-0000-0000-000094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666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66675</xdr:colOff>
      <xdr:row>27</xdr:row>
      <xdr:rowOff>142875</xdr:rowOff>
    </xdr:to>
    <xdr:sp macro="" textlink="">
      <xdr:nvSpPr>
        <xdr:cNvPr id="1173" name="Text Box 30">
          <a:extLst>
            <a:ext uri="{FF2B5EF4-FFF2-40B4-BE49-F238E27FC236}">
              <a16:creationId xmlns:a16="http://schemas.microsoft.com/office/drawing/2014/main" id="{00000000-0008-0000-0000-000095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666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66675</xdr:colOff>
      <xdr:row>27</xdr:row>
      <xdr:rowOff>142875</xdr:rowOff>
    </xdr:to>
    <xdr:sp macro="" textlink="">
      <xdr:nvSpPr>
        <xdr:cNvPr id="1174" name="Text Box 31">
          <a:extLst>
            <a:ext uri="{FF2B5EF4-FFF2-40B4-BE49-F238E27FC236}">
              <a16:creationId xmlns:a16="http://schemas.microsoft.com/office/drawing/2014/main" id="{00000000-0008-0000-0000-000096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666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66675</xdr:colOff>
      <xdr:row>27</xdr:row>
      <xdr:rowOff>142875</xdr:rowOff>
    </xdr:to>
    <xdr:sp macro="" textlink="">
      <xdr:nvSpPr>
        <xdr:cNvPr id="1175" name="Text Box 32">
          <a:extLst>
            <a:ext uri="{FF2B5EF4-FFF2-40B4-BE49-F238E27FC236}">
              <a16:creationId xmlns:a16="http://schemas.microsoft.com/office/drawing/2014/main" id="{00000000-0008-0000-0000-000097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666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419100</xdr:colOff>
      <xdr:row>26</xdr:row>
      <xdr:rowOff>152400</xdr:rowOff>
    </xdr:from>
    <xdr:to>
      <xdr:col>15</xdr:col>
      <xdr:colOff>28575</xdr:colOff>
      <xdr:row>27</xdr:row>
      <xdr:rowOff>142875</xdr:rowOff>
    </xdr:to>
    <xdr:sp macro="" textlink="">
      <xdr:nvSpPr>
        <xdr:cNvPr id="1176" name="Text Box 33">
          <a:extLst>
            <a:ext uri="{FF2B5EF4-FFF2-40B4-BE49-F238E27FC236}">
              <a16:creationId xmlns:a16="http://schemas.microsoft.com/office/drawing/2014/main" id="{00000000-0008-0000-0000-000098040000}"/>
            </a:ext>
          </a:extLst>
        </xdr:cNvPr>
        <xdr:cNvSpPr txBox="1">
          <a:spLocks noChangeArrowheads="1"/>
        </xdr:cNvSpPr>
      </xdr:nvSpPr>
      <xdr:spPr bwMode="auto">
        <a:xfrm>
          <a:off x="6915150" y="5105400"/>
          <a:ext cx="571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66675</xdr:colOff>
      <xdr:row>27</xdr:row>
      <xdr:rowOff>142875</xdr:rowOff>
    </xdr:to>
    <xdr:sp macro="" textlink="">
      <xdr:nvSpPr>
        <xdr:cNvPr id="1177" name="Text Box 35">
          <a:extLst>
            <a:ext uri="{FF2B5EF4-FFF2-40B4-BE49-F238E27FC236}">
              <a16:creationId xmlns:a16="http://schemas.microsoft.com/office/drawing/2014/main" id="{00000000-0008-0000-0000-000099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666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66675</xdr:colOff>
      <xdr:row>27</xdr:row>
      <xdr:rowOff>142875</xdr:rowOff>
    </xdr:to>
    <xdr:sp macro="" textlink="">
      <xdr:nvSpPr>
        <xdr:cNvPr id="1178" name="Text Box 36">
          <a:extLst>
            <a:ext uri="{FF2B5EF4-FFF2-40B4-BE49-F238E27FC236}">
              <a16:creationId xmlns:a16="http://schemas.microsoft.com/office/drawing/2014/main" id="{00000000-0008-0000-0000-00009A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666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66675</xdr:colOff>
      <xdr:row>27</xdr:row>
      <xdr:rowOff>142875</xdr:rowOff>
    </xdr:to>
    <xdr:sp macro="" textlink="">
      <xdr:nvSpPr>
        <xdr:cNvPr id="1179" name="Text Box 37">
          <a:extLst>
            <a:ext uri="{FF2B5EF4-FFF2-40B4-BE49-F238E27FC236}">
              <a16:creationId xmlns:a16="http://schemas.microsoft.com/office/drawing/2014/main" id="{00000000-0008-0000-0000-00009B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666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66675</xdr:colOff>
      <xdr:row>27</xdr:row>
      <xdr:rowOff>142875</xdr:rowOff>
    </xdr:to>
    <xdr:sp macro="" textlink="">
      <xdr:nvSpPr>
        <xdr:cNvPr id="1180" name="Text Box 38">
          <a:extLst>
            <a:ext uri="{FF2B5EF4-FFF2-40B4-BE49-F238E27FC236}">
              <a16:creationId xmlns:a16="http://schemas.microsoft.com/office/drawing/2014/main" id="{00000000-0008-0000-0000-00009C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666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66675</xdr:colOff>
      <xdr:row>27</xdr:row>
      <xdr:rowOff>142875</xdr:rowOff>
    </xdr:to>
    <xdr:sp macro="" textlink="">
      <xdr:nvSpPr>
        <xdr:cNvPr id="1181" name="Text Box 39">
          <a:extLst>
            <a:ext uri="{FF2B5EF4-FFF2-40B4-BE49-F238E27FC236}">
              <a16:creationId xmlns:a16="http://schemas.microsoft.com/office/drawing/2014/main" id="{00000000-0008-0000-0000-00009D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666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419100</xdr:colOff>
      <xdr:row>26</xdr:row>
      <xdr:rowOff>152400</xdr:rowOff>
    </xdr:from>
    <xdr:to>
      <xdr:col>15</xdr:col>
      <xdr:colOff>28575</xdr:colOff>
      <xdr:row>27</xdr:row>
      <xdr:rowOff>142875</xdr:rowOff>
    </xdr:to>
    <xdr:sp macro="" textlink="">
      <xdr:nvSpPr>
        <xdr:cNvPr id="1182" name="Text Box 40">
          <a:extLst>
            <a:ext uri="{FF2B5EF4-FFF2-40B4-BE49-F238E27FC236}">
              <a16:creationId xmlns:a16="http://schemas.microsoft.com/office/drawing/2014/main" id="{00000000-0008-0000-0000-00009E040000}"/>
            </a:ext>
          </a:extLst>
        </xdr:cNvPr>
        <xdr:cNvSpPr txBox="1">
          <a:spLocks noChangeArrowheads="1"/>
        </xdr:cNvSpPr>
      </xdr:nvSpPr>
      <xdr:spPr bwMode="auto">
        <a:xfrm>
          <a:off x="6915150" y="5105400"/>
          <a:ext cx="571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38100</xdr:colOff>
      <xdr:row>3</xdr:row>
      <xdr:rowOff>152400</xdr:rowOff>
    </xdr:from>
    <xdr:to>
      <xdr:col>11</xdr:col>
      <xdr:colOff>371475</xdr:colOff>
      <xdr:row>15</xdr:row>
      <xdr:rowOff>152400</xdr:rowOff>
    </xdr:to>
    <xdr:pic>
      <xdr:nvPicPr>
        <xdr:cNvPr id="1184" name="Picture 160">
          <a:extLst>
            <a:ext uri="{FF2B5EF4-FFF2-40B4-BE49-F238E27FC236}">
              <a16:creationId xmlns:a16="http://schemas.microsoft.com/office/drawing/2014/main" id="{00000000-0008-0000-0000-0000A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8100" y="723900"/>
          <a:ext cx="5467350" cy="2286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17</xdr:col>
      <xdr:colOff>0</xdr:colOff>
      <xdr:row>27</xdr:row>
      <xdr:rowOff>152400</xdr:rowOff>
    </xdr:from>
    <xdr:ext cx="66675" cy="180975"/>
    <xdr:sp macro="" textlink="">
      <xdr:nvSpPr>
        <xdr:cNvPr id="31" name="Text Box 17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666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27</xdr:row>
      <xdr:rowOff>152400</xdr:rowOff>
    </xdr:from>
    <xdr:ext cx="66675" cy="180975"/>
    <xdr:sp macro="" textlink="">
      <xdr:nvSpPr>
        <xdr:cNvPr id="32" name="Text Box 18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666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27</xdr:row>
      <xdr:rowOff>152400</xdr:rowOff>
    </xdr:from>
    <xdr:ext cx="66675" cy="180975"/>
    <xdr:sp macro="" textlink="">
      <xdr:nvSpPr>
        <xdr:cNvPr id="33" name="Text Box 19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666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27</xdr:row>
      <xdr:rowOff>152400</xdr:rowOff>
    </xdr:from>
    <xdr:ext cx="66675" cy="180975"/>
    <xdr:sp macro="" textlink="">
      <xdr:nvSpPr>
        <xdr:cNvPr id="34" name="Text Box 20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666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27</xdr:row>
      <xdr:rowOff>152400</xdr:rowOff>
    </xdr:from>
    <xdr:ext cx="66675" cy="180975"/>
    <xdr:sp macro="" textlink="">
      <xdr:nvSpPr>
        <xdr:cNvPr id="35" name="Text Box 2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666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419100</xdr:colOff>
      <xdr:row>27</xdr:row>
      <xdr:rowOff>152400</xdr:rowOff>
    </xdr:from>
    <xdr:ext cx="57150" cy="180975"/>
    <xdr:sp macro="" textlink="">
      <xdr:nvSpPr>
        <xdr:cNvPr id="36" name="Text Box 22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8258175" y="5105400"/>
          <a:ext cx="571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26</xdr:row>
      <xdr:rowOff>152400</xdr:rowOff>
    </xdr:from>
    <xdr:ext cx="66675" cy="180975"/>
    <xdr:sp macro="" textlink="">
      <xdr:nvSpPr>
        <xdr:cNvPr id="37" name="Text Box 17">
          <a:extLst>
            <a:ext uri="{FF2B5EF4-FFF2-40B4-BE49-F238E27FC236}">
              <a16:creationId xmlns:a16="http://schemas.microsoft.com/office/drawing/2014/main" id="{976FB2F4-DE0C-40D2-BC49-C4202F381ACD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666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26</xdr:row>
      <xdr:rowOff>152400</xdr:rowOff>
    </xdr:from>
    <xdr:ext cx="66675" cy="180975"/>
    <xdr:sp macro="" textlink="">
      <xdr:nvSpPr>
        <xdr:cNvPr id="38" name="Text Box 18">
          <a:extLst>
            <a:ext uri="{FF2B5EF4-FFF2-40B4-BE49-F238E27FC236}">
              <a16:creationId xmlns:a16="http://schemas.microsoft.com/office/drawing/2014/main" id="{0003D385-8817-4BA0-9903-3379DEDD5CFE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666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26</xdr:row>
      <xdr:rowOff>152400</xdr:rowOff>
    </xdr:from>
    <xdr:ext cx="66675" cy="180975"/>
    <xdr:sp macro="" textlink="">
      <xdr:nvSpPr>
        <xdr:cNvPr id="39" name="Text Box 19">
          <a:extLst>
            <a:ext uri="{FF2B5EF4-FFF2-40B4-BE49-F238E27FC236}">
              <a16:creationId xmlns:a16="http://schemas.microsoft.com/office/drawing/2014/main" id="{2926B4D8-DB52-4049-9C05-3C4B6A829295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666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26</xdr:row>
      <xdr:rowOff>152400</xdr:rowOff>
    </xdr:from>
    <xdr:ext cx="66675" cy="180975"/>
    <xdr:sp macro="" textlink="">
      <xdr:nvSpPr>
        <xdr:cNvPr id="40" name="Text Box 20">
          <a:extLst>
            <a:ext uri="{FF2B5EF4-FFF2-40B4-BE49-F238E27FC236}">
              <a16:creationId xmlns:a16="http://schemas.microsoft.com/office/drawing/2014/main" id="{D7601AD8-C1F8-4638-A31D-6C0FBD119AA8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666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26</xdr:row>
      <xdr:rowOff>152400</xdr:rowOff>
    </xdr:from>
    <xdr:ext cx="66675" cy="180975"/>
    <xdr:sp macro="" textlink="">
      <xdr:nvSpPr>
        <xdr:cNvPr id="41" name="Text Box 21">
          <a:extLst>
            <a:ext uri="{FF2B5EF4-FFF2-40B4-BE49-F238E27FC236}">
              <a16:creationId xmlns:a16="http://schemas.microsoft.com/office/drawing/2014/main" id="{BC8BBFC5-CA38-45C4-9908-34E14E90CB49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666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419100</xdr:colOff>
      <xdr:row>26</xdr:row>
      <xdr:rowOff>152400</xdr:rowOff>
    </xdr:from>
    <xdr:ext cx="57150" cy="180975"/>
    <xdr:sp macro="" textlink="">
      <xdr:nvSpPr>
        <xdr:cNvPr id="42" name="Text Box 22">
          <a:extLst>
            <a:ext uri="{FF2B5EF4-FFF2-40B4-BE49-F238E27FC236}">
              <a16:creationId xmlns:a16="http://schemas.microsoft.com/office/drawing/2014/main" id="{0F0FF240-50E8-4B4D-B6B4-6EEA75947769}"/>
            </a:ext>
          </a:extLst>
        </xdr:cNvPr>
        <xdr:cNvSpPr txBox="1">
          <a:spLocks noChangeArrowheads="1"/>
        </xdr:cNvSpPr>
      </xdr:nvSpPr>
      <xdr:spPr bwMode="auto">
        <a:xfrm>
          <a:off x="8258175" y="5105400"/>
          <a:ext cx="571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66675" cy="180975"/>
    <xdr:sp macro="" textlink="">
      <xdr:nvSpPr>
        <xdr:cNvPr id="43" name="Text Box 17">
          <a:extLst>
            <a:ext uri="{FF2B5EF4-FFF2-40B4-BE49-F238E27FC236}">
              <a16:creationId xmlns:a16="http://schemas.microsoft.com/office/drawing/2014/main" id="{F99BD9B9-9FCB-485A-8CE8-4F052B0A397D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666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66675" cy="180975"/>
    <xdr:sp macro="" textlink="">
      <xdr:nvSpPr>
        <xdr:cNvPr id="44" name="Text Box 18">
          <a:extLst>
            <a:ext uri="{FF2B5EF4-FFF2-40B4-BE49-F238E27FC236}">
              <a16:creationId xmlns:a16="http://schemas.microsoft.com/office/drawing/2014/main" id="{AC4B1FEB-1C30-4464-B014-EAA5FDFF0E53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666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66675" cy="180975"/>
    <xdr:sp macro="" textlink="">
      <xdr:nvSpPr>
        <xdr:cNvPr id="45" name="Text Box 19">
          <a:extLst>
            <a:ext uri="{FF2B5EF4-FFF2-40B4-BE49-F238E27FC236}">
              <a16:creationId xmlns:a16="http://schemas.microsoft.com/office/drawing/2014/main" id="{B4B17BD1-A4D9-42B6-9117-1606BD7AB767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666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66675" cy="180975"/>
    <xdr:sp macro="" textlink="">
      <xdr:nvSpPr>
        <xdr:cNvPr id="46" name="Text Box 20">
          <a:extLst>
            <a:ext uri="{FF2B5EF4-FFF2-40B4-BE49-F238E27FC236}">
              <a16:creationId xmlns:a16="http://schemas.microsoft.com/office/drawing/2014/main" id="{0EAD95F1-3886-4A5A-9ADC-D55E3CD6578A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666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66675" cy="180975"/>
    <xdr:sp macro="" textlink="">
      <xdr:nvSpPr>
        <xdr:cNvPr id="47" name="Text Box 21">
          <a:extLst>
            <a:ext uri="{FF2B5EF4-FFF2-40B4-BE49-F238E27FC236}">
              <a16:creationId xmlns:a16="http://schemas.microsoft.com/office/drawing/2014/main" id="{87DC9EAC-3DC2-46D1-8B2E-0DE2BCED9CAF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666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419100</xdr:colOff>
      <xdr:row>27</xdr:row>
      <xdr:rowOff>152400</xdr:rowOff>
    </xdr:from>
    <xdr:ext cx="57150" cy="180975"/>
    <xdr:sp macro="" textlink="">
      <xdr:nvSpPr>
        <xdr:cNvPr id="48" name="Text Box 22">
          <a:extLst>
            <a:ext uri="{FF2B5EF4-FFF2-40B4-BE49-F238E27FC236}">
              <a16:creationId xmlns:a16="http://schemas.microsoft.com/office/drawing/2014/main" id="{32122069-80B4-49D9-B28D-D55036B1F0B6}"/>
            </a:ext>
          </a:extLst>
        </xdr:cNvPr>
        <xdr:cNvSpPr txBox="1">
          <a:spLocks noChangeArrowheads="1"/>
        </xdr:cNvSpPr>
      </xdr:nvSpPr>
      <xdr:spPr bwMode="auto">
        <a:xfrm>
          <a:off x="8258175" y="5295900"/>
          <a:ext cx="571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n_kok\DATA%20W-Y%20(E)\D%20a%20t%20a%20b%20a%20s%20e\Meteorology\Rainfall\Daily,Monthly,Max\CHIANGMAI\0734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ILY"/>
      <sheetName val="MONTHLY"/>
      <sheetName val="MAXR"/>
      <sheetName val="แนวโน้ม "/>
    </sheetNames>
    <sheetDataSet>
      <sheetData sheetId="0"/>
      <sheetData sheetId="1">
        <row r="30">
          <cell r="B30">
            <v>132.9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67"/>
  <sheetViews>
    <sheetView tabSelected="1" workbookViewId="0">
      <selection activeCell="V21" sqref="V21"/>
    </sheetView>
  </sheetViews>
  <sheetFormatPr defaultRowHeight="12.75" x14ac:dyDescent="0.2"/>
  <cols>
    <col min="1" max="12" width="7" style="1" customWidth="1"/>
    <col min="13" max="20" width="6.7109375" style="1" customWidth="1"/>
    <col min="21" max="16384" width="9.140625" style="1"/>
  </cols>
  <sheetData>
    <row r="1" spans="14:25" ht="15" customHeight="1" x14ac:dyDescent="0.4">
      <c r="O1" s="65">
        <v>2565</v>
      </c>
      <c r="P1" s="66"/>
      <c r="Q1" s="67"/>
      <c r="R1" s="65">
        <v>2566</v>
      </c>
      <c r="S1" s="66"/>
      <c r="T1" s="67"/>
    </row>
    <row r="2" spans="14:25" ht="15" customHeight="1" x14ac:dyDescent="0.2">
      <c r="O2" s="68" t="s">
        <v>11</v>
      </c>
      <c r="P2" s="69"/>
      <c r="Q2" s="70"/>
      <c r="R2" s="68" t="s">
        <v>13</v>
      </c>
      <c r="S2" s="69"/>
      <c r="T2" s="70"/>
    </row>
    <row r="3" spans="14:25" ht="15" customHeight="1" x14ac:dyDescent="0.4">
      <c r="O3" s="17" t="s">
        <v>0</v>
      </c>
      <c r="P3" s="18" t="s">
        <v>1</v>
      </c>
      <c r="Q3" s="52" t="s">
        <v>7</v>
      </c>
      <c r="R3" s="17" t="s">
        <v>0</v>
      </c>
      <c r="S3" s="18" t="s">
        <v>1</v>
      </c>
      <c r="T3" s="19" t="s">
        <v>7</v>
      </c>
    </row>
    <row r="4" spans="14:25" ht="15" customHeight="1" x14ac:dyDescent="0.4">
      <c r="N4" s="8"/>
      <c r="O4" s="20">
        <v>-50</v>
      </c>
      <c r="P4" s="48">
        <v>306.87400000000002</v>
      </c>
      <c r="Q4" s="54">
        <v>300.916</v>
      </c>
      <c r="R4" s="50">
        <v>-50</v>
      </c>
      <c r="S4" s="21">
        <v>306.93599999999998</v>
      </c>
      <c r="T4" s="22">
        <v>301.29599999999999</v>
      </c>
    </row>
    <row r="5" spans="14:25" ht="15" customHeight="1" x14ac:dyDescent="0.4">
      <c r="O5" s="23">
        <v>-40</v>
      </c>
      <c r="P5" s="49">
        <v>307.05500000000001</v>
      </c>
      <c r="Q5" s="55">
        <v>300.916</v>
      </c>
      <c r="R5" s="51">
        <v>-40</v>
      </c>
      <c r="S5" s="24">
        <v>307.07499999999999</v>
      </c>
      <c r="T5" s="25">
        <f>$T$4</f>
        <v>301.29599999999999</v>
      </c>
    </row>
    <row r="6" spans="14:25" ht="15" customHeight="1" x14ac:dyDescent="0.4">
      <c r="O6" s="23">
        <v>-30</v>
      </c>
      <c r="P6" s="49">
        <v>307.19600000000003</v>
      </c>
      <c r="Q6" s="55">
        <v>300.916</v>
      </c>
      <c r="R6" s="51">
        <v>-30</v>
      </c>
      <c r="S6" s="24">
        <v>307.20400000000001</v>
      </c>
      <c r="T6" s="25">
        <f t="shared" ref="T6:T33" si="0">$T$4</f>
        <v>301.29599999999999</v>
      </c>
    </row>
    <row r="7" spans="14:25" ht="15" customHeight="1" x14ac:dyDescent="0.4">
      <c r="O7" s="23">
        <v>-20</v>
      </c>
      <c r="P7" s="49">
        <v>307.298</v>
      </c>
      <c r="Q7" s="55">
        <v>300.916</v>
      </c>
      <c r="R7" s="51">
        <v>-20</v>
      </c>
      <c r="S7" s="24">
        <v>307.19099999999997</v>
      </c>
      <c r="T7" s="25">
        <f t="shared" si="0"/>
        <v>301.29599999999999</v>
      </c>
    </row>
    <row r="8" spans="14:25" ht="15" customHeight="1" x14ac:dyDescent="0.4">
      <c r="O8" s="23">
        <v>-10</v>
      </c>
      <c r="P8" s="49">
        <v>307.35199999999998</v>
      </c>
      <c r="Q8" s="55">
        <v>300.916</v>
      </c>
      <c r="R8" s="51">
        <v>-10</v>
      </c>
      <c r="S8" s="24">
        <v>307.29399999999998</v>
      </c>
      <c r="T8" s="25">
        <f t="shared" si="0"/>
        <v>301.29599999999999</v>
      </c>
    </row>
    <row r="9" spans="14:25" ht="15" customHeight="1" x14ac:dyDescent="0.4">
      <c r="O9" s="23">
        <v>0</v>
      </c>
      <c r="P9" s="49">
        <v>307.45699999999999</v>
      </c>
      <c r="Q9" s="55">
        <v>300.916</v>
      </c>
      <c r="R9" s="51">
        <v>0</v>
      </c>
      <c r="S9" s="24">
        <v>307.45699999999999</v>
      </c>
      <c r="T9" s="25">
        <f t="shared" si="0"/>
        <v>301.29599999999999</v>
      </c>
    </row>
    <row r="10" spans="14:25" ht="15" customHeight="1" x14ac:dyDescent="0.4">
      <c r="O10" s="23">
        <v>0</v>
      </c>
      <c r="P10" s="49">
        <v>305.17399999999998</v>
      </c>
      <c r="Q10" s="55">
        <v>300.916</v>
      </c>
      <c r="R10" s="51">
        <v>0</v>
      </c>
      <c r="S10" s="24">
        <v>305.18200000000002</v>
      </c>
      <c r="T10" s="25">
        <f t="shared" si="0"/>
        <v>301.29599999999999</v>
      </c>
    </row>
    <row r="11" spans="14:25" ht="15" customHeight="1" x14ac:dyDescent="0.4">
      <c r="O11" s="23">
        <v>5</v>
      </c>
      <c r="P11" s="49">
        <v>303.24700000000001</v>
      </c>
      <c r="Q11" s="55">
        <v>300.916</v>
      </c>
      <c r="R11" s="51">
        <v>5</v>
      </c>
      <c r="S11" s="24">
        <v>303.44099999999997</v>
      </c>
      <c r="T11" s="25">
        <f t="shared" si="0"/>
        <v>301.29599999999999</v>
      </c>
    </row>
    <row r="12" spans="14:25" ht="15" customHeight="1" x14ac:dyDescent="0.4">
      <c r="O12" s="23">
        <v>10</v>
      </c>
      <c r="P12" s="49">
        <v>302.39600000000002</v>
      </c>
      <c r="Q12" s="55">
        <v>300.916</v>
      </c>
      <c r="R12" s="51">
        <v>10</v>
      </c>
      <c r="S12" s="24">
        <v>303.19400000000002</v>
      </c>
      <c r="T12" s="25">
        <f t="shared" si="0"/>
        <v>301.29599999999999</v>
      </c>
      <c r="W12" s="2"/>
      <c r="X12" s="2"/>
      <c r="Y12" s="2"/>
    </row>
    <row r="13" spans="14:25" ht="15" customHeight="1" x14ac:dyDescent="0.4">
      <c r="O13" s="23">
        <v>12.5</v>
      </c>
      <c r="P13" s="49">
        <v>301.08600000000001</v>
      </c>
      <c r="Q13" s="55">
        <v>300.916</v>
      </c>
      <c r="R13" s="51">
        <v>12.5</v>
      </c>
      <c r="S13" s="24">
        <v>301.29599999999999</v>
      </c>
      <c r="T13" s="25">
        <f t="shared" si="0"/>
        <v>301.29599999999999</v>
      </c>
      <c r="W13" s="2"/>
      <c r="X13" s="2"/>
      <c r="Y13" s="2"/>
    </row>
    <row r="14" spans="14:25" ht="15" customHeight="1" x14ac:dyDescent="0.4">
      <c r="N14" s="8"/>
      <c r="O14" s="23">
        <v>15</v>
      </c>
      <c r="P14" s="49">
        <v>300.726</v>
      </c>
      <c r="Q14" s="55">
        <v>300.916</v>
      </c>
      <c r="R14" s="51">
        <v>15</v>
      </c>
      <c r="S14" s="24">
        <v>300.70600000000002</v>
      </c>
      <c r="T14" s="25">
        <f t="shared" si="0"/>
        <v>301.29599999999999</v>
      </c>
      <c r="W14" s="2"/>
      <c r="X14" s="2"/>
      <c r="Y14" s="2"/>
    </row>
    <row r="15" spans="14:25" ht="15" customHeight="1" x14ac:dyDescent="0.4">
      <c r="N15" s="26"/>
      <c r="O15" s="23">
        <v>20</v>
      </c>
      <c r="P15" s="49">
        <v>300.60599999999999</v>
      </c>
      <c r="Q15" s="55">
        <v>300.916</v>
      </c>
      <c r="R15" s="51">
        <v>20</v>
      </c>
      <c r="S15" s="24">
        <v>300.56599999999997</v>
      </c>
      <c r="T15" s="25">
        <f t="shared" si="0"/>
        <v>301.29599999999999</v>
      </c>
      <c r="W15" s="2"/>
      <c r="X15" s="2"/>
      <c r="Y15" s="2"/>
    </row>
    <row r="16" spans="14:25" ht="15" customHeight="1" x14ac:dyDescent="0.4">
      <c r="N16" s="26"/>
      <c r="O16" s="23">
        <v>25</v>
      </c>
      <c r="P16" s="49">
        <v>300.63600000000002</v>
      </c>
      <c r="Q16" s="55">
        <v>300.916</v>
      </c>
      <c r="R16" s="51">
        <v>25</v>
      </c>
      <c r="S16" s="24">
        <v>300.65600000000001</v>
      </c>
      <c r="T16" s="25">
        <f t="shared" si="0"/>
        <v>301.29599999999999</v>
      </c>
      <c r="W16" s="2"/>
      <c r="X16" s="2"/>
      <c r="Y16" s="2"/>
    </row>
    <row r="17" spans="11:20" ht="15" customHeight="1" x14ac:dyDescent="0.4">
      <c r="N17" s="26"/>
      <c r="O17" s="23">
        <v>30</v>
      </c>
      <c r="P17" s="49">
        <v>300.666</v>
      </c>
      <c r="Q17" s="55">
        <v>300.916</v>
      </c>
      <c r="R17" s="51">
        <v>30</v>
      </c>
      <c r="S17" s="24">
        <v>300.64600000000002</v>
      </c>
      <c r="T17" s="25">
        <f t="shared" si="0"/>
        <v>301.29599999999999</v>
      </c>
    </row>
    <row r="18" spans="11:20" ht="15" customHeight="1" x14ac:dyDescent="0.4">
      <c r="N18" s="26"/>
      <c r="O18" s="23">
        <v>35</v>
      </c>
      <c r="P18" s="49">
        <v>300.68599999999998</v>
      </c>
      <c r="Q18" s="55">
        <v>300.916</v>
      </c>
      <c r="R18" s="51">
        <v>35</v>
      </c>
      <c r="S18" s="24">
        <v>300.63600000000002</v>
      </c>
      <c r="T18" s="25">
        <f t="shared" si="0"/>
        <v>301.29599999999999</v>
      </c>
    </row>
    <row r="19" spans="11:20" ht="15" customHeight="1" x14ac:dyDescent="0.4">
      <c r="N19" s="26"/>
      <c r="O19" s="23">
        <v>40</v>
      </c>
      <c r="P19" s="49">
        <v>300.68599999999998</v>
      </c>
      <c r="Q19" s="55">
        <v>300.916</v>
      </c>
      <c r="R19" s="51">
        <v>40</v>
      </c>
      <c r="S19" s="24">
        <v>300.74599999999998</v>
      </c>
      <c r="T19" s="25">
        <f t="shared" si="0"/>
        <v>301.29599999999999</v>
      </c>
    </row>
    <row r="20" spans="11:20" ht="15" customHeight="1" x14ac:dyDescent="0.4">
      <c r="N20" s="26"/>
      <c r="O20" s="23">
        <v>45</v>
      </c>
      <c r="P20" s="49">
        <v>300.69600000000003</v>
      </c>
      <c r="Q20" s="55">
        <v>300.916</v>
      </c>
      <c r="R20" s="51">
        <v>45</v>
      </c>
      <c r="S20" s="24">
        <v>300.71600000000001</v>
      </c>
      <c r="T20" s="25">
        <f t="shared" si="0"/>
        <v>301.29599999999999</v>
      </c>
    </row>
    <row r="21" spans="11:20" ht="15" customHeight="1" x14ac:dyDescent="0.4">
      <c r="N21" s="26"/>
      <c r="O21" s="23">
        <v>50</v>
      </c>
      <c r="P21" s="49">
        <v>300.75599999999997</v>
      </c>
      <c r="Q21" s="55">
        <v>300.916</v>
      </c>
      <c r="R21" s="51">
        <v>50</v>
      </c>
      <c r="S21" s="24">
        <v>300.83600000000001</v>
      </c>
      <c r="T21" s="25">
        <f t="shared" si="0"/>
        <v>301.29599999999999</v>
      </c>
    </row>
    <row r="22" spans="11:20" ht="15" customHeight="1" x14ac:dyDescent="0.4">
      <c r="N22" s="26"/>
      <c r="O22" s="23">
        <v>55</v>
      </c>
      <c r="P22" s="49">
        <v>300.79599999999999</v>
      </c>
      <c r="Q22" s="55">
        <v>300.916</v>
      </c>
      <c r="R22" s="51">
        <v>55</v>
      </c>
      <c r="S22" s="24">
        <v>300.666</v>
      </c>
      <c r="T22" s="25">
        <f t="shared" si="0"/>
        <v>301.29599999999999</v>
      </c>
    </row>
    <row r="23" spans="11:20" ht="15" customHeight="1" x14ac:dyDescent="0.4">
      <c r="N23" s="26"/>
      <c r="O23" s="23">
        <v>60</v>
      </c>
      <c r="P23" s="49">
        <v>300.67599999999999</v>
      </c>
      <c r="Q23" s="55">
        <v>300.916</v>
      </c>
      <c r="R23" s="51">
        <v>60</v>
      </c>
      <c r="S23" s="24">
        <v>301.315</v>
      </c>
      <c r="T23" s="25">
        <f t="shared" si="0"/>
        <v>301.29599999999999</v>
      </c>
    </row>
    <row r="24" spans="11:20" ht="15" customHeight="1" x14ac:dyDescent="0.4">
      <c r="N24" s="26"/>
      <c r="O24" s="23">
        <v>65</v>
      </c>
      <c r="P24" s="49">
        <v>300.916</v>
      </c>
      <c r="Q24" s="55">
        <v>300.916</v>
      </c>
      <c r="R24" s="51">
        <v>65</v>
      </c>
      <c r="S24" s="24">
        <v>302.11099999999999</v>
      </c>
      <c r="T24" s="25">
        <f t="shared" si="0"/>
        <v>301.29599999999999</v>
      </c>
    </row>
    <row r="25" spans="11:20" ht="15" customHeight="1" x14ac:dyDescent="0.4">
      <c r="K25" s="2"/>
      <c r="L25" s="3"/>
      <c r="M25" s="3"/>
      <c r="N25" s="8"/>
      <c r="O25" s="23">
        <v>70</v>
      </c>
      <c r="P25" s="49">
        <v>302.79500000000002</v>
      </c>
      <c r="Q25" s="55">
        <v>300.916</v>
      </c>
      <c r="R25" s="51">
        <v>70</v>
      </c>
      <c r="S25" s="24">
        <v>303.71199999999999</v>
      </c>
      <c r="T25" s="25">
        <f t="shared" si="0"/>
        <v>301.29599999999999</v>
      </c>
    </row>
    <row r="26" spans="11:20" ht="15" customHeight="1" x14ac:dyDescent="0.4">
      <c r="K26" s="2"/>
      <c r="L26" s="4"/>
      <c r="M26" s="4"/>
      <c r="N26" s="26"/>
      <c r="O26" s="23">
        <v>75</v>
      </c>
      <c r="P26" s="49">
        <v>304.44200000000001</v>
      </c>
      <c r="Q26" s="55">
        <v>300.916</v>
      </c>
      <c r="R26" s="51">
        <v>75</v>
      </c>
      <c r="S26" s="24">
        <v>304.38299999999998</v>
      </c>
      <c r="T26" s="25">
        <f t="shared" si="0"/>
        <v>301.29599999999999</v>
      </c>
    </row>
    <row r="27" spans="11:20" ht="15" customHeight="1" x14ac:dyDescent="0.4">
      <c r="K27" s="2"/>
      <c r="L27" s="3"/>
      <c r="M27" s="3"/>
      <c r="N27" s="26"/>
      <c r="O27" s="23">
        <v>80</v>
      </c>
      <c r="P27" s="49">
        <v>305.95299999999997</v>
      </c>
      <c r="Q27" s="55">
        <v>300.916</v>
      </c>
      <c r="R27" s="51">
        <v>80</v>
      </c>
      <c r="S27" s="24">
        <v>305.88600000000002</v>
      </c>
      <c r="T27" s="25">
        <f t="shared" si="0"/>
        <v>301.29599999999999</v>
      </c>
    </row>
    <row r="28" spans="11:20" ht="15" customHeight="1" x14ac:dyDescent="0.4">
      <c r="K28" s="2"/>
      <c r="L28" s="4"/>
      <c r="M28" s="4"/>
      <c r="N28" s="26"/>
      <c r="O28" s="23">
        <v>80</v>
      </c>
      <c r="P28" s="49">
        <v>307.71699999999998</v>
      </c>
      <c r="Q28" s="55">
        <v>300.916</v>
      </c>
      <c r="R28" s="51">
        <v>80</v>
      </c>
      <c r="S28" s="24">
        <v>307.71699999999998</v>
      </c>
      <c r="T28" s="25">
        <f t="shared" si="0"/>
        <v>301.29599999999999</v>
      </c>
    </row>
    <row r="29" spans="11:20" ht="15" customHeight="1" x14ac:dyDescent="0.4">
      <c r="K29" s="2"/>
      <c r="L29" s="3"/>
      <c r="M29" s="3"/>
      <c r="N29" s="26"/>
      <c r="O29" s="23">
        <v>90</v>
      </c>
      <c r="P29" s="49">
        <v>308.041</v>
      </c>
      <c r="Q29" s="55">
        <v>300.916</v>
      </c>
      <c r="R29" s="51">
        <v>90</v>
      </c>
      <c r="S29" s="24">
        <v>307.96499999999997</v>
      </c>
      <c r="T29" s="25">
        <f t="shared" si="0"/>
        <v>301.29599999999999</v>
      </c>
    </row>
    <row r="30" spans="11:20" ht="15" customHeight="1" x14ac:dyDescent="0.4">
      <c r="K30" s="2"/>
      <c r="L30" s="4"/>
      <c r="M30" s="4"/>
      <c r="N30" s="26"/>
      <c r="O30" s="23">
        <v>100</v>
      </c>
      <c r="P30" s="49">
        <v>308.52300000000002</v>
      </c>
      <c r="Q30" s="55">
        <v>300.916</v>
      </c>
      <c r="R30" s="51">
        <v>100</v>
      </c>
      <c r="S30" s="24">
        <v>308.36099999999999</v>
      </c>
      <c r="T30" s="25">
        <f t="shared" si="0"/>
        <v>301.29599999999999</v>
      </c>
    </row>
    <row r="31" spans="11:20" ht="15" customHeight="1" x14ac:dyDescent="0.4">
      <c r="K31" s="2"/>
      <c r="L31" s="5"/>
      <c r="M31" s="5"/>
      <c r="N31" s="26"/>
      <c r="O31" s="23">
        <v>110</v>
      </c>
      <c r="P31" s="49">
        <v>308.755</v>
      </c>
      <c r="Q31" s="55">
        <v>300.916</v>
      </c>
      <c r="R31" s="51">
        <v>110</v>
      </c>
      <c r="S31" s="24">
        <v>308.63600000000002</v>
      </c>
      <c r="T31" s="25">
        <f t="shared" si="0"/>
        <v>301.29599999999999</v>
      </c>
    </row>
    <row r="32" spans="11:20" ht="15" customHeight="1" x14ac:dyDescent="0.4">
      <c r="K32" s="2"/>
      <c r="L32" s="5"/>
      <c r="M32" s="5"/>
      <c r="N32" s="26"/>
      <c r="O32" s="23">
        <v>120</v>
      </c>
      <c r="P32" s="49">
        <v>308.88400000000001</v>
      </c>
      <c r="Q32" s="55">
        <v>300.916</v>
      </c>
      <c r="R32" s="51">
        <v>120</v>
      </c>
      <c r="S32" s="24">
        <v>308.81400000000002</v>
      </c>
      <c r="T32" s="25">
        <f t="shared" si="0"/>
        <v>301.29599999999999</v>
      </c>
    </row>
    <row r="33" spans="1:24" ht="15" customHeight="1" x14ac:dyDescent="0.4">
      <c r="K33" s="2"/>
      <c r="L33" s="6"/>
      <c r="M33" s="7"/>
      <c r="N33" s="26"/>
      <c r="O33" s="23">
        <v>130</v>
      </c>
      <c r="P33" s="49">
        <v>308.95800000000003</v>
      </c>
      <c r="Q33" s="56">
        <v>300.916</v>
      </c>
      <c r="R33" s="51">
        <v>130</v>
      </c>
      <c r="S33" s="24">
        <v>308.89400000000001</v>
      </c>
      <c r="T33" s="25">
        <f t="shared" si="0"/>
        <v>301.29599999999999</v>
      </c>
    </row>
    <row r="34" spans="1:24" ht="15" customHeight="1" x14ac:dyDescent="0.4">
      <c r="K34" s="2"/>
      <c r="L34" s="5"/>
      <c r="M34" s="5"/>
      <c r="N34" s="26"/>
      <c r="O34" s="23"/>
      <c r="P34" s="24"/>
      <c r="Q34" s="25"/>
      <c r="R34" s="23"/>
      <c r="S34" s="24"/>
      <c r="T34" s="25"/>
    </row>
    <row r="35" spans="1:24" ht="15" customHeight="1" x14ac:dyDescent="0.4">
      <c r="N35" s="26"/>
      <c r="O35" s="23"/>
      <c r="P35" s="24"/>
      <c r="Q35" s="25"/>
      <c r="R35" s="23"/>
      <c r="S35" s="24"/>
      <c r="T35" s="25"/>
    </row>
    <row r="36" spans="1:24" ht="15" customHeight="1" x14ac:dyDescent="0.4">
      <c r="A36" s="61" t="s">
        <v>0</v>
      </c>
      <c r="B36" s="59">
        <v>-50</v>
      </c>
      <c r="C36" s="60">
        <v>-40</v>
      </c>
      <c r="D36" s="60">
        <v>-30</v>
      </c>
      <c r="E36" s="60">
        <v>-20</v>
      </c>
      <c r="F36" s="60">
        <v>-10</v>
      </c>
      <c r="G36" s="60">
        <v>0</v>
      </c>
      <c r="H36" s="60">
        <v>0</v>
      </c>
      <c r="I36" s="60">
        <v>5</v>
      </c>
      <c r="J36" s="60">
        <v>10</v>
      </c>
      <c r="K36" s="60">
        <v>12.5</v>
      </c>
      <c r="L36" s="43">
        <v>15</v>
      </c>
      <c r="N36" s="8"/>
      <c r="O36" s="23"/>
      <c r="P36" s="24"/>
      <c r="Q36" s="25"/>
      <c r="R36" s="23"/>
      <c r="S36" s="24"/>
      <c r="T36" s="25"/>
    </row>
    <row r="37" spans="1:24" ht="15" customHeight="1" x14ac:dyDescent="0.4">
      <c r="A37" s="62" t="s">
        <v>1</v>
      </c>
      <c r="B37" s="44">
        <v>306.93599999999998</v>
      </c>
      <c r="C37" s="45">
        <v>307.07499999999999</v>
      </c>
      <c r="D37" s="45">
        <v>307.20400000000001</v>
      </c>
      <c r="E37" s="45">
        <v>307.19099999999997</v>
      </c>
      <c r="F37" s="45">
        <v>307.29399999999998</v>
      </c>
      <c r="G37" s="45">
        <v>307.45699999999999</v>
      </c>
      <c r="H37" s="45">
        <v>305.18200000000002</v>
      </c>
      <c r="I37" s="45">
        <v>303.44099999999997</v>
      </c>
      <c r="J37" s="45">
        <v>303.19400000000002</v>
      </c>
      <c r="K37" s="45">
        <v>301.29599999999999</v>
      </c>
      <c r="L37" s="57">
        <v>300.70600000000002</v>
      </c>
      <c r="N37" s="26"/>
      <c r="O37" s="23"/>
      <c r="P37" s="24"/>
      <c r="Q37" s="25"/>
      <c r="R37" s="23"/>
      <c r="S37" s="24"/>
      <c r="T37" s="25"/>
    </row>
    <row r="38" spans="1:24" ht="15" customHeight="1" x14ac:dyDescent="0.4">
      <c r="A38" s="62" t="s">
        <v>0</v>
      </c>
      <c r="B38" s="46">
        <v>20</v>
      </c>
      <c r="C38" s="47">
        <v>25</v>
      </c>
      <c r="D38" s="47">
        <v>30</v>
      </c>
      <c r="E38" s="47">
        <v>35</v>
      </c>
      <c r="F38" s="47">
        <v>40</v>
      </c>
      <c r="G38" s="47">
        <v>45</v>
      </c>
      <c r="H38" s="47">
        <v>50</v>
      </c>
      <c r="I38" s="47">
        <v>55</v>
      </c>
      <c r="J38" s="47">
        <v>60</v>
      </c>
      <c r="K38" s="47">
        <v>65</v>
      </c>
      <c r="L38" s="51">
        <v>70</v>
      </c>
      <c r="M38" s="7"/>
      <c r="N38" s="7"/>
      <c r="O38" s="23"/>
      <c r="P38" s="24"/>
      <c r="Q38" s="25"/>
      <c r="R38" s="23"/>
      <c r="S38" s="24"/>
      <c r="T38" s="25"/>
    </row>
    <row r="39" spans="1:24" ht="15" customHeight="1" x14ac:dyDescent="0.4">
      <c r="A39" s="62" t="s">
        <v>1</v>
      </c>
      <c r="B39" s="44">
        <v>300.56599999999997</v>
      </c>
      <c r="C39" s="45">
        <v>300.65600000000001</v>
      </c>
      <c r="D39" s="45">
        <v>300.64600000000002</v>
      </c>
      <c r="E39" s="45">
        <v>300.63600000000002</v>
      </c>
      <c r="F39" s="45">
        <v>300.74599999999998</v>
      </c>
      <c r="G39" s="45">
        <v>300.71600000000001</v>
      </c>
      <c r="H39" s="45">
        <v>300.83600000000001</v>
      </c>
      <c r="I39" s="45">
        <v>300.666</v>
      </c>
      <c r="J39" s="45">
        <v>301.315</v>
      </c>
      <c r="K39" s="45">
        <v>302.11099999999999</v>
      </c>
      <c r="L39" s="57">
        <v>303.71199999999999</v>
      </c>
      <c r="N39" s="26"/>
      <c r="O39" s="23"/>
      <c r="P39" s="24"/>
      <c r="Q39" s="25"/>
      <c r="R39" s="23"/>
      <c r="S39" s="24"/>
      <c r="T39" s="25"/>
    </row>
    <row r="40" spans="1:24" ht="15" customHeight="1" x14ac:dyDescent="0.4">
      <c r="A40" s="62" t="s">
        <v>0</v>
      </c>
      <c r="B40" s="46">
        <v>75</v>
      </c>
      <c r="C40" s="47">
        <v>80</v>
      </c>
      <c r="D40" s="47">
        <v>80</v>
      </c>
      <c r="E40" s="47">
        <v>90</v>
      </c>
      <c r="F40" s="47">
        <v>100</v>
      </c>
      <c r="G40" s="47">
        <v>110</v>
      </c>
      <c r="H40" s="47">
        <v>120</v>
      </c>
      <c r="I40" s="47">
        <v>130</v>
      </c>
      <c r="J40" s="38"/>
      <c r="K40" s="38"/>
      <c r="L40" s="58"/>
      <c r="N40" s="26"/>
      <c r="O40" s="23"/>
      <c r="P40" s="24"/>
      <c r="Q40" s="25"/>
      <c r="R40" s="23"/>
      <c r="S40" s="24"/>
      <c r="T40" s="25"/>
    </row>
    <row r="41" spans="1:24" ht="15" customHeight="1" x14ac:dyDescent="0.4">
      <c r="A41" s="62" t="s">
        <v>1</v>
      </c>
      <c r="B41" s="44">
        <v>304.38299999999998</v>
      </c>
      <c r="C41" s="45">
        <v>305.88600000000002</v>
      </c>
      <c r="D41" s="45">
        <v>307.71699999999998</v>
      </c>
      <c r="E41" s="45">
        <v>307.96499999999997</v>
      </c>
      <c r="F41" s="45">
        <v>308.36099999999999</v>
      </c>
      <c r="G41" s="45">
        <v>308.63600000000002</v>
      </c>
      <c r="H41" s="45">
        <v>308.81400000000002</v>
      </c>
      <c r="I41" s="45">
        <v>308.89400000000001</v>
      </c>
      <c r="J41" s="40"/>
      <c r="K41" s="40"/>
      <c r="L41" s="58"/>
      <c r="N41" s="26"/>
      <c r="O41" s="23"/>
      <c r="P41" s="24"/>
      <c r="Q41" s="25"/>
      <c r="R41" s="23"/>
      <c r="S41" s="24"/>
      <c r="T41" s="25"/>
    </row>
    <row r="42" spans="1:24" ht="15" customHeight="1" x14ac:dyDescent="0.4">
      <c r="A42" s="62" t="s">
        <v>0</v>
      </c>
      <c r="B42" s="41"/>
      <c r="C42" s="38"/>
      <c r="D42" s="38"/>
      <c r="E42" s="38"/>
      <c r="F42" s="38"/>
      <c r="G42" s="38"/>
      <c r="H42" s="38"/>
      <c r="I42" s="38"/>
      <c r="J42" s="38"/>
      <c r="K42" s="38"/>
      <c r="L42" s="39"/>
      <c r="N42" s="26"/>
      <c r="O42" s="23"/>
      <c r="P42" s="24"/>
      <c r="Q42" s="25"/>
      <c r="R42" s="23"/>
      <c r="S42" s="24"/>
      <c r="T42" s="25"/>
    </row>
    <row r="43" spans="1:24" ht="15" customHeight="1" x14ac:dyDescent="0.4">
      <c r="A43" s="62" t="s">
        <v>1</v>
      </c>
      <c r="B43" s="41"/>
      <c r="C43" s="38"/>
      <c r="D43" s="38"/>
      <c r="E43" s="38"/>
      <c r="F43" s="38"/>
      <c r="G43" s="38"/>
      <c r="H43" s="38"/>
      <c r="I43" s="38"/>
      <c r="J43" s="38"/>
      <c r="K43" s="38"/>
      <c r="L43" s="39"/>
      <c r="N43" s="26"/>
      <c r="O43" s="23"/>
      <c r="P43" s="24"/>
      <c r="Q43" s="25"/>
      <c r="R43" s="23"/>
      <c r="S43" s="24"/>
      <c r="T43" s="25"/>
    </row>
    <row r="44" spans="1:24" ht="15" customHeight="1" x14ac:dyDescent="0.4">
      <c r="A44" s="62" t="s">
        <v>0</v>
      </c>
      <c r="B44" s="41"/>
      <c r="C44" s="38"/>
      <c r="D44" s="38"/>
      <c r="E44" s="38"/>
      <c r="F44" s="38"/>
      <c r="G44" s="38"/>
      <c r="H44" s="38"/>
      <c r="I44" s="38"/>
      <c r="J44" s="38"/>
      <c r="K44" s="38"/>
      <c r="L44" s="39"/>
      <c r="N44" s="26"/>
      <c r="O44" s="23"/>
      <c r="P44" s="24"/>
      <c r="Q44" s="25"/>
      <c r="R44" s="23"/>
      <c r="S44" s="24"/>
      <c r="T44" s="25"/>
    </row>
    <row r="45" spans="1:24" ht="15" customHeight="1" x14ac:dyDescent="0.4">
      <c r="A45" s="63" t="s">
        <v>1</v>
      </c>
      <c r="B45" s="11"/>
      <c r="C45" s="10"/>
      <c r="D45" s="10"/>
      <c r="E45" s="10"/>
      <c r="F45" s="10"/>
      <c r="G45" s="10"/>
      <c r="H45" s="10"/>
      <c r="I45" s="10"/>
      <c r="J45" s="10"/>
      <c r="K45" s="10"/>
      <c r="L45" s="9"/>
      <c r="N45" s="26"/>
      <c r="O45" s="23"/>
      <c r="P45" s="24"/>
      <c r="Q45" s="25"/>
      <c r="R45" s="23"/>
      <c r="S45" s="24"/>
      <c r="T45" s="25"/>
    </row>
    <row r="46" spans="1:24" ht="15" customHeight="1" x14ac:dyDescent="0.4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N46" s="26"/>
      <c r="O46" s="23"/>
      <c r="P46" s="24"/>
      <c r="Q46" s="25"/>
      <c r="R46" s="23"/>
      <c r="S46" s="24"/>
      <c r="T46" s="25"/>
      <c r="X46" s="53"/>
    </row>
    <row r="47" spans="1:24" ht="15" customHeight="1" x14ac:dyDescent="0.4">
      <c r="A47" s="12"/>
      <c r="B47" s="13" t="s">
        <v>2</v>
      </c>
      <c r="C47" s="14">
        <v>307.76400000000001</v>
      </c>
      <c r="D47" s="15" t="s">
        <v>8</v>
      </c>
      <c r="E47" s="16"/>
      <c r="F47" s="13" t="s">
        <v>3</v>
      </c>
      <c r="G47" s="14">
        <v>307.45699999999999</v>
      </c>
      <c r="H47" s="15" t="s">
        <v>8</v>
      </c>
      <c r="I47" s="16"/>
      <c r="J47" s="13" t="s">
        <v>4</v>
      </c>
      <c r="K47" s="14">
        <v>307.71699999999998</v>
      </c>
      <c r="L47" s="15" t="s">
        <v>8</v>
      </c>
      <c r="N47" s="26"/>
      <c r="O47" s="23"/>
      <c r="P47" s="24"/>
      <c r="Q47" s="25"/>
      <c r="R47" s="23"/>
      <c r="S47" s="24"/>
      <c r="T47" s="25"/>
    </row>
    <row r="48" spans="1:24" ht="15" customHeight="1" x14ac:dyDescent="0.4">
      <c r="A48" s="12"/>
      <c r="B48" s="13" t="s">
        <v>5</v>
      </c>
      <c r="C48" s="14">
        <f>MIN(S4:S33)</f>
        <v>300.56599999999997</v>
      </c>
      <c r="D48" s="15" t="s">
        <v>8</v>
      </c>
      <c r="E48" s="16"/>
      <c r="F48" s="13" t="s">
        <v>6</v>
      </c>
      <c r="G48" s="14">
        <v>298.58600000000001</v>
      </c>
      <c r="H48" s="15" t="s">
        <v>8</v>
      </c>
      <c r="I48" s="16"/>
      <c r="J48" s="68" t="s">
        <v>13</v>
      </c>
      <c r="K48" s="69"/>
      <c r="L48" s="70"/>
      <c r="N48" s="26"/>
      <c r="O48" s="23"/>
      <c r="P48" s="24"/>
      <c r="Q48" s="25"/>
      <c r="R48" s="23"/>
      <c r="S48" s="24"/>
      <c r="T48" s="25"/>
    </row>
    <row r="49" spans="1:20" ht="15" customHeight="1" x14ac:dyDescent="0.4">
      <c r="N49" s="26"/>
      <c r="O49" s="23"/>
      <c r="P49" s="24"/>
      <c r="Q49" s="25"/>
      <c r="R49" s="23"/>
      <c r="S49" s="24"/>
      <c r="T49" s="25"/>
    </row>
    <row r="50" spans="1:20" ht="15" customHeight="1" x14ac:dyDescent="0.4">
      <c r="J50" s="72" t="s">
        <v>12</v>
      </c>
      <c r="K50" s="72"/>
      <c r="L50" s="72"/>
      <c r="N50" s="26"/>
      <c r="O50" s="23"/>
      <c r="P50" s="24"/>
      <c r="Q50" s="25"/>
      <c r="R50" s="23"/>
      <c r="S50" s="24"/>
      <c r="T50" s="25"/>
    </row>
    <row r="51" spans="1:20" ht="15" customHeight="1" x14ac:dyDescent="0.4">
      <c r="N51" s="26"/>
      <c r="O51" s="23"/>
      <c r="P51" s="24"/>
      <c r="Q51" s="25"/>
      <c r="R51" s="23"/>
      <c r="S51" s="24"/>
      <c r="T51" s="25"/>
    </row>
    <row r="52" spans="1:20" ht="15" customHeight="1" x14ac:dyDescent="0.4">
      <c r="N52" s="26"/>
      <c r="O52" s="28"/>
      <c r="P52" s="29"/>
      <c r="Q52" s="30"/>
      <c r="R52" s="28"/>
      <c r="S52" s="29"/>
      <c r="T52" s="30"/>
    </row>
    <row r="53" spans="1:20" ht="15" customHeight="1" x14ac:dyDescent="0.4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N53" s="26"/>
      <c r="O53" s="33"/>
      <c r="P53" s="34"/>
      <c r="Q53" s="35"/>
    </row>
    <row r="54" spans="1:20" ht="18" x14ac:dyDescent="0.4">
      <c r="A54" s="12"/>
      <c r="B54" s="12"/>
      <c r="C54" s="42"/>
      <c r="D54" s="12"/>
      <c r="E54" s="12"/>
      <c r="F54" s="12"/>
      <c r="G54" s="12"/>
      <c r="H54" s="12"/>
      <c r="I54" s="12"/>
      <c r="J54" s="12"/>
      <c r="K54" s="12"/>
      <c r="L54" s="12"/>
      <c r="N54" s="26"/>
      <c r="O54" s="36"/>
      <c r="P54" s="37"/>
      <c r="Q54" s="27"/>
    </row>
    <row r="55" spans="1:20" ht="18" x14ac:dyDescent="0.4">
      <c r="A55" s="12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N55" s="26"/>
      <c r="O55" s="36"/>
      <c r="P55" s="37"/>
      <c r="Q55" s="27"/>
    </row>
    <row r="56" spans="1:20" ht="18" x14ac:dyDescent="0.4">
      <c r="A56" s="12"/>
      <c r="B56" s="12"/>
      <c r="C56" s="12"/>
      <c r="D56" s="12"/>
      <c r="E56" s="71" t="s">
        <v>9</v>
      </c>
      <c r="F56" s="71"/>
      <c r="G56" s="71"/>
      <c r="H56" s="71"/>
      <c r="I56" s="71"/>
      <c r="J56" s="12"/>
      <c r="K56" s="12"/>
      <c r="L56" s="12"/>
      <c r="N56" s="26"/>
      <c r="O56" s="36"/>
      <c r="P56" s="37"/>
      <c r="Q56" s="27"/>
    </row>
    <row r="57" spans="1:20" ht="21" x14ac:dyDescent="0.45">
      <c r="A57" s="12"/>
      <c r="B57" s="12"/>
      <c r="C57" s="12"/>
      <c r="D57" s="12"/>
      <c r="E57" s="12"/>
      <c r="F57" s="31"/>
      <c r="G57" s="31"/>
      <c r="H57" s="31"/>
      <c r="I57" s="12"/>
      <c r="J57" s="12"/>
      <c r="K57" s="12"/>
      <c r="L57" s="12"/>
      <c r="N57" s="26"/>
      <c r="O57" s="36"/>
      <c r="P57" s="37"/>
      <c r="Q57" s="27"/>
    </row>
    <row r="58" spans="1:20" ht="18" x14ac:dyDescent="0.4">
      <c r="A58" s="12"/>
      <c r="B58" s="12"/>
      <c r="C58" s="12"/>
      <c r="D58" s="12"/>
      <c r="E58" s="12"/>
      <c r="F58" s="64" t="s">
        <v>10</v>
      </c>
      <c r="G58" s="64"/>
      <c r="H58" s="64"/>
      <c r="I58" s="12"/>
      <c r="J58" s="12"/>
      <c r="K58" s="12"/>
      <c r="L58" s="12"/>
      <c r="N58" s="26"/>
      <c r="O58" s="26"/>
      <c r="P58" s="26"/>
      <c r="Q58" s="26"/>
    </row>
    <row r="59" spans="1:20" ht="18" x14ac:dyDescent="0.4">
      <c r="A59" s="12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N59" s="26"/>
      <c r="O59" s="26"/>
      <c r="P59" s="26"/>
      <c r="Q59" s="26"/>
    </row>
    <row r="60" spans="1:20" x14ac:dyDescent="0.2">
      <c r="N60" s="26"/>
      <c r="O60" s="26"/>
      <c r="P60" s="32"/>
      <c r="Q60" s="26"/>
    </row>
    <row r="61" spans="1:20" x14ac:dyDescent="0.2">
      <c r="N61" s="26"/>
    </row>
    <row r="62" spans="1:20" x14ac:dyDescent="0.2">
      <c r="N62" s="26"/>
    </row>
    <row r="63" spans="1:20" x14ac:dyDescent="0.2">
      <c r="N63" s="26"/>
    </row>
    <row r="64" spans="1:20" x14ac:dyDescent="0.2">
      <c r="N64" s="26"/>
    </row>
    <row r="65" spans="14:14" x14ac:dyDescent="0.2">
      <c r="N65" s="26"/>
    </row>
    <row r="66" spans="14:14" x14ac:dyDescent="0.2">
      <c r="N66" s="26"/>
    </row>
    <row r="67" spans="14:14" x14ac:dyDescent="0.2">
      <c r="N67" s="26"/>
    </row>
  </sheetData>
  <mergeCells count="8">
    <mergeCell ref="F58:H58"/>
    <mergeCell ref="R1:T1"/>
    <mergeCell ref="R2:T2"/>
    <mergeCell ref="E56:I56"/>
    <mergeCell ref="J48:L48"/>
    <mergeCell ref="O1:Q1"/>
    <mergeCell ref="O2:Q2"/>
    <mergeCell ref="J50:L50"/>
  </mergeCells>
  <phoneticPr fontId="3" type="noConversion"/>
  <pageMargins left="1.1023622047244095" right="0.39370078740157483" top="0.51181102362204722" bottom="0.55118110236220474" header="0.51181102362204722" footer="0.51181102362204722"/>
  <pageSetup paperSize="9" orientation="portrait" r:id="rId1"/>
  <headerFooter alignWithMargins="0">
    <oddHeader>&amp;R๕๔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Y.36-2566</vt:lpstr>
    </vt:vector>
  </TitlesOfParts>
  <Company>cmhydro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hydro</dc:creator>
  <cp:lastModifiedBy>DELL-Hydro1</cp:lastModifiedBy>
  <cp:lastPrinted>2023-05-03T03:40:50Z</cp:lastPrinted>
  <dcterms:created xsi:type="dcterms:W3CDTF">2010-03-03T03:25:23Z</dcterms:created>
  <dcterms:modified xsi:type="dcterms:W3CDTF">2023-05-03T03:40:51Z</dcterms:modified>
</cp:coreProperties>
</file>