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3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<sst xmlns="http://schemas.openxmlformats.org/spreadsheetml/2006/main" count="50" uniqueCount="25">
  <si>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</si>
  <si>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</si>
  <si>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</si>
  <si>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</si>
  <si>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</si>
  <si>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</si>
  <si>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</si>
  <si>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</si>
  <si>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</si>
  <si>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</si>
  <si>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</si>
  <si>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</si>
  <si>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</si>
  <si>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</si>
  <si>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</si>
  <si>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</si>
  <si>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</si>
  <si>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</si>
  <si>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</si>
  <si>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</si>
  <si>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</si>
  <si>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</si>
  <si>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</si>
  <si>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</si>
  <si>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Y.37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</si>
</sst>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Y.37 แม่น้ำยม อ.วังชิ้น จ.แพร่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'Y.37'!$D$36:$O$36</c:f>
              <c:numCache/>
            </c:numRef>
          </c:xVal>
          <c:yVal>
            <c:numRef>
              <c:f>'Y.37'!$D$37:$O$37</c:f>
              <c:numCache/>
            </c:numRef>
          </c:yVal>
          <c:smooth val="0"/>
        </c:ser>
        <c:axId val="25223480"/>
        <c:axId val="25684729"/>
      </c:scatterChart>
      <c:valAx>
        <c:axId val="2522348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5684729"/>
        <c:crossesAt val="1"/>
        <c:crossBetween val="midCat"/>
        <c:dispUnits/>
        <c:majorUnit val="10"/>
      </c:valAx>
      <c:valAx>
        <c:axId val="2568472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52234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4" sqref="T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COUNT(J41:J61)</f>
        <v>21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AVERAGE(J41:J61)</f>
        <v>9.190761904761905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(VAR(J41:J61))</f>
        <v>3.267718190476205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5">I41</f>
        <v>2542</v>
      </c>
      <c r="B6" s="93">
        <f aca="true" t="shared" si="1" ref="B6:B15">J41</f>
        <v>9.02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STDEV(J41:J61)</f>
        <v>1.8076831001246332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2543</v>
      </c>
      <c r="B7" s="93">
        <f t="shared" si="1"/>
        <v>9.28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2544</v>
      </c>
      <c r="B8" s="93">
        <f t="shared" si="1"/>
        <v>11.6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2545</v>
      </c>
      <c r="B9" s="93">
        <f t="shared" si="1"/>
        <v>9.59</v>
      </c>
      <c r="C9" s="65"/>
      <c r="D9" s="84"/>
      <c r="E9" s="36"/>
      <c r="F9" s="36"/>
      <c r="U9" t="s">
        <v>16</v>
      </c>
      <c r="V9" s="14">
        <f>+B80</f>
        <v>0.525224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2546</v>
      </c>
      <c r="B10" s="93">
        <f t="shared" si="1"/>
        <v>10</v>
      </c>
      <c r="C10" s="65"/>
      <c r="D10" s="84"/>
      <c r="E10" s="35"/>
      <c r="F10" s="7"/>
      <c r="U10" t="s">
        <v>17</v>
      </c>
      <c r="V10" s="14">
        <f>+B81</f>
        <v>1.069377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2547</v>
      </c>
      <c r="B11" s="93">
        <f t="shared" si="1"/>
        <v>9.15</v>
      </c>
      <c r="C11" s="65"/>
      <c r="D11" s="84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2548</v>
      </c>
      <c r="B12" s="93">
        <f t="shared" si="1"/>
        <v>9.69</v>
      </c>
      <c r="C12" s="65"/>
      <c r="D12" s="84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2549</v>
      </c>
      <c r="B13" s="93">
        <f t="shared" si="1"/>
        <v>11.1</v>
      </c>
      <c r="C13" s="65"/>
      <c r="D13" s="84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2550</v>
      </c>
      <c r="B14" s="93">
        <f t="shared" si="1"/>
        <v>5.95</v>
      </c>
      <c r="C14" s="65"/>
      <c r="D14" s="84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2551</v>
      </c>
      <c r="B15" s="93">
        <f t="shared" si="1"/>
        <v>7.95</v>
      </c>
      <c r="C15" s="65"/>
      <c r="D15" s="8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2552</v>
      </c>
      <c r="B16" s="93">
        <v>6.8</v>
      </c>
      <c r="C16" s="65"/>
      <c r="D16" s="8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2553</v>
      </c>
      <c r="B17" s="93">
        <v>9.59</v>
      </c>
      <c r="C17" s="65"/>
      <c r="D17" s="8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2554</v>
      </c>
      <c r="B18" s="93">
        <v>13.45</v>
      </c>
      <c r="C18" s="65"/>
      <c r="D18" s="8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2555</v>
      </c>
      <c r="B19" s="93">
        <v>8.616</v>
      </c>
      <c r="C19" s="65"/>
      <c r="D19" s="8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2556</v>
      </c>
      <c r="B20" s="93">
        <v>8.05</v>
      </c>
      <c r="C20" s="65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2557</v>
      </c>
      <c r="B21" s="93">
        <v>10.07</v>
      </c>
      <c r="C21" s="65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2558</v>
      </c>
      <c r="B22" s="93">
        <v>5.42</v>
      </c>
      <c r="C22" s="65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2559</v>
      </c>
      <c r="B23" s="93">
        <v>9.06</v>
      </c>
      <c r="C23" s="65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2560</v>
      </c>
      <c r="B24" s="93">
        <v>9.61</v>
      </c>
      <c r="C24" s="65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2561</v>
      </c>
      <c r="B25" s="93">
        <v>8.46</v>
      </c>
      <c r="C25" s="65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2562</v>
      </c>
      <c r="B26" s="93">
        <v>10.01</v>
      </c>
      <c r="C26" s="65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3"/>
      <c r="C27" s="65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3"/>
      <c r="C28" s="65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3"/>
      <c r="C29" s="65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3"/>
      <c r="C30" s="65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3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3"/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3"/>
      <c r="C33" s="65"/>
      <c r="D33" s="8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100"/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8.92</v>
      </c>
      <c r="E37" s="82">
        <f t="shared" si="3"/>
        <v>9.83</v>
      </c>
      <c r="F37" s="82">
        <f t="shared" si="3"/>
        <v>10.41</v>
      </c>
      <c r="G37" s="82">
        <f t="shared" si="3"/>
        <v>10.84</v>
      </c>
      <c r="H37" s="82">
        <f t="shared" si="3"/>
        <v>11.18</v>
      </c>
      <c r="I37" s="82">
        <f t="shared" si="3"/>
        <v>12.11</v>
      </c>
      <c r="J37" s="82">
        <f t="shared" si="3"/>
        <v>13.32</v>
      </c>
      <c r="K37" s="82">
        <f t="shared" si="3"/>
        <v>13.71</v>
      </c>
      <c r="L37" s="82">
        <f t="shared" si="3"/>
        <v>14.9</v>
      </c>
      <c r="M37" s="83">
        <f t="shared" si="3"/>
        <v>16.08</v>
      </c>
      <c r="N37" s="83">
        <f t="shared" si="3"/>
        <v>17.26</v>
      </c>
      <c r="O37" s="83">
        <f t="shared" si="3"/>
        <v>18.81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2542</v>
      </c>
      <c r="J41" s="78">
        <v>9.02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2543</v>
      </c>
      <c r="J42" s="78">
        <v>9.28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2544</v>
      </c>
      <c r="J43" s="78">
        <v>11.6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2545</v>
      </c>
      <c r="J44" s="78">
        <v>9.59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2546</v>
      </c>
      <c r="J45" s="78">
        <v>10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2547</v>
      </c>
      <c r="J46" s="78">
        <v>9.15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2548</v>
      </c>
      <c r="J47" s="78">
        <v>9.69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2549</v>
      </c>
      <c r="J48" s="78">
        <v>11.1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2550</v>
      </c>
      <c r="J49" s="78">
        <v>5.95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2551</v>
      </c>
      <c r="J50" s="78">
        <v>7.95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2552</v>
      </c>
      <c r="J51" s="78">
        <v>6.8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2553</v>
      </c>
      <c r="J52" s="78">
        <v>10.13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2554</v>
      </c>
      <c r="J53" s="78">
        <v>13.45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2555</v>
      </c>
      <c r="J54" s="78">
        <v>8.616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2556</v>
      </c>
      <c r="J55" s="78">
        <v>8.05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2557</v>
      </c>
      <c r="J56" s="78">
        <v>10.07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2558</v>
      </c>
      <c r="J57" s="78">
        <v>5.42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2559</v>
      </c>
      <c r="J58" s="78">
        <v>9.06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2560</v>
      </c>
      <c r="J59" s="78">
        <v>9.61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2561</v>
      </c>
      <c r="J60" s="78">
        <v>8.46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>
        <v>2562</v>
      </c>
      <c r="J61" s="78">
        <v>10.01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/>
      <c r="J62" s="78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6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6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0.525224</v>
      </c>
      <c r="C80" s="27"/>
      <c r="D80" s="27"/>
      <c r="E80" s="27"/>
      <c r="I80" s="76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1.069377</v>
      </c>
      <c r="C81" s="27"/>
      <c r="D81" s="27"/>
      <c r="E81" s="27"/>
      <c r="I81" s="76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0.5915732685260322</v>
      </c>
      <c r="C83" s="28"/>
      <c r="D83" s="28"/>
      <c r="E83" s="28"/>
      <c r="I83" s="76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8.302919218244558</v>
      </c>
      <c r="C84" s="28"/>
      <c r="D84" s="28"/>
      <c r="E84" s="28"/>
      <c r="I84" s="76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J14" sqref="J14"/>
    </sheetView>
  </sheetViews>
  <sheetFormatPr defaultColWidth="9.140625" defaultRowHeight="21.75"/>
  <sheetData>
    <row r="1" ht="21.75">
      <c r="D1" s="75">
        <v>92.28</v>
      </c>
    </row>
    <row r="2" spans="2:4" ht="21.75">
      <c r="B2" s="88">
        <v>2542</v>
      </c>
      <c r="C2" s="86">
        <v>9.02</v>
      </c>
      <c r="D2" s="97"/>
    </row>
    <row r="3" spans="2:4" ht="21.75">
      <c r="B3" s="89">
        <v>2543</v>
      </c>
      <c r="C3" s="87">
        <v>9.28</v>
      </c>
      <c r="D3" s="98"/>
    </row>
    <row r="4" spans="2:4" ht="21.75">
      <c r="B4" s="89">
        <v>2544</v>
      </c>
      <c r="C4" s="87">
        <v>11.6</v>
      </c>
      <c r="D4" s="98"/>
    </row>
    <row r="5" spans="2:4" ht="21.75">
      <c r="B5" s="89">
        <v>2545</v>
      </c>
      <c r="C5" s="87">
        <v>9.59</v>
      </c>
      <c r="D5" s="98"/>
    </row>
    <row r="6" spans="2:4" ht="21.75">
      <c r="B6" s="89">
        <v>2546</v>
      </c>
      <c r="C6" s="87">
        <v>10</v>
      </c>
      <c r="D6" s="98"/>
    </row>
    <row r="7" spans="2:4" ht="21.75">
      <c r="B7" s="89">
        <v>2547</v>
      </c>
      <c r="C7" s="87">
        <v>9.15</v>
      </c>
      <c r="D7" s="98"/>
    </row>
    <row r="8" spans="2:4" ht="21.75">
      <c r="B8" s="89">
        <v>2548</v>
      </c>
      <c r="C8" s="87">
        <v>9.69</v>
      </c>
      <c r="D8" s="98"/>
    </row>
    <row r="9" spans="2:4" ht="21.75">
      <c r="B9" s="89">
        <v>2549</v>
      </c>
      <c r="C9" s="87">
        <v>11.1</v>
      </c>
      <c r="D9" s="98"/>
    </row>
    <row r="10" spans="2:4" ht="21.75">
      <c r="B10" s="89">
        <v>2550</v>
      </c>
      <c r="C10" s="87">
        <v>5.95</v>
      </c>
      <c r="D10" s="98"/>
    </row>
    <row r="11" spans="2:4" ht="21.75">
      <c r="B11" s="89">
        <v>2551</v>
      </c>
      <c r="C11" s="87">
        <v>100.23</v>
      </c>
      <c r="D11" s="98">
        <f>C11-D1</f>
        <v>7.950000000000003</v>
      </c>
    </row>
    <row r="12" spans="2:4" ht="21.75">
      <c r="B12" s="89"/>
      <c r="C12" s="99"/>
      <c r="D12" s="98"/>
    </row>
    <row r="13" spans="2:4" ht="21.75">
      <c r="B13" s="89"/>
      <c r="C13" s="87"/>
      <c r="D13" s="98"/>
    </row>
    <row r="14" spans="2:4" ht="21.75">
      <c r="B14" s="89"/>
      <c r="C14" s="87"/>
      <c r="D14" s="98"/>
    </row>
    <row r="15" spans="2:4" ht="21.75">
      <c r="B15" s="89"/>
      <c r="C15" s="87"/>
      <c r="D15" s="98"/>
    </row>
    <row r="16" spans="2:4" ht="21.75">
      <c r="B16" s="89"/>
      <c r="C16" s="87"/>
      <c r="D16" s="98"/>
    </row>
    <row r="17" spans="2:4" ht="21.75">
      <c r="B17" s="89"/>
      <c r="C17" s="87"/>
      <c r="D17" s="98"/>
    </row>
    <row r="18" spans="2:4" ht="21.75">
      <c r="B18" s="89"/>
      <c r="C18" s="87"/>
      <c r="D18" s="98"/>
    </row>
    <row r="19" spans="2:4" ht="21.75">
      <c r="B19" s="89"/>
      <c r="C19" s="87"/>
      <c r="D19" s="98"/>
    </row>
    <row r="20" spans="2:4" ht="21.75">
      <c r="B20" s="89"/>
      <c r="C20" s="87"/>
      <c r="D20" s="98"/>
    </row>
    <row r="21" spans="2:4" ht="21.75">
      <c r="B21" s="89"/>
      <c r="C21" s="87"/>
      <c r="D21" s="98"/>
    </row>
    <row r="22" spans="2:4" ht="21.75">
      <c r="B22" s="89"/>
      <c r="C22" s="87"/>
      <c r="D22" s="98"/>
    </row>
    <row r="23" spans="2:4" ht="21.75">
      <c r="B23" s="89"/>
      <c r="C23" s="87"/>
      <c r="D23" s="98"/>
    </row>
    <row r="24" spans="2:4" ht="21.75">
      <c r="B24" s="89"/>
      <c r="C24" s="87"/>
      <c r="D24" s="98"/>
    </row>
    <row r="25" spans="2:4" ht="21.75">
      <c r="B25" s="89"/>
      <c r="C25" s="87"/>
      <c r="D25" s="98"/>
    </row>
    <row r="26" spans="2:4" ht="21.75">
      <c r="B26" s="89"/>
      <c r="C26" s="87"/>
      <c r="D26" s="98"/>
    </row>
    <row r="27" spans="2:4" ht="21.75">
      <c r="B27" s="89"/>
      <c r="C27" s="87"/>
      <c r="D27" s="98"/>
    </row>
    <row r="28" spans="2:4" ht="21.75">
      <c r="B28" s="89"/>
      <c r="C28" s="87"/>
      <c r="D28" s="98"/>
    </row>
    <row r="29" spans="2:4" ht="21.75">
      <c r="B29" s="89"/>
      <c r="C29" s="87"/>
      <c r="D29" s="98"/>
    </row>
    <row r="30" spans="2:4" ht="21.75">
      <c r="B30" s="89"/>
      <c r="C30" s="87"/>
      <c r="D30" s="98"/>
    </row>
    <row r="31" spans="2:4" ht="21.75">
      <c r="B31" s="89"/>
      <c r="C31" s="87"/>
      <c r="D31" s="98"/>
    </row>
    <row r="32" spans="2:4" ht="21.75">
      <c r="B32" s="89"/>
      <c r="C32" s="87"/>
      <c r="D32" s="98"/>
    </row>
    <row r="33" spans="2:4" ht="21.75">
      <c r="B33" s="89"/>
      <c r="C33" s="87"/>
      <c r="D33" s="98"/>
    </row>
    <row r="34" spans="2:4" ht="21.75">
      <c r="B34" s="89"/>
      <c r="C34" s="87"/>
      <c r="D34" s="98"/>
    </row>
    <row r="35" spans="2:4" ht="21.75">
      <c r="B35" s="89"/>
      <c r="C35" s="87"/>
      <c r="D35" s="98"/>
    </row>
    <row r="36" spans="2:4" ht="21.75">
      <c r="B36" s="89"/>
      <c r="C36" s="87"/>
      <c r="D36" s="98"/>
    </row>
    <row r="37" spans="2:4" ht="21.75">
      <c r="B37" s="89"/>
      <c r="C37" s="87"/>
      <c r="D37" s="98"/>
    </row>
    <row r="38" spans="2:4" ht="21.75">
      <c r="B38" s="89"/>
      <c r="C38" s="87"/>
      <c r="D38" s="98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2019-09-11T02:13:34Z</dcterms:modified>
  <cp:category/>
  <cp:version/>
  <cp:contentType/>
  <cp:contentStatus/>
</cp:coreProperties>
</file>