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drawings/drawing17.xml" ContentType="application/vnd.openxmlformats-officedocument.drawing+xml"/>
  <Override PartName="/xl/charts/chart78.xml" ContentType="application/vnd.openxmlformats-officedocument.drawingml.chart+xml"/>
  <Override PartName="/xl/drawings/drawing28.xml" ContentType="application/vnd.openxmlformats-officedocument.drawing+xml"/>
  <Override PartName="/xl/charts/chart89.xml" ContentType="application/vnd.openxmlformats-officedocument.drawingml.chart+xml"/>
  <Default Extension="xml" ContentType="application/xml"/>
  <Override PartName="/xl/drawings/drawing2.xml" ContentType="application/vnd.openxmlformats-officedocument.drawingml.chartshapes+xml"/>
  <Override PartName="/xl/charts/chart49.xml" ContentType="application/vnd.openxmlformats-officedocument.drawingml.chart+xml"/>
  <Override PartName="/xl/charts/chart67.xml" ContentType="application/vnd.openxmlformats-officedocument.drawingml.chart+xml"/>
  <Override PartName="/xl/drawings/drawing35.xml" ContentType="application/vnd.openxmlformats-officedocument.drawingml.chartshapes+xml"/>
  <Override PartName="/xl/charts/chart96.xml" ContentType="application/vnd.openxmlformats-officedocument.drawingml.chart+xml"/>
  <Override PartName="/xl/worksheets/sheet3.xml" ContentType="application/vnd.openxmlformats-officedocument.spreadsheetml.worksheet+xml"/>
  <Override PartName="/xl/charts/chart27.xml" ContentType="application/vnd.openxmlformats-officedocument.drawingml.chart+xml"/>
  <Override PartName="/xl/charts/chart38.xml" ContentType="application/vnd.openxmlformats-officedocument.drawingml.chart+xml"/>
  <Override PartName="/xl/drawings/drawing13.xml" ContentType="application/vnd.openxmlformats-officedocument.drawing+xml"/>
  <Override PartName="/xl/charts/chart56.xml" ContentType="application/vnd.openxmlformats-officedocument.drawingml.chart+xml"/>
  <Override PartName="/xl/charts/chart74.xml" ContentType="application/vnd.openxmlformats-officedocument.drawingml.chart+xml"/>
  <Override PartName="/xl/drawings/drawing24.xml" ContentType="application/vnd.openxmlformats-officedocument.drawing+xml"/>
  <Override PartName="/xl/charts/chart85.xml" ContentType="application/vnd.openxmlformats-officedocument.drawingml.chart+xml"/>
  <Override PartName="/xl/externalLinks/externalLink1.xml" ContentType="application/vnd.openxmlformats-officedocument.spreadsheetml.externalLink+xml"/>
  <Override PartName="/xl/charts/chart16.xml" ContentType="application/vnd.openxmlformats-officedocument.drawingml.chart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charts/chart63.xml" ContentType="application/vnd.openxmlformats-officedocument.drawingml.chart+xml"/>
  <Override PartName="/xl/drawings/drawing20.xml" ContentType="application/vnd.openxmlformats-officedocument.drawing+xml"/>
  <Override PartName="/xl/charts/chart81.xml" ContentType="application/vnd.openxmlformats-officedocument.drawingml.chart+xml"/>
  <Override PartName="/xl/drawings/drawing31.xml" ContentType="application/vnd.openxmlformats-officedocument.drawingml.chartshapes+xml"/>
  <Override PartName="/xl/charts/chart92.xml" ContentType="application/vnd.openxmlformats-officedocument.drawingml.chart+xml"/>
  <Override PartName="/xl/sharedStrings.xml" ContentType="application/vnd.openxmlformats-officedocument.spreadsheetml.sharedStrings+xml"/>
  <Override PartName="/xl/charts/chart23.xml" ContentType="application/vnd.openxmlformats-officedocument.drawingml.chart+xml"/>
  <Override PartName="/xl/charts/chart52.xml" ContentType="application/vnd.openxmlformats-officedocument.drawingml.chart+xml"/>
  <Override PartName="/xl/charts/chart70.xml" ContentType="application/vnd.openxmlformats-officedocument.drawingml.chart+xml"/>
  <Override PartName="/xl/worksheets/sheet18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29.xml" ContentType="application/vnd.openxmlformats-officedocument.drawingml.chartshapes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Default Extension="emf" ContentType="image/x-emf"/>
  <Override PartName="/xl/drawings/drawing18.xml" ContentType="application/vnd.openxmlformats-officedocument.drawing+xml"/>
  <Override PartName="/xl/charts/chart79.xml" ContentType="application/vnd.openxmlformats-officedocument.drawingml.char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39.xml" ContentType="application/vnd.openxmlformats-officedocument.drawingml.chart+xml"/>
  <Override PartName="/xl/charts/chart57.xml" ContentType="application/vnd.openxmlformats-officedocument.drawingml.chart+xml"/>
  <Override PartName="/xl/charts/chart68.xml" ContentType="application/vnd.openxmlformats-officedocument.drawingml.chart+xml"/>
  <Override PartName="/xl/drawings/drawing25.xml" ContentType="application/vnd.openxmlformats-officedocument.drawing+xml"/>
  <Override PartName="/xl/charts/chart86.xml" ContentType="application/vnd.openxmlformats-officedocument.drawingml.chart+xml"/>
  <Override PartName="/docProps/app.xml" ContentType="application/vnd.openxmlformats-officedocument.extended-properties+xml"/>
  <Override PartName="/xl/charts/chart28.xml" ContentType="application/vnd.openxmlformats-officedocument.drawingml.chart+xml"/>
  <Override PartName="/xl/charts/chart46.xml" ContentType="application/vnd.openxmlformats-officedocument.drawingml.chart+xml"/>
  <Override PartName="/xl/drawings/drawing14.xml" ContentType="application/vnd.openxmlformats-officedocument.drawing+xml"/>
  <Override PartName="/xl/charts/chart75.xml" ContentType="application/vnd.openxmlformats-officedocument.drawingml.chart+xml"/>
  <Override PartName="/xl/drawings/drawing32.xml" ContentType="application/vnd.openxmlformats-officedocument.drawing+xml"/>
  <Override PartName="/xl/charts/chart93.xml" ContentType="application/vnd.openxmlformats-officedocument.drawingml.chart+xml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charts/chart35.xml" ContentType="application/vnd.openxmlformats-officedocument.drawingml.chart+xml"/>
  <Override PartName="/xl/drawings/drawing12.xml" ContentType="application/vnd.openxmlformats-officedocument.drawing+xml"/>
  <Override PartName="/xl/charts/chart44.xml" ContentType="application/vnd.openxmlformats-officedocument.drawingml.chart+xml"/>
  <Override PartName="/xl/charts/chart53.xml" ContentType="application/vnd.openxmlformats-officedocument.drawingml.chart+xml"/>
  <Override PartName="/xl/charts/chart64.xml" ContentType="application/vnd.openxmlformats-officedocument.drawingml.chart+xml"/>
  <Override PartName="/xl/drawings/drawing21.xml" ContentType="application/vnd.openxmlformats-officedocument.drawing+xml"/>
  <Override PartName="/xl/charts/chart73.xml" ContentType="application/vnd.openxmlformats-officedocument.drawingml.chart+xml"/>
  <Override PartName="/xl/charts/chart82.xml" ContentType="application/vnd.openxmlformats-officedocument.drawingml.chart+xml"/>
  <Override PartName="/xl/drawings/drawing30.xml" ContentType="application/vnd.openxmlformats-officedocument.drawing+xml"/>
  <Override PartName="/xl/charts/chart91.xml" ContentType="application/vnd.openxmlformats-officedocument.drawingml.char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charts/chart33.xml" ContentType="application/vnd.openxmlformats-officedocument.drawingml.chart+xml"/>
  <Override PartName="/xl/drawings/drawing10.xml" ContentType="application/vnd.openxmlformats-officedocument.drawing+xml"/>
  <Override PartName="/xl/charts/chart42.xml" ContentType="application/vnd.openxmlformats-officedocument.drawingml.chart+xml"/>
  <Override PartName="/xl/charts/chart51.xml" ContentType="application/vnd.openxmlformats-officedocument.drawingml.chart+xml"/>
  <Override PartName="/xl/charts/chart62.xml" ContentType="application/vnd.openxmlformats-officedocument.drawingml.chart+xml"/>
  <Override PartName="/xl/charts/chart71.xml" ContentType="application/vnd.openxmlformats-officedocument.drawingml.chart+xml"/>
  <Override PartName="/xl/charts/chart80.xml" ContentType="application/vnd.openxmlformats-officedocument.drawingml.char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60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ml.chartshapes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69.xml" ContentType="application/vnd.openxmlformats-officedocument.drawingml.chart+xml"/>
  <Default Extension="rels" ContentType="application/vnd.openxmlformats-package.relationships+xml"/>
  <Override PartName="/xl/worksheets/sheet5.xml" ContentType="application/vnd.openxmlformats-officedocument.spreadsheetml.worksheet+xml"/>
  <Override PartName="/xl/charts/chart29.xml" ContentType="application/vnd.openxmlformats-officedocument.drawingml.chart+xml"/>
  <Override PartName="/xl/drawings/drawing15.xml" ContentType="application/vnd.openxmlformats-officedocument.drawing+xml"/>
  <Override PartName="/xl/charts/chart58.xml" ContentType="application/vnd.openxmlformats-officedocument.drawingml.chart+xml"/>
  <Override PartName="/xl/charts/chart76.xml" ContentType="application/vnd.openxmlformats-officedocument.drawingml.chart+xml"/>
  <Override PartName="/xl/drawings/drawing26.xml" ContentType="application/vnd.openxmlformats-officedocument.drawing+xml"/>
  <Override PartName="/xl/charts/chart87.xml" ContentType="application/vnd.openxmlformats-officedocument.drawingml.chart+xml"/>
  <Override PartName="/xl/charts/chart18.xml" ContentType="application/vnd.openxmlformats-officedocument.drawingml.chart+xml"/>
  <Override PartName="/xl/charts/chart36.xml" ContentType="application/vnd.openxmlformats-officedocument.drawingml.chart+xml"/>
  <Override PartName="/xl/charts/chart47.xml" ContentType="application/vnd.openxmlformats-officedocument.drawingml.chart+xml"/>
  <Override PartName="/xl/charts/chart65.xml" ContentType="application/vnd.openxmlformats-officedocument.drawingml.chart+xml"/>
  <Override PartName="/xl/drawings/drawing22.xml" ContentType="application/vnd.openxmlformats-officedocument.drawing+xml"/>
  <Override PartName="/xl/charts/chart83.xml" ContentType="application/vnd.openxmlformats-officedocument.drawingml.chart+xml"/>
  <Override PartName="/xl/drawings/drawing33.xml" ContentType="application/vnd.openxmlformats-officedocument.drawingml.chartshapes+xml"/>
  <Override PartName="/xl/charts/chart94.xml" ContentType="application/vnd.openxmlformats-officedocument.drawingml.chart+xml"/>
  <Override PartName="/xl/worksheets/sheet1.xml" ContentType="application/vnd.openxmlformats-officedocument.spreadsheetml.worksheet+xml"/>
  <Override PartName="/xl/charts/chart25.xml" ContentType="application/vnd.openxmlformats-officedocument.drawingml.chart+xml"/>
  <Override PartName="/xl/drawings/drawing11.xml" ContentType="application/vnd.openxmlformats-officedocument.drawing+xml"/>
  <Override PartName="/xl/charts/chart54.xml" ContentType="application/vnd.openxmlformats-officedocument.drawingml.chart+xml"/>
  <Override PartName="/xl/charts/chart72.xml" ContentType="application/vnd.openxmlformats-officedocument.drawingml.chart+xml"/>
  <Override PartName="/xl/charts/chart14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charts/chart61.xml" ContentType="application/vnd.openxmlformats-officedocument.drawingml.chart+xml"/>
  <Override PartName="/xl/charts/chart90.xml" ContentType="application/vnd.openxmlformats-officedocument.drawingml.chart+xml"/>
  <Override PartName="/xl/worksheets/sheet27.xml" ContentType="application/vnd.openxmlformats-officedocument.spreadsheetml.worksheet+xml"/>
  <Override PartName="/xl/charts/chart21.xml" ContentType="application/vnd.openxmlformats-officedocument.drawingml.chart+xml"/>
  <Override PartName="/xl/charts/chart50.xml" ContentType="application/vnd.openxmlformats-officedocument.drawingml.chart+xml"/>
  <Override PartName="/xl/worksheets/sheet16.xml" ContentType="application/vnd.openxmlformats-officedocument.spreadsheetml.workshee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23.xml" ContentType="application/vnd.openxmlformats-officedocument.spreadsheetml.worksheet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59.xml" ContentType="application/vnd.openxmlformats-officedocument.drawingml.chart+xml"/>
  <Override PartName="/xl/drawings/drawing27.xml" ContentType="application/vnd.openxmlformats-officedocument.drawingml.chartshapes+xml"/>
  <Override PartName="/xl/charts/chart88.xml" ContentType="application/vnd.openxmlformats-officedocument.drawingml.chart+xml"/>
  <Override PartName="/xl/charts/chart48.xml" ContentType="application/vnd.openxmlformats-officedocument.drawingml.chart+xml"/>
  <Override PartName="/xl/drawings/drawing16.xml" ContentType="application/vnd.openxmlformats-officedocument.drawing+xml"/>
  <Override PartName="/xl/charts/chart77.xml" ContentType="application/vnd.openxmlformats-officedocument.drawingml.chart+xml"/>
  <Override PartName="/xl/drawings/drawing34.xml" ContentType="application/vnd.openxmlformats-officedocument.drawing+xml"/>
  <Override PartName="/xl/charts/chart95.xml" ContentType="application/vnd.openxmlformats-officedocument.drawingml.char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37.xml" ContentType="application/vnd.openxmlformats-officedocument.drawingml.chart+xml"/>
  <Override PartName="/xl/charts/chart55.xml" ContentType="application/vnd.openxmlformats-officedocument.drawingml.chart+xml"/>
  <Override PartName="/xl/charts/chart66.xml" ContentType="application/vnd.openxmlformats-officedocument.drawingml.chart+xml"/>
  <Override PartName="/xl/drawings/drawing23.xml" ContentType="application/vnd.openxmlformats-officedocument.drawing+xml"/>
  <Override PartName="/xl/charts/chart84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028" yWindow="4068" windowWidth="5040" windowHeight="4092" tabRatio="829" activeTab="17"/>
  </bookViews>
  <sheets>
    <sheet name="P.1" sheetId="1" r:id="rId1"/>
    <sheet name="P.4A" sheetId="2" r:id="rId2"/>
    <sheet name="P.5" sheetId="12" r:id="rId3"/>
    <sheet name="P.14A" sheetId="13" r:id="rId4"/>
    <sheet name="P.20" sheetId="3" r:id="rId5"/>
    <sheet name="P.21" sheetId="4" r:id="rId6"/>
    <sheet name="P.24A" sheetId="14" r:id="rId7"/>
    <sheet name="P.56A" sheetId="6" r:id="rId8"/>
    <sheet name="P.67" sheetId="8" r:id="rId9"/>
    <sheet name="P.71A" sheetId="15" r:id="rId10"/>
    <sheet name="P.73" sheetId="16" r:id="rId11"/>
    <sheet name="P.73A" sheetId="36" r:id="rId12"/>
    <sheet name="P.75" sheetId="9" r:id="rId13"/>
    <sheet name="P.76" sheetId="17" r:id="rId14"/>
    <sheet name="P.77" sheetId="19" r:id="rId15"/>
    <sheet name="P.79" sheetId="21" r:id="rId16"/>
    <sheet name="P.80" sheetId="20" r:id="rId17"/>
    <sheet name="P.81" sheetId="22" r:id="rId18"/>
    <sheet name="P.82" sheetId="23" r:id="rId19"/>
    <sheet name="P.84" sheetId="24" r:id="rId20"/>
    <sheet name="P.85" sheetId="18" r:id="rId21"/>
    <sheet name="P.86" sheetId="26" r:id="rId22"/>
    <sheet name="P.87" sheetId="27" r:id="rId23"/>
    <sheet name="P.91" sheetId="30" r:id="rId24"/>
    <sheet name="P.92" sheetId="28" r:id="rId25"/>
    <sheet name="P.92a" sheetId="35" r:id="rId26"/>
    <sheet name="P.93" sheetId="31" r:id="rId27"/>
  </sheets>
  <externalReferences>
    <externalReference r:id="rId28"/>
  </externalReferences>
  <definedNames>
    <definedName name="_xlnm.Print_Area" localSheetId="0">P.1!$A$1:$J$85</definedName>
    <definedName name="_xlnm.Print_Area" localSheetId="4">P.20!$A$1:$J$68</definedName>
    <definedName name="_xlnm.Print_Area" localSheetId="5">P.21!$A$1:$J$86</definedName>
    <definedName name="_xlnm.Print_Area" localSheetId="8">P.67!$A$1:$J$69</definedName>
    <definedName name="_xlnm.Print_Area" localSheetId="12">P.75!$A$1:$J$68</definedName>
    <definedName name="_xlnm.Print_Titles" localSheetId="0">P.1!$1:$10</definedName>
    <definedName name="_xlnm.Print_Titles" localSheetId="3">P.14A!$1:$10</definedName>
    <definedName name="_xlnm.Print_Titles" localSheetId="4">P.20!$1:$10</definedName>
    <definedName name="_xlnm.Print_Titles" localSheetId="5">P.21!$1:$10</definedName>
    <definedName name="_xlnm.Print_Titles" localSheetId="6">P.24A!$1:$10</definedName>
    <definedName name="_xlnm.Print_Titles" localSheetId="1">P.4A!$1:$10</definedName>
    <definedName name="_xlnm.Print_Titles" localSheetId="2">P.5!$1:$10</definedName>
    <definedName name="_xlnm.Print_Titles" localSheetId="7">P.56A!$1:$10</definedName>
    <definedName name="_xlnm.Print_Titles" localSheetId="8">P.67!$1:$10</definedName>
    <definedName name="_xlnm.Print_Titles" localSheetId="9">P.71A!$1:$10</definedName>
    <definedName name="_xlnm.Print_Titles" localSheetId="10">P.73!$1:$10</definedName>
    <definedName name="_xlnm.Print_Titles" localSheetId="11">P.73A!$1:$10</definedName>
    <definedName name="_xlnm.Print_Titles" localSheetId="12">P.75!$1:$10</definedName>
    <definedName name="_xlnm.Print_Titles" localSheetId="13">P.76!$1:$10</definedName>
    <definedName name="_xlnm.Print_Titles" localSheetId="14">P.77!$1:$10</definedName>
    <definedName name="_xlnm.Print_Titles" localSheetId="15">P.79!$1:$10</definedName>
    <definedName name="_xlnm.Print_Titles" localSheetId="16">P.80!$1:$10</definedName>
    <definedName name="_xlnm.Print_Titles" localSheetId="17">P.81!$1:$10</definedName>
    <definedName name="_xlnm.Print_Titles" localSheetId="18">P.82!$1:$10</definedName>
    <definedName name="_xlnm.Print_Titles" localSheetId="19">P.84!$1:$10</definedName>
    <definedName name="_xlnm.Print_Titles" localSheetId="20">P.85!$1:$10</definedName>
    <definedName name="_xlnm.Print_Titles" localSheetId="21">P.86!$1:$10</definedName>
    <definedName name="_xlnm.Print_Titles" localSheetId="22">P.87!$1:$10</definedName>
    <definedName name="_xlnm.Print_Titles" localSheetId="23">P.91!$1:$10</definedName>
    <definedName name="_xlnm.Print_Titles" localSheetId="24">P.92!$1:$10</definedName>
    <definedName name="_xlnm.Print_Titles" localSheetId="25">P.92a!$1:$11</definedName>
    <definedName name="_xlnm.Print_Titles" localSheetId="26">P.93!$1:$10</definedName>
  </definedNames>
  <calcPr calcId="125725"/>
</workbook>
</file>

<file path=xl/calcChain.xml><?xml version="1.0" encoding="utf-8"?>
<calcChain xmlns="http://schemas.openxmlformats.org/spreadsheetml/2006/main">
  <c r="B70" i="31"/>
  <c r="B68" i="35"/>
  <c r="B70" i="28"/>
  <c r="B70" i="30"/>
  <c r="B70" i="27"/>
  <c r="B71" i="26"/>
  <c r="B69" i="18"/>
  <c r="B70" i="24"/>
  <c r="B71" i="23"/>
  <c r="B71" i="22"/>
  <c r="B71" i="20"/>
  <c r="B71" i="21"/>
  <c r="B71" i="19"/>
  <c r="B70" i="17"/>
  <c r="B72" i="9"/>
  <c r="B65" i="36"/>
  <c r="B69" i="16"/>
  <c r="B71" i="15"/>
  <c r="B71" i="8"/>
  <c r="B71" i="6"/>
  <c r="B71" i="14"/>
  <c r="B71" i="4"/>
  <c r="B71" i="3"/>
  <c r="B70" i="13"/>
  <c r="B71" i="12"/>
  <c r="B71" i="2"/>
  <c r="B71" i="1"/>
  <c r="Z9" i="36"/>
  <c r="Z10"/>
  <c r="Y10"/>
  <c r="X10"/>
  <c r="Y9"/>
  <c r="X9"/>
  <c r="Y9" i="28"/>
  <c r="AB10" i="2"/>
  <c r="AB10" i="35"/>
  <c r="AB11"/>
  <c r="AA11"/>
  <c r="Z11"/>
  <c r="AA10"/>
  <c r="Z10"/>
  <c r="Y9" i="27"/>
  <c r="Y9" i="31"/>
  <c r="Y9" i="18"/>
  <c r="Z9" i="26"/>
  <c r="Y9" i="30"/>
  <c r="Z9" i="24"/>
  <c r="AA9" i="23"/>
  <c r="Z9" i="19"/>
  <c r="W9" i="31"/>
  <c r="X9"/>
  <c r="W10"/>
  <c r="X10"/>
  <c r="Y10"/>
  <c r="W9" i="28"/>
  <c r="X9"/>
  <c r="W10"/>
  <c r="X10"/>
  <c r="Y10"/>
  <c r="W9" i="30"/>
  <c r="X9"/>
  <c r="W10"/>
  <c r="X10"/>
  <c r="Y10"/>
  <c r="W9" i="27"/>
  <c r="X9"/>
  <c r="W10"/>
  <c r="X10"/>
  <c r="Y10"/>
  <c r="X9" i="26"/>
  <c r="Y9"/>
  <c r="X10"/>
  <c r="Y10"/>
  <c r="Z10"/>
  <c r="W9" i="18"/>
  <c r="X9"/>
  <c r="W10"/>
  <c r="X10"/>
  <c r="Y10"/>
  <c r="X9" i="24"/>
  <c r="Y9"/>
  <c r="X10"/>
  <c r="Y10"/>
  <c r="Z10"/>
  <c r="Y9" i="23"/>
  <c r="Z9"/>
  <c r="Y10"/>
  <c r="Z10"/>
  <c r="AA10"/>
  <c r="X9" i="22"/>
  <c r="Y9"/>
  <c r="Z9"/>
  <c r="X10"/>
  <c r="Y10"/>
  <c r="Z10"/>
  <c r="X9" i="20"/>
  <c r="Y9"/>
  <c r="Z9"/>
  <c r="X10"/>
  <c r="Y10"/>
  <c r="Z10"/>
  <c r="Y9" i="21"/>
  <c r="Z9"/>
  <c r="AA9"/>
  <c r="Y10"/>
  <c r="Z10"/>
  <c r="AA10"/>
  <c r="X9" i="19"/>
  <c r="Y9"/>
  <c r="X10"/>
  <c r="Y10"/>
  <c r="Z10"/>
  <c r="X9" i="17"/>
  <c r="Y9"/>
  <c r="Z9"/>
  <c r="X10"/>
  <c r="Y10"/>
  <c r="Z10"/>
  <c r="W9" i="16"/>
  <c r="X9"/>
  <c r="Y9"/>
  <c r="W10"/>
  <c r="X10"/>
  <c r="Y10"/>
  <c r="V9" i="8"/>
  <c r="W9"/>
  <c r="X9"/>
  <c r="V10"/>
  <c r="W10"/>
  <c r="X10"/>
  <c r="X9" i="6"/>
  <c r="Y9"/>
  <c r="Z9"/>
  <c r="X10"/>
  <c r="Y10"/>
  <c r="Z10"/>
  <c r="W9" i="14"/>
  <c r="X9"/>
  <c r="Y9"/>
  <c r="W10"/>
  <c r="X10"/>
  <c r="Y10"/>
  <c r="V9" i="4"/>
  <c r="W9"/>
  <c r="X9"/>
  <c r="V10"/>
  <c r="W10"/>
  <c r="X10"/>
  <c r="W9" i="3"/>
  <c r="X9"/>
  <c r="Y9"/>
  <c r="W10"/>
  <c r="X10"/>
  <c r="Y10"/>
  <c r="Z9" i="2"/>
  <c r="AA9"/>
  <c r="AB9"/>
  <c r="Z10"/>
  <c r="AA10"/>
</calcChain>
</file>

<file path=xl/sharedStrings.xml><?xml version="1.0" encoding="utf-8"?>
<sst xmlns="http://schemas.openxmlformats.org/spreadsheetml/2006/main" count="2953" uniqueCount="396">
  <si>
    <t>อ.ท. 1-02</t>
  </si>
  <si>
    <t>กรมชลประทาน</t>
  </si>
  <si>
    <t>ตารางแสดงสถิติการสำรวจปริมาณน้ำ</t>
  </si>
  <si>
    <t>ราคาศูนย์เสาระดับ</t>
  </si>
  <si>
    <t>ม.(ร.ท.ก.)</t>
  </si>
  <si>
    <t>วันที่</t>
  </si>
  <si>
    <t>ระดับน้ำ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</si>
  <si>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</si>
  <si>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</si>
  <si>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</si>
  <si>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</si>
  <si>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</si>
  <si>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ม.(ร.ส.ม.)</t>
  </si>
  <si>
    <t>สำรวจ</t>
  </si>
  <si>
    <t>ผิวน้ำ ม.</t>
  </si>
  <si>
    <t>ตร.ม.</t>
  </si>
  <si>
    <t>ม./วินาที</t>
  </si>
  <si>
    <t>ลบ.ม./วินาที</t>
  </si>
  <si>
    <t>ผู้ตรวจสอบ…………………………………………..</t>
  </si>
  <si>
    <t>*</t>
  </si>
  <si>
    <t xml:space="preserve"> ราคาศูนย์เสาระดับ</t>
  </si>
  <si>
    <t xml:space="preserve">     ตารางแสดงสถิติการสำรวจปริมาณน้ำ</t>
  </si>
  <si>
    <t xml:space="preserve">สถานี      </t>
  </si>
  <si>
    <t>สำรวจที่แนวสะพาน</t>
  </si>
  <si>
    <t xml:space="preserve">ตำบล    </t>
  </si>
  <si>
    <t xml:space="preserve">                                                                                               </t>
  </si>
  <si>
    <t>แม่น้ำ      น้ำแม่กลาง</t>
  </si>
  <si>
    <t>"</t>
  </si>
  <si>
    <t xml:space="preserve"> </t>
  </si>
  <si>
    <t>จุด</t>
  </si>
  <si>
    <t>จุดสำรวจ</t>
  </si>
  <si>
    <t>รวม</t>
  </si>
  <si>
    <t>.</t>
  </si>
  <si>
    <t>สำนักบริหารจัดการน้ำและอุทกวิทยา</t>
  </si>
  <si>
    <t>P.93</t>
  </si>
  <si>
    <t>P.91</t>
  </si>
  <si>
    <t xml:space="preserve">ตำบล      </t>
  </si>
  <si>
    <t>น้ำแม่ลี้</t>
  </si>
  <si>
    <t xml:space="preserve">แม่น้ำ      </t>
  </si>
  <si>
    <t>น้ำแม่ออน</t>
  </si>
  <si>
    <t>ออนใต้</t>
  </si>
  <si>
    <t>น้ำแม่ทา</t>
  </si>
  <si>
    <t>อำเภอ</t>
  </si>
  <si>
    <t>ป่าซาง</t>
  </si>
  <si>
    <t xml:space="preserve">รหัส       </t>
  </si>
  <si>
    <t xml:space="preserve">P.87  </t>
  </si>
  <si>
    <t xml:space="preserve">จังหวัด    </t>
  </si>
  <si>
    <t>ลำพูน</t>
  </si>
  <si>
    <t>น้ำแม่ขอด</t>
  </si>
  <si>
    <t>โหล่งขอด</t>
  </si>
  <si>
    <t xml:space="preserve">รหัส          </t>
  </si>
  <si>
    <t xml:space="preserve">จังหวัด     </t>
  </si>
  <si>
    <t>เชียงใหม่</t>
  </si>
  <si>
    <t>พร้าว</t>
  </si>
  <si>
    <t>น้ำแม่แตง</t>
  </si>
  <si>
    <t>กึ๊ดช้าง</t>
  </si>
  <si>
    <t>แม่แตง</t>
  </si>
  <si>
    <t xml:space="preserve">รหัส        </t>
  </si>
  <si>
    <t xml:space="preserve">P.92 </t>
  </si>
  <si>
    <t>แม่น้ำ</t>
  </si>
  <si>
    <t xml:space="preserve">P.92A   </t>
  </si>
  <si>
    <t>น้ำแม่ริม</t>
  </si>
  <si>
    <t>สลวง</t>
  </si>
  <si>
    <t>แม่ริม</t>
  </si>
  <si>
    <t xml:space="preserve">แม่น้ำ    </t>
  </si>
  <si>
    <t>ปิง</t>
  </si>
  <si>
    <t>วัดเกตุ</t>
  </si>
  <si>
    <t>สะพานนวรัฐ</t>
  </si>
  <si>
    <t xml:space="preserve">สถานี     </t>
  </si>
  <si>
    <t xml:space="preserve">อำเภอ     </t>
  </si>
  <si>
    <t>เมือง</t>
  </si>
  <si>
    <t xml:space="preserve">รหัส   </t>
  </si>
  <si>
    <t>P.1</t>
  </si>
  <si>
    <t xml:space="preserve">จังหวัด   </t>
  </si>
  <si>
    <t xml:space="preserve">แม่น้ำ  </t>
  </si>
  <si>
    <t xml:space="preserve">ตำบล  </t>
  </si>
  <si>
    <t>สันมหาพน</t>
  </si>
  <si>
    <t xml:space="preserve">สถานี  </t>
  </si>
  <si>
    <t xml:space="preserve">อำเภอ  </t>
  </si>
  <si>
    <t>P.4A</t>
  </si>
  <si>
    <t xml:space="preserve">จังหวัด  </t>
  </si>
  <si>
    <t>น้ำแม่กวง</t>
  </si>
  <si>
    <t>ในเมือง</t>
  </si>
  <si>
    <t xml:space="preserve">สถานี    </t>
  </si>
  <si>
    <t>P.5</t>
  </si>
  <si>
    <t>น้ำแม่แจ่ม</t>
  </si>
  <si>
    <t>หางดง</t>
  </si>
  <si>
    <t>จอมทอง</t>
  </si>
  <si>
    <t>P.14A</t>
  </si>
  <si>
    <t>เชียงดาว</t>
  </si>
  <si>
    <t xml:space="preserve">สถานี         </t>
  </si>
  <si>
    <t xml:space="preserve">อำเภอ         </t>
  </si>
  <si>
    <t>P.20</t>
  </si>
  <si>
    <t xml:space="preserve">จังหวัด      </t>
  </si>
  <si>
    <t xml:space="preserve">แม่น้ำ </t>
  </si>
  <si>
    <t>ริมเหนือ</t>
  </si>
  <si>
    <t>P.21</t>
  </si>
  <si>
    <t>น้ำแม่กลาง</t>
  </si>
  <si>
    <t>บ้านหลวง</t>
  </si>
  <si>
    <t xml:space="preserve">สถานี       </t>
  </si>
  <si>
    <t xml:space="preserve">อำเภอ       </t>
  </si>
  <si>
    <t xml:space="preserve">รหัส      </t>
  </si>
  <si>
    <t>P.24A</t>
  </si>
  <si>
    <t>น้ำแม่งัด</t>
  </si>
  <si>
    <t xml:space="preserve">ตำบล     </t>
  </si>
  <si>
    <t>แม่แวน</t>
  </si>
  <si>
    <t xml:space="preserve">อำเภอ        </t>
  </si>
  <si>
    <t xml:space="preserve">พร้าว </t>
  </si>
  <si>
    <t>P.56 A</t>
  </si>
  <si>
    <t xml:space="preserve">ตำบล   </t>
  </si>
  <si>
    <t>แม่แต</t>
  </si>
  <si>
    <t xml:space="preserve">อำเภอ      </t>
  </si>
  <si>
    <t>สันทราย</t>
  </si>
  <si>
    <t>P.67</t>
  </si>
  <si>
    <t>น้ำแม่ขาน</t>
  </si>
  <si>
    <t>บ้านกลาง</t>
  </si>
  <si>
    <t>สันป่าตอง</t>
  </si>
  <si>
    <t>P.71A</t>
  </si>
  <si>
    <t>แม่สอย</t>
  </si>
  <si>
    <t>P.73</t>
  </si>
  <si>
    <t xml:space="preserve">จังหวัด       </t>
  </si>
  <si>
    <t>สบแปะ</t>
  </si>
  <si>
    <t>P.73A</t>
  </si>
  <si>
    <t xml:space="preserve">แม่น้ำ     </t>
  </si>
  <si>
    <t>ช่อแล</t>
  </si>
  <si>
    <t xml:space="preserve">รหัส     </t>
  </si>
  <si>
    <t xml:space="preserve">P.75    </t>
  </si>
  <si>
    <t>ศรีวิชัย</t>
  </si>
  <si>
    <t xml:space="preserve">อำเภอ    </t>
  </si>
  <si>
    <t>ลี้</t>
  </si>
  <si>
    <t>P.76</t>
  </si>
  <si>
    <t>ทาสบเส้า</t>
  </si>
  <si>
    <t>แม่ทา</t>
  </si>
  <si>
    <t>P.77</t>
  </si>
  <si>
    <t>ป่าเมี่ยง</t>
  </si>
  <si>
    <t>ดอยสะเก็ด</t>
  </si>
  <si>
    <t>P.79</t>
  </si>
  <si>
    <t>น้ำแม่ลาย</t>
  </si>
  <si>
    <t>P.80</t>
  </si>
  <si>
    <t>บวกค้าง</t>
  </si>
  <si>
    <t>สันกำแพง</t>
  </si>
  <si>
    <t>P.81</t>
  </si>
  <si>
    <t>น้ำแม่วาง</t>
  </si>
  <si>
    <t>แม่วิน</t>
  </si>
  <si>
    <t>แม่วาง</t>
  </si>
  <si>
    <t xml:space="preserve">P. 82  </t>
  </si>
  <si>
    <t>ทุ่งปี้</t>
  </si>
  <si>
    <t>P. 84</t>
  </si>
  <si>
    <t>ศรีเตี้ย</t>
  </si>
  <si>
    <t>บ้านโฮ่ง</t>
  </si>
  <si>
    <t xml:space="preserve">รหัส         </t>
  </si>
  <si>
    <t>P .85</t>
  </si>
  <si>
    <t xml:space="preserve">รหัส           </t>
  </si>
  <si>
    <t xml:space="preserve">P.86   </t>
  </si>
  <si>
    <t>ปีน้ำ     2560 ( 2017 )</t>
  </si>
  <si>
    <t>20 มี.ค. 2561</t>
  </si>
  <si>
    <t>สำรวจที่สะพานนครพิงค์</t>
  </si>
  <si>
    <t>27 มี.ค. 2561</t>
  </si>
  <si>
    <t>ประตูน้ำปิดทั้งหมด</t>
  </si>
  <si>
    <t>บ้านแม่แตง</t>
  </si>
  <si>
    <t>สะพานท่านาง</t>
  </si>
  <si>
    <t>สะพานท่าข้าม</t>
  </si>
  <si>
    <t>บ้านเชียงดาว</t>
  </si>
  <si>
    <t>บ้านริมใต้</t>
  </si>
  <si>
    <t>สะพานประชาอุทิศ</t>
  </si>
  <si>
    <t>บ้านสหกรณ์ร่มเกล้า</t>
  </si>
  <si>
    <t>บ้านแม่แต</t>
  </si>
  <si>
    <t>บ้านสบสอย</t>
  </si>
  <si>
    <t>บ้านสบแปะ</t>
  </si>
  <si>
    <t>บ้านแม่อีไฮ</t>
  </si>
  <si>
    <t>บ้านสบแม่สะป๊วด</t>
  </si>
  <si>
    <t>บ้านแม่หวาน</t>
  </si>
  <si>
    <t>บ้านโป่งดิน</t>
  </si>
  <si>
    <t>บ้านโป่ง</t>
  </si>
  <si>
    <t>บ้านสบวิน</t>
  </si>
  <si>
    <t>บ้านพันตน</t>
  </si>
  <si>
    <t>บ้านหล่ายแก้ว</t>
  </si>
  <si>
    <t>บ้านโห้ง</t>
  </si>
  <si>
    <t>บ้านป่าซาง</t>
  </si>
  <si>
    <t>บ้านสันปู่เลย</t>
  </si>
  <si>
    <t>บ้านเมืองกึ๊ด</t>
  </si>
  <si>
    <t>บ้านห้วยป่าซาง</t>
  </si>
  <si>
    <t>บ้านสลวงนอก</t>
  </si>
  <si>
    <t>บ้านช่อแล</t>
  </si>
  <si>
    <t>02 เม.ย. 2561</t>
  </si>
  <si>
    <t>25 เม.ย. 2561</t>
  </si>
  <si>
    <t>04 พ.ค. 2561</t>
  </si>
  <si>
    <t>21 พ.ค. 2561</t>
  </si>
  <si>
    <t>04 มิ.ย. 2561</t>
  </si>
  <si>
    <t>27 มิ.ย. 2561</t>
  </si>
  <si>
    <t>03 ก.ค. 2561</t>
  </si>
  <si>
    <t>10 ก.ค. 2561</t>
  </si>
  <si>
    <t>18 ก.ค. 2561</t>
  </si>
  <si>
    <t>06 ส.ค. 2561</t>
  </si>
  <si>
    <t>10 ส.ค. 2561</t>
  </si>
  <si>
    <t>17 ส.ค. 2561</t>
  </si>
  <si>
    <t>19 ส.ค. 2561</t>
  </si>
  <si>
    <t>23 ส.ค. 2561</t>
  </si>
  <si>
    <t>06 ก.ย. 2561</t>
  </si>
  <si>
    <t>18 ก.ย. 2561</t>
  </si>
  <si>
    <t>24 ก.ย. 2561</t>
  </si>
  <si>
    <t>03 ต.ค. 2561</t>
  </si>
  <si>
    <t>05 ต.ค. 2561</t>
  </si>
  <si>
    <t>16 ต.ค. 2561</t>
  </si>
  <si>
    <t>08 พ.ย. 2561</t>
  </si>
  <si>
    <t>19 พ.ย. 2561</t>
  </si>
  <si>
    <t>27 พ.ย. 2561</t>
  </si>
  <si>
    <t>11 ธ.ค. 2561</t>
  </si>
  <si>
    <t>19 ธ.ค. 2561</t>
  </si>
  <si>
    <t>07 ม.ค. 2562</t>
  </si>
  <si>
    <t>14 ม.ค. 2562</t>
  </si>
  <si>
    <t>23 ม.ค. 2562</t>
  </si>
  <si>
    <t>07 ก.พ. 2562</t>
  </si>
  <si>
    <t>15 ก.พ. 2562</t>
  </si>
  <si>
    <t>25 ก.พ. 2562</t>
  </si>
  <si>
    <t>07 มี.ค. 2562</t>
  </si>
  <si>
    <t>18 มี.ค. 2562</t>
  </si>
  <si>
    <t>27 มี.ค. 2562</t>
  </si>
  <si>
    <t>เวลาเริ่ม</t>
  </si>
  <si>
    <t>เวลาสำรวจ</t>
  </si>
  <si>
    <t>เสร็จสิ้น</t>
  </si>
  <si>
    <t>ปีน้ำ     2561 ( 2018 )</t>
  </si>
  <si>
    <t>09 เม.ย. 2561</t>
  </si>
  <si>
    <t>23 เม.ย. 2561</t>
  </si>
  <si>
    <t>07 พ.ค. 2561</t>
  </si>
  <si>
    <t>30 พ.ค. 2561</t>
  </si>
  <si>
    <t>12 มิ.ย. 2561</t>
  </si>
  <si>
    <t>19 มิ.ย. 2561</t>
  </si>
  <si>
    <t>25 ก.ค. 2561</t>
  </si>
  <si>
    <t>02 ส.ค. 2561</t>
  </si>
  <si>
    <t>08 ส.ค. 2561</t>
  </si>
  <si>
    <t>21 ส.ค. 2561</t>
  </si>
  <si>
    <t>04 ก.ย. 2561</t>
  </si>
  <si>
    <t>12 ก.ย. 2561</t>
  </si>
  <si>
    <t>19 ก.ย. 2561</t>
  </si>
  <si>
    <t>04 ต.ค. 2561</t>
  </si>
  <si>
    <t>10 ต.ค. 2561</t>
  </si>
  <si>
    <t>19 ต.ค. 2561</t>
  </si>
  <si>
    <t>05 พ.ย. 2561</t>
  </si>
  <si>
    <t>14 พ.ย. 2561</t>
  </si>
  <si>
    <t>22 พ.ย. 2561</t>
  </si>
  <si>
    <t>04 ธ.ค. 2561</t>
  </si>
  <si>
    <t>25 ธ.ค. 2561</t>
  </si>
  <si>
    <t>03 ม.ค. 2562</t>
  </si>
  <si>
    <t>10 ม.ค. 2562</t>
  </si>
  <si>
    <t>05 ก.พ. 2562</t>
  </si>
  <si>
    <t>13 ก.พ. 2562</t>
  </si>
  <si>
    <t>21 ก.พ. 2562</t>
  </si>
  <si>
    <t>13 มี.ค. 2562</t>
  </si>
  <si>
    <t>21 มี.ค. 2562</t>
  </si>
  <si>
    <t>03 เม.ย. 2561</t>
  </si>
  <si>
    <t>20 เม.ย. 2561</t>
  </si>
  <si>
    <t>03 พ.ค. 2561</t>
  </si>
  <si>
    <t>22 พ.ค. 2561</t>
  </si>
  <si>
    <t>22 มิ.ย. 2561</t>
  </si>
  <si>
    <t>02 ก.ค. 2561</t>
  </si>
  <si>
    <t>11 ก.ค. 2561</t>
  </si>
  <si>
    <t>19 ก.ค. 2561</t>
  </si>
  <si>
    <t>20 ก.ค. 2561</t>
  </si>
  <si>
    <t>07 ส.ค. 2561</t>
  </si>
  <si>
    <t>15 ส.ค. 2561</t>
  </si>
  <si>
    <t>20 ส.ค. 2561</t>
  </si>
  <si>
    <t>07 ก.ย. 2561</t>
  </si>
  <si>
    <t>17 ก.ย. 2561</t>
  </si>
  <si>
    <t>25 ก.ย. 2561</t>
  </si>
  <si>
    <t>17 ต.ค. 2561</t>
  </si>
  <si>
    <t>24 ต.ค. 2561</t>
  </si>
  <si>
    <t>26 ต.ค. 2561</t>
  </si>
  <si>
    <t>09 พ.ย. 2561</t>
  </si>
  <si>
    <t>20 พ.ย. 2561</t>
  </si>
  <si>
    <t>28 พ.ย. 2561</t>
  </si>
  <si>
    <t>20 ธ.ค. 2561</t>
  </si>
  <si>
    <t>08 ม.ค. 2562</t>
  </si>
  <si>
    <t>15 ม.ค. 2562</t>
  </si>
  <si>
    <t>08 ก.พ. 2562</t>
  </si>
  <si>
    <t>18 ก.พ. 2562</t>
  </si>
  <si>
    <t>26 ก.พ. 2562</t>
  </si>
  <si>
    <t>08 มี.ค. 2562</t>
  </si>
  <si>
    <t>19 มี.ค. 2562</t>
  </si>
  <si>
    <t>26 มี.ค. 2562</t>
  </si>
  <si>
    <t>19 เม.ย. 2561</t>
  </si>
  <si>
    <t>05 มิ.ย. 2561</t>
  </si>
  <si>
    <t>21 มิ.ย. 2561</t>
  </si>
  <si>
    <t>16 ส.ค. 2561</t>
  </si>
  <si>
    <t>25 ม.ค. 2562</t>
  </si>
  <si>
    <t>มีฝายอยู่เหนือแนว50ม.</t>
  </si>
  <si>
    <t>05 เม.ย. 2561</t>
  </si>
  <si>
    <t>24 เม.ย. 2561</t>
  </si>
  <si>
    <t>10 พ.ค. 2561</t>
  </si>
  <si>
    <t>13 มิ.ย. 2561</t>
  </si>
  <si>
    <t>18 มิ.ย. 2561</t>
  </si>
  <si>
    <t>05 ก.ค. 2561</t>
  </si>
  <si>
    <t>01 ส.ค. 2561</t>
  </si>
  <si>
    <t>09 ส.ค. 2561</t>
  </si>
  <si>
    <t>03 ก.ย. 2561</t>
  </si>
  <si>
    <t>11 ก.ย. 2561</t>
  </si>
  <si>
    <t>01 ต.ค. 2561</t>
  </si>
  <si>
    <t>09 ต.ค. 2561</t>
  </si>
  <si>
    <t>18 ต.ค. 2561</t>
  </si>
  <si>
    <t>13 พ.ย. 2561</t>
  </si>
  <si>
    <t>21 พ.ย. 2561</t>
  </si>
  <si>
    <t>03 ธ.ค. 2561</t>
  </si>
  <si>
    <t>02 ม.ค. 2562</t>
  </si>
  <si>
    <t>11 ม.ค. 2562</t>
  </si>
  <si>
    <t>04 ก.พ. 2562</t>
  </si>
  <si>
    <t>12 ก.พ. 2562</t>
  </si>
  <si>
    <t>12 มี.ค. 2562</t>
  </si>
  <si>
    <t>20 มี.ค. 2562</t>
  </si>
  <si>
    <t>12.10</t>
  </si>
  <si>
    <t>11.50</t>
  </si>
  <si>
    <t>11.20</t>
  </si>
  <si>
    <t>13.10</t>
  </si>
  <si>
    <t>13.00</t>
  </si>
  <si>
    <t>9.50</t>
  </si>
  <si>
    <t>11.10</t>
  </si>
  <si>
    <t>12.00</t>
  </si>
  <si>
    <t>12.40</t>
  </si>
  <si>
    <t>12.20</t>
  </si>
  <si>
    <t>12.30</t>
  </si>
  <si>
    <t>12.50</t>
  </si>
  <si>
    <t>13.20</t>
  </si>
  <si>
    <t>11.30</t>
  </si>
  <si>
    <t>มีฝายท้ายแนว50ม.</t>
  </si>
  <si>
    <t>มีฝายท้ายแนว50ม.สำรวจโดยเครื่องM.9</t>
  </si>
  <si>
    <t>มีฝายกระสอบท้ายแนว50ม.</t>
  </si>
  <si>
    <t>02 พ.ค. 2561</t>
  </si>
  <si>
    <t>13 ก.ค. 2561</t>
  </si>
  <si>
    <t>21 ก.ย. 2561</t>
  </si>
  <si>
    <t>06 พ.ย. 2561</t>
  </si>
  <si>
    <t>13 ธ.ค. 2561</t>
  </si>
  <si>
    <t>09 ม.ค. 2562</t>
  </si>
  <si>
    <t>08.34</t>
  </si>
  <si>
    <t>07.12</t>
  </si>
  <si>
    <t>06.00</t>
  </si>
  <si>
    <t>06.14</t>
  </si>
  <si>
    <t>06 ก.ค. 2561</t>
  </si>
  <si>
    <t>10 ก.ย. 2561</t>
  </si>
  <si>
    <t>25 ต.ค. 2561</t>
  </si>
  <si>
    <t>07 พ.ย. 2561</t>
  </si>
  <si>
    <t>12 พ.ย. 2561</t>
  </si>
  <si>
    <t>14 ธ.ค. 2561</t>
  </si>
  <si>
    <t>21 ม.ค. 2562</t>
  </si>
  <si>
    <t>10.00</t>
  </si>
  <si>
    <t>10.20</t>
  </si>
  <si>
    <t>10 เม.ย. 2561</t>
  </si>
  <si>
    <t>20 มิ.ย. 2561</t>
  </si>
  <si>
    <t>17 ก.ค. 2561</t>
  </si>
  <si>
    <t>20 ก.ย. 2561</t>
  </si>
  <si>
    <t>22 ก.พ. 2562</t>
  </si>
  <si>
    <t>3 ก.ค. 2561</t>
  </si>
  <si>
    <t>มีฝายกระสอบทรายกั้นลำน้ำอยู่ท้ายแนว50ม.</t>
  </si>
  <si>
    <t>มีคันดินกั้นลำน้ำ1กิโลเมตร</t>
  </si>
  <si>
    <t>ปิดบานประตูทั้งหมด</t>
  </si>
  <si>
    <t>เปิดบานประตู2บาน</t>
  </si>
  <si>
    <t>เปิดบานประตู1บาน</t>
  </si>
  <si>
    <t>เปิดบานประตู5 บาน</t>
  </si>
  <si>
    <t>เปิดบานประตู3บาน</t>
  </si>
  <si>
    <t>เปิดบานประตู3 บาน</t>
  </si>
  <si>
    <t>22 ต.ค. 2561</t>
  </si>
  <si>
    <t>เปิดบาน1บาน</t>
  </si>
  <si>
    <t>02 ต.ค. 2561</t>
  </si>
  <si>
    <t>22 มี.ค. 2562</t>
  </si>
  <si>
    <t>มีการกั้นทำสะพาะท้อเหนือแนว</t>
  </si>
  <si>
    <t>มีการกั้นน้ำทำสะพาะท้อเหนือแนว</t>
  </si>
  <si>
    <t>24 ส.ค. 2561</t>
  </si>
  <si>
    <t>7 ก.ย. 2561</t>
  </si>
  <si>
    <t>12 ธ.ค. 2561</t>
  </si>
  <si>
    <t>20 พ.ค. 2561</t>
  </si>
  <si>
    <t>18 ส.ค. 2561</t>
  </si>
  <si>
    <t>23 ต.ค. 2561</t>
  </si>
  <si>
    <t>09 ก.ค. 2561</t>
  </si>
  <si>
    <t>16 ก.ค. 2561</t>
  </si>
  <si>
    <t>23 ก.ค. 2561</t>
  </si>
  <si>
    <t>03 ส.ค. 2561</t>
  </si>
  <si>
    <t>14 ส.ค. 2561</t>
  </si>
  <si>
    <t>22 ส.ค. 2561</t>
  </si>
  <si>
    <t>05 ก.ย. 2561</t>
  </si>
  <si>
    <t>11 ต.ค. 2561</t>
  </si>
  <si>
    <t>15 พ.ย. 2561</t>
  </si>
  <si>
    <t>23 พ.ย. 2561</t>
  </si>
  <si>
    <t>06 ธ.ค. 2561</t>
  </si>
  <si>
    <t>04 ม.ค. 2562</t>
  </si>
  <si>
    <t>06 ก.พ. 2562</t>
  </si>
  <si>
    <t>14 ก.พ. 2562</t>
  </si>
  <si>
    <t>14 มี.ค. 2562</t>
  </si>
  <si>
    <t>29 ต.ค. 2561</t>
  </si>
  <si>
    <t>2 พ.ค. 2561</t>
  </si>
  <si>
    <t>17 ธ.ค. 2561</t>
  </si>
  <si>
    <t>13.30</t>
  </si>
  <si>
    <t>13.40</t>
  </si>
  <si>
    <t>10.50</t>
  </si>
  <si>
    <t>10.30</t>
  </si>
  <si>
    <t>11.40</t>
  </si>
  <si>
    <t>11.00</t>
  </si>
  <si>
    <t>30 ต.ค. 2561</t>
  </si>
  <si>
    <t>10.40</t>
  </si>
</sst>
</file>

<file path=xl/styles.xml><?xml version="1.0" encoding="utf-8"?>
<styleSheet xmlns="http://schemas.openxmlformats.org/spreadsheetml/2006/main">
  <numFmts count="7">
    <numFmt numFmtId="187" formatCode="d\ \ ดดด"/>
    <numFmt numFmtId="188" formatCode="0.000"/>
    <numFmt numFmtId="189" formatCode="dd\ ดดด"/>
    <numFmt numFmtId="190" formatCode="0.00;[Red]0.00"/>
    <numFmt numFmtId="191" formatCode="d\ ดดด"/>
    <numFmt numFmtId="192" formatCode="0.00_ ;\-0.00\ "/>
    <numFmt numFmtId="193" formatCode="0.0"/>
  </numFmts>
  <fonts count="27">
    <font>
      <sz val="14"/>
      <name val="Cordia New"/>
      <charset val="222"/>
    </font>
    <font>
      <sz val="15"/>
      <name val="AngsanaUPC"/>
      <family val="1"/>
      <charset val="222"/>
    </font>
    <font>
      <sz val="15"/>
      <name val="CordiaUPC"/>
      <family val="2"/>
    </font>
    <font>
      <b/>
      <sz val="15"/>
      <name val="AngsanaUPC"/>
      <family val="1"/>
      <charset val="22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sz val="18"/>
      <name val="AngsanaUPC"/>
      <family val="1"/>
      <charset val="222"/>
    </font>
    <font>
      <b/>
      <sz val="18"/>
      <name val="AngsanaUPC"/>
      <family val="1"/>
      <charset val="222"/>
    </font>
    <font>
      <sz val="12"/>
      <name val="AngsanaUPC"/>
      <family val="1"/>
      <charset val="222"/>
    </font>
    <font>
      <sz val="8"/>
      <name val="Cordia New"/>
      <family val="2"/>
    </font>
    <font>
      <sz val="14"/>
      <color indexed="10"/>
      <name val="AngsanaUPC"/>
      <family val="1"/>
      <charset val="222"/>
    </font>
    <font>
      <sz val="14"/>
      <name val="JasmineUPC"/>
      <family val="1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color indexed="10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4"/>
      <color indexed="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name val="TH SarabunPSK"/>
      <family val="2"/>
    </font>
    <font>
      <sz val="14"/>
      <name val="AngsanaUPC"/>
      <family val="1"/>
    </font>
    <font>
      <sz val="10"/>
      <color theme="1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1" fillId="0" borderId="0"/>
  </cellStyleXfs>
  <cellXfs count="452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/>
    <xf numFmtId="0" fontId="3" fillId="0" borderId="0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0" xfId="0" applyFont="1" applyBorder="1"/>
    <xf numFmtId="0" fontId="1" fillId="0" borderId="0" xfId="0" applyFont="1"/>
    <xf numFmtId="187" fontId="4" fillId="0" borderId="0" xfId="0" applyNumberFormat="1" applyFont="1" applyBorder="1" applyAlignment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4" fillId="0" borderId="0" xfId="0" applyFont="1" applyBorder="1"/>
    <xf numFmtId="0" fontId="4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Continuous" vertical="center"/>
    </xf>
    <xf numFmtId="0" fontId="6" fillId="0" borderId="0" xfId="0" applyFont="1" applyBorder="1" applyAlignment="1">
      <alignment horizontal="centerContinuous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2" fontId="1" fillId="0" borderId="0" xfId="0" applyNumberFormat="1" applyFont="1" applyBorder="1" applyAlignment="1">
      <alignment horizontal="center"/>
    </xf>
    <xf numFmtId="188" fontId="1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188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88" fontId="4" fillId="0" borderId="0" xfId="0" applyNumberFormat="1" applyFont="1" applyBorder="1" applyAlignment="1">
      <alignment vertical="center"/>
    </xf>
    <xf numFmtId="188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49" fontId="4" fillId="0" borderId="0" xfId="0" applyNumberFormat="1" applyFont="1"/>
    <xf numFmtId="188" fontId="4" fillId="0" borderId="0" xfId="0" applyNumberFormat="1" applyFont="1"/>
    <xf numFmtId="0" fontId="8" fillId="0" borderId="0" xfId="0" applyFont="1" applyBorder="1" applyAlignment="1">
      <alignment horizontal="left" vertical="center"/>
    </xf>
    <xf numFmtId="188" fontId="4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Continuous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Continuous"/>
    </xf>
    <xf numFmtId="0" fontId="6" fillId="0" borderId="0" xfId="0" applyFont="1" applyBorder="1" applyAlignment="1">
      <alignment horizontal="centerContinuous"/>
    </xf>
    <xf numFmtId="2" fontId="4" fillId="0" borderId="0" xfId="0" applyNumberFormat="1" applyFont="1" applyBorder="1" applyAlignment="1">
      <alignment horizontal="center"/>
    </xf>
    <xf numFmtId="187" fontId="6" fillId="0" borderId="0" xfId="0" applyNumberFormat="1" applyFont="1" applyBorder="1" applyAlignment="1">
      <alignment horizontal="left"/>
    </xf>
    <xf numFmtId="0" fontId="4" fillId="0" borderId="0" xfId="0" applyFont="1" applyAlignment="1">
      <alignment horizontal="centerContinuous"/>
    </xf>
    <xf numFmtId="0" fontId="6" fillId="0" borderId="0" xfId="0" applyFont="1"/>
    <xf numFmtId="187" fontId="6" fillId="0" borderId="0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49" fontId="4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2" fontId="6" fillId="0" borderId="0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/>
    </xf>
    <xf numFmtId="191" fontId="4" fillId="0" borderId="0" xfId="0" applyNumberFormat="1" applyFont="1" applyBorder="1" applyAlignment="1">
      <alignment horizontal="center"/>
    </xf>
    <xf numFmtId="191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center"/>
    </xf>
    <xf numFmtId="187" fontId="12" fillId="0" borderId="0" xfId="0" applyNumberFormat="1" applyFont="1" applyBorder="1" applyAlignment="1"/>
    <xf numFmtId="0" fontId="12" fillId="0" borderId="0" xfId="0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Continuous"/>
    </xf>
    <xf numFmtId="0" fontId="13" fillId="0" borderId="0" xfId="0" applyFont="1" applyBorder="1" applyAlignment="1">
      <alignment horizontal="centerContinuous"/>
    </xf>
    <xf numFmtId="0" fontId="12" fillId="0" borderId="0" xfId="0" applyFont="1" applyBorder="1" applyAlignment="1">
      <alignment horizontal="centerContinuous"/>
    </xf>
    <xf numFmtId="0" fontId="12" fillId="0" borderId="0" xfId="0" applyFont="1" applyBorder="1"/>
    <xf numFmtId="187" fontId="12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12" fillId="0" borderId="0" xfId="0" applyFont="1" applyBorder="1" applyAlignment="1">
      <alignment horizontal="centerContinuous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horizontal="left"/>
    </xf>
    <xf numFmtId="2" fontId="12" fillId="0" borderId="0" xfId="0" applyNumberFormat="1" applyFont="1" applyBorder="1" applyAlignment="1">
      <alignment horizontal="center"/>
    </xf>
    <xf numFmtId="188" fontId="12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left" vertical="center"/>
    </xf>
    <xf numFmtId="49" fontId="12" fillId="0" borderId="2" xfId="0" applyNumberFormat="1" applyFont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  <xf numFmtId="188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2" fontId="12" fillId="0" borderId="0" xfId="0" applyNumberFormat="1" applyFont="1" applyBorder="1" applyAlignment="1">
      <alignment horizontal="center" vertical="center"/>
    </xf>
    <xf numFmtId="188" fontId="12" fillId="0" borderId="0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2" fontId="12" fillId="0" borderId="3" xfId="0" applyNumberFormat="1" applyFont="1" applyBorder="1" applyAlignment="1">
      <alignment horizontal="center" vertical="center"/>
    </xf>
    <xf numFmtId="188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2" fontId="14" fillId="0" borderId="3" xfId="0" applyNumberFormat="1" applyFont="1" applyBorder="1" applyAlignment="1">
      <alignment horizontal="center"/>
    </xf>
    <xf numFmtId="49" fontId="12" fillId="0" borderId="4" xfId="0" applyNumberFormat="1" applyFont="1" applyBorder="1" applyAlignment="1">
      <alignment horizontal="center" vertical="center"/>
    </xf>
    <xf numFmtId="2" fontId="12" fillId="0" borderId="4" xfId="0" applyNumberFormat="1" applyFont="1" applyBorder="1" applyAlignment="1">
      <alignment horizontal="center" vertical="center"/>
    </xf>
    <xf numFmtId="188" fontId="12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2" fontId="12" fillId="0" borderId="5" xfId="0" applyNumberFormat="1" applyFont="1" applyBorder="1" applyAlignment="1">
      <alignment horizontal="center" vertical="center"/>
    </xf>
    <xf numFmtId="188" fontId="12" fillId="0" borderId="5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88" fontId="13" fillId="0" borderId="0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center"/>
    </xf>
    <xf numFmtId="0" fontId="16" fillId="0" borderId="0" xfId="1" applyFont="1" applyBorder="1" applyAlignment="1">
      <alignment horizontal="center"/>
    </xf>
    <xf numFmtId="187" fontId="12" fillId="0" borderId="0" xfId="0" applyNumberFormat="1" applyFont="1" applyBorder="1" applyAlignment="1">
      <alignment horizontal="center" vertical="center"/>
    </xf>
    <xf numFmtId="2" fontId="12" fillId="0" borderId="0" xfId="0" applyNumberFormat="1" applyFont="1" applyBorder="1" applyAlignment="1">
      <alignment horizontal="centerContinuous" vertical="center"/>
    </xf>
    <xf numFmtId="2" fontId="12" fillId="0" borderId="0" xfId="0" applyNumberFormat="1" applyFont="1" applyBorder="1" applyAlignment="1">
      <alignment vertical="center"/>
    </xf>
    <xf numFmtId="188" fontId="12" fillId="0" borderId="0" xfId="0" applyNumberFormat="1" applyFont="1" applyBorder="1" applyAlignment="1">
      <alignment vertical="center"/>
    </xf>
    <xf numFmtId="2" fontId="12" fillId="0" borderId="0" xfId="0" applyNumberFormat="1" applyFont="1" applyBorder="1"/>
    <xf numFmtId="188" fontId="12" fillId="0" borderId="0" xfId="0" applyNumberFormat="1" applyFont="1" applyBorder="1"/>
    <xf numFmtId="188" fontId="12" fillId="0" borderId="0" xfId="0" applyNumberFormat="1" applyFont="1"/>
    <xf numFmtId="0" fontId="12" fillId="0" borderId="0" xfId="0" applyFont="1" applyAlignment="1">
      <alignment horizontal="center"/>
    </xf>
    <xf numFmtId="187" fontId="17" fillId="0" borderId="0" xfId="0" applyNumberFormat="1" applyFont="1" applyBorder="1" applyAlignment="1"/>
    <xf numFmtId="0" fontId="17" fillId="0" borderId="0" xfId="0" applyFont="1" applyBorder="1" applyAlignment="1">
      <alignment horizontal="center"/>
    </xf>
    <xf numFmtId="188" fontId="17" fillId="0" borderId="0" xfId="0" applyNumberFormat="1" applyFont="1"/>
    <xf numFmtId="0" fontId="17" fillId="0" borderId="0" xfId="0" applyFont="1" applyBorder="1" applyAlignment="1">
      <alignment horizontal="left"/>
    </xf>
    <xf numFmtId="0" fontId="17" fillId="0" borderId="0" xfId="0" applyFont="1" applyBorder="1" applyAlignment="1">
      <alignment horizontal="centerContinuous"/>
    </xf>
    <xf numFmtId="0" fontId="17" fillId="0" borderId="0" xfId="0" applyFont="1" applyBorder="1"/>
    <xf numFmtId="0" fontId="13" fillId="0" borderId="0" xfId="0" applyFont="1" applyBorder="1" applyAlignment="1">
      <alignment horizontal="left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/>
    <xf numFmtId="187" fontId="17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188" fontId="17" fillId="0" borderId="0" xfId="0" applyNumberFormat="1" applyFont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188" fontId="17" fillId="0" borderId="0" xfId="0" applyNumberFormat="1" applyFont="1" applyBorder="1" applyAlignment="1">
      <alignment horizontal="center" vertical="center"/>
    </xf>
    <xf numFmtId="2" fontId="17" fillId="0" borderId="0" xfId="0" applyNumberFormat="1" applyFont="1" applyBorder="1" applyAlignment="1">
      <alignment horizontal="center"/>
    </xf>
    <xf numFmtId="188" fontId="17" fillId="0" borderId="0" xfId="0" applyNumberFormat="1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188" fontId="17" fillId="0" borderId="6" xfId="0" applyNumberFormat="1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20" fontId="12" fillId="0" borderId="3" xfId="0" applyNumberFormat="1" applyFont="1" applyBorder="1" applyAlignment="1">
      <alignment horizontal="center" vertical="center"/>
    </xf>
    <xf numFmtId="2" fontId="12" fillId="0" borderId="3" xfId="0" applyNumberFormat="1" applyFont="1" applyFill="1" applyBorder="1" applyAlignment="1">
      <alignment horizontal="center" vertical="center"/>
    </xf>
    <xf numFmtId="188" fontId="12" fillId="0" borderId="3" xfId="0" applyNumberFormat="1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49" fontId="12" fillId="0" borderId="0" xfId="0" applyNumberFormat="1" applyFont="1" applyBorder="1"/>
    <xf numFmtId="0" fontId="15" fillId="0" borderId="0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2" fontId="12" fillId="0" borderId="2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2" fontId="12" fillId="0" borderId="3" xfId="0" applyNumberFormat="1" applyFont="1" applyBorder="1" applyAlignment="1">
      <alignment horizontal="center"/>
    </xf>
    <xf numFmtId="188" fontId="12" fillId="0" borderId="3" xfId="0" applyNumberFormat="1" applyFont="1" applyBorder="1" applyAlignment="1">
      <alignment horizontal="center"/>
    </xf>
    <xf numFmtId="2" fontId="12" fillId="0" borderId="4" xfId="0" applyNumberFormat="1" applyFont="1" applyBorder="1" applyAlignment="1">
      <alignment horizontal="center"/>
    </xf>
    <xf numFmtId="188" fontId="12" fillId="0" borderId="4" xfId="0" applyNumberFormat="1" applyFont="1" applyBorder="1" applyAlignment="1">
      <alignment horizontal="center"/>
    </xf>
    <xf numFmtId="187" fontId="12" fillId="0" borderId="0" xfId="0" applyNumberFormat="1" applyFont="1" applyFill="1" applyBorder="1" applyAlignment="1"/>
    <xf numFmtId="0" fontId="12" fillId="0" borderId="0" xfId="0" applyFont="1" applyFill="1" applyBorder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centerContinuous"/>
    </xf>
    <xf numFmtId="0" fontId="13" fillId="0" borderId="0" xfId="0" applyFont="1" applyFill="1" applyBorder="1" applyAlignment="1">
      <alignment horizontal="centerContinuous"/>
    </xf>
    <xf numFmtId="0" fontId="12" fillId="0" borderId="0" xfId="0" applyFont="1" applyFill="1" applyBorder="1" applyAlignment="1">
      <alignment horizontal="centerContinuous"/>
    </xf>
    <xf numFmtId="0" fontId="12" fillId="0" borderId="0" xfId="0" applyFont="1" applyFill="1" applyBorder="1"/>
    <xf numFmtId="0" fontId="15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/>
    </xf>
    <xf numFmtId="188" fontId="12" fillId="0" borderId="0" xfId="0" applyNumberFormat="1" applyFont="1" applyFill="1" applyBorder="1" applyAlignment="1">
      <alignment horizontal="center"/>
    </xf>
    <xf numFmtId="2" fontId="12" fillId="0" borderId="2" xfId="0" applyNumberFormat="1" applyFont="1" applyFill="1" applyBorder="1" applyAlignment="1">
      <alignment horizontal="center" vertical="center"/>
    </xf>
    <xf numFmtId="188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/>
    </xf>
    <xf numFmtId="2" fontId="12" fillId="0" borderId="3" xfId="0" applyNumberFormat="1" applyFont="1" applyFill="1" applyBorder="1" applyAlignment="1">
      <alignment horizontal="center"/>
    </xf>
    <xf numFmtId="188" fontId="12" fillId="0" borderId="3" xfId="0" applyNumberFormat="1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2" fontId="12" fillId="0" borderId="0" xfId="0" applyNumberFormat="1" applyFont="1" applyFill="1" applyBorder="1" applyAlignment="1">
      <alignment horizontal="center" vertical="center"/>
    </xf>
    <xf numFmtId="188" fontId="12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/>
    </xf>
    <xf numFmtId="188" fontId="12" fillId="0" borderId="0" xfId="0" applyNumberFormat="1" applyFont="1" applyFill="1" applyBorder="1"/>
    <xf numFmtId="49" fontId="15" fillId="0" borderId="0" xfId="0" applyNumberFormat="1" applyFont="1" applyFill="1" applyBorder="1" applyAlignment="1">
      <alignment horizontal="center" vertical="center"/>
    </xf>
    <xf numFmtId="188" fontId="12" fillId="0" borderId="0" xfId="0" applyNumberFormat="1" applyFont="1" applyFill="1"/>
    <xf numFmtId="0" fontId="15" fillId="0" borderId="0" xfId="0" applyFont="1" applyFill="1" applyAlignment="1">
      <alignment horizontal="left"/>
    </xf>
    <xf numFmtId="49" fontId="12" fillId="0" borderId="0" xfId="0" applyNumberFormat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/>
    </xf>
    <xf numFmtId="188" fontId="12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17" fillId="0" borderId="0" xfId="0" applyFont="1"/>
    <xf numFmtId="0" fontId="18" fillId="0" borderId="0" xfId="0" applyFont="1" applyBorder="1" applyAlignment="1">
      <alignment horizontal="centerContinuous"/>
    </xf>
    <xf numFmtId="0" fontId="18" fillId="0" borderId="0" xfId="0" applyFont="1" applyAlignment="1">
      <alignment horizontal="centerContinuous"/>
    </xf>
    <xf numFmtId="188" fontId="18" fillId="0" borderId="0" xfId="0" applyNumberFormat="1" applyFont="1" applyBorder="1" applyAlignment="1">
      <alignment horizontal="centerContinuous"/>
    </xf>
    <xf numFmtId="188" fontId="22" fillId="0" borderId="0" xfId="0" applyNumberFormat="1" applyFont="1" applyBorder="1" applyAlignment="1">
      <alignment horizontal="centerContinuous"/>
    </xf>
    <xf numFmtId="0" fontId="22" fillId="0" borderId="0" xfId="0" applyFont="1" applyBorder="1" applyAlignment="1">
      <alignment horizontal="centerContinuous"/>
    </xf>
    <xf numFmtId="0" fontId="13" fillId="0" borderId="0" xfId="0" applyFont="1" applyAlignment="1">
      <alignment horizontal="centerContinuous"/>
    </xf>
    <xf numFmtId="0" fontId="23" fillId="0" borderId="0" xfId="0" applyFont="1" applyBorder="1"/>
    <xf numFmtId="0" fontId="23" fillId="0" borderId="0" xfId="0" applyFont="1" applyBorder="1" applyAlignment="1">
      <alignment horizontal="center"/>
    </xf>
    <xf numFmtId="0" fontId="23" fillId="0" borderId="0" xfId="0" applyFont="1"/>
    <xf numFmtId="188" fontId="19" fillId="0" borderId="0" xfId="0" applyNumberFormat="1" applyFont="1" applyBorder="1" applyAlignment="1">
      <alignment horizontal="centerContinuous" vertical="center"/>
    </xf>
    <xf numFmtId="0" fontId="17" fillId="0" borderId="0" xfId="0" applyFont="1" applyBorder="1" applyAlignment="1">
      <alignment horizontal="centerContinuous" vertical="center"/>
    </xf>
    <xf numFmtId="2" fontId="12" fillId="0" borderId="0" xfId="0" applyNumberFormat="1" applyFont="1"/>
    <xf numFmtId="49" fontId="12" fillId="0" borderId="0" xfId="0" applyNumberFormat="1" applyFont="1"/>
    <xf numFmtId="189" fontId="12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right"/>
    </xf>
    <xf numFmtId="188" fontId="17" fillId="0" borderId="0" xfId="0" applyNumberFormat="1" applyFont="1" applyBorder="1" applyAlignment="1">
      <alignment horizontal="centerContinuous"/>
    </xf>
    <xf numFmtId="188" fontId="12" fillId="0" borderId="0" xfId="0" applyNumberFormat="1" applyFont="1" applyBorder="1" applyAlignment="1">
      <alignment horizontal="centerContinuous"/>
    </xf>
    <xf numFmtId="0" fontId="20" fillId="0" borderId="0" xfId="0" applyFont="1" applyAlignment="1">
      <alignment vertical="center"/>
    </xf>
    <xf numFmtId="188" fontId="20" fillId="0" borderId="0" xfId="0" applyNumberFormat="1" applyFont="1" applyBorder="1" applyAlignment="1">
      <alignment horizontal="centerContinuous" vertical="center"/>
    </xf>
    <xf numFmtId="0" fontId="20" fillId="0" borderId="0" xfId="0" applyFont="1" applyBorder="1" applyAlignment="1">
      <alignment horizontal="centerContinuous" vertical="center"/>
    </xf>
    <xf numFmtId="188" fontId="17" fillId="0" borderId="0" xfId="0" applyNumberFormat="1" applyFont="1" applyBorder="1" applyAlignment="1">
      <alignment vertical="center"/>
    </xf>
    <xf numFmtId="2" fontId="17" fillId="0" borderId="0" xfId="0" applyNumberFormat="1" applyFont="1" applyBorder="1" applyAlignment="1">
      <alignment horizontal="left" vertical="center"/>
    </xf>
    <xf numFmtId="0" fontId="21" fillId="0" borderId="7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188" fontId="13" fillId="0" borderId="0" xfId="0" applyNumberFormat="1" applyFont="1" applyBorder="1" applyAlignment="1">
      <alignment horizontal="centerContinuous"/>
    </xf>
    <xf numFmtId="2" fontId="20" fillId="0" borderId="0" xfId="0" applyNumberFormat="1" applyFont="1" applyBorder="1" applyAlignment="1">
      <alignment horizontal="center" vertical="center"/>
    </xf>
    <xf numFmtId="188" fontId="13" fillId="0" borderId="0" xfId="0" applyNumberFormat="1" applyFont="1" applyBorder="1" applyAlignment="1">
      <alignment horizontal="centerContinuous" vertical="center"/>
    </xf>
    <xf numFmtId="2" fontId="17" fillId="0" borderId="0" xfId="0" applyNumberFormat="1" applyFont="1" applyBorder="1" applyAlignment="1">
      <alignment horizontal="center" vertical="center"/>
    </xf>
    <xf numFmtId="187" fontId="12" fillId="0" borderId="3" xfId="0" applyNumberFormat="1" applyFont="1" applyBorder="1" applyAlignment="1">
      <alignment horizontal="center" vertical="center"/>
    </xf>
    <xf numFmtId="188" fontId="17" fillId="0" borderId="0" xfId="0" applyNumberFormat="1" applyFont="1" applyBorder="1"/>
    <xf numFmtId="2" fontId="12" fillId="0" borderId="0" xfId="0" applyNumberFormat="1" applyFont="1" applyAlignment="1">
      <alignment vertical="center"/>
    </xf>
    <xf numFmtId="188" fontId="12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Continuous"/>
    </xf>
    <xf numFmtId="0" fontId="20" fillId="0" borderId="0" xfId="0" applyFont="1" applyBorder="1" applyAlignment="1">
      <alignment horizontal="centerContinuous"/>
    </xf>
    <xf numFmtId="0" fontId="20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87" fontId="12" fillId="0" borderId="0" xfId="0" applyNumberFormat="1" applyFont="1" applyBorder="1" applyAlignment="1">
      <alignment horizontal="center"/>
    </xf>
    <xf numFmtId="187" fontId="12" fillId="0" borderId="0" xfId="0" applyNumberFormat="1" applyFont="1" applyBorder="1"/>
    <xf numFmtId="0" fontId="20" fillId="0" borderId="0" xfId="0" applyFont="1"/>
    <xf numFmtId="0" fontId="19" fillId="0" borderId="0" xfId="0" applyFont="1" applyBorder="1" applyAlignment="1">
      <alignment horizontal="center"/>
    </xf>
    <xf numFmtId="0" fontId="23" fillId="0" borderId="0" xfId="0" applyFont="1" applyBorder="1" applyAlignment="1">
      <alignment horizontal="right"/>
    </xf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 vertical="center"/>
    </xf>
    <xf numFmtId="0" fontId="23" fillId="0" borderId="0" xfId="0" applyFont="1" applyAlignment="1">
      <alignment horizontal="centerContinuous"/>
    </xf>
    <xf numFmtId="0" fontId="23" fillId="0" borderId="0" xfId="0" applyFont="1" applyBorder="1" applyAlignment="1">
      <alignment horizontal="centerContinuous"/>
    </xf>
    <xf numFmtId="187" fontId="12" fillId="0" borderId="0" xfId="0" applyNumberFormat="1" applyFont="1" applyBorder="1" applyAlignment="1">
      <alignment horizontal="left"/>
    </xf>
    <xf numFmtId="187" fontId="12" fillId="0" borderId="0" xfId="0" applyNumberFormat="1" applyFont="1" applyBorder="1" applyAlignment="1">
      <alignment horizontal="left" vertical="center"/>
    </xf>
    <xf numFmtId="2" fontId="12" fillId="0" borderId="0" xfId="0" applyNumberFormat="1" applyFont="1" applyBorder="1" applyAlignment="1">
      <alignment horizontal="left" vertical="center"/>
    </xf>
    <xf numFmtId="0" fontId="17" fillId="0" borderId="0" xfId="0" applyFont="1" applyAlignment="1">
      <alignment horizontal="centerContinuous"/>
    </xf>
    <xf numFmtId="2" fontId="17" fillId="0" borderId="0" xfId="0" applyNumberFormat="1" applyFont="1" applyBorder="1" applyAlignment="1">
      <alignment horizontal="centerContinuous"/>
    </xf>
    <xf numFmtId="187" fontId="17" fillId="0" borderId="0" xfId="0" applyNumberFormat="1" applyFont="1" applyBorder="1" applyAlignment="1">
      <alignment horizontal="left"/>
    </xf>
    <xf numFmtId="187" fontId="20" fillId="0" borderId="0" xfId="0" applyNumberFormat="1" applyFont="1" applyBorder="1" applyAlignment="1">
      <alignment horizontal="left"/>
    </xf>
    <xf numFmtId="188" fontId="19" fillId="0" borderId="0" xfId="0" applyNumberFormat="1" applyFont="1" applyBorder="1" applyAlignment="1">
      <alignment horizontal="centerContinuous"/>
    </xf>
    <xf numFmtId="2" fontId="20" fillId="0" borderId="0" xfId="0" applyNumberFormat="1" applyFont="1" applyBorder="1" applyAlignment="1">
      <alignment horizontal="centerContinuous"/>
    </xf>
    <xf numFmtId="187" fontId="20" fillId="0" borderId="0" xfId="0" applyNumberFormat="1" applyFont="1" applyBorder="1" applyAlignment="1">
      <alignment horizontal="left" vertical="center"/>
    </xf>
    <xf numFmtId="2" fontId="20" fillId="0" borderId="0" xfId="0" applyNumberFormat="1" applyFont="1" applyBorder="1" applyAlignment="1">
      <alignment horizontal="centerContinuous" vertical="center"/>
    </xf>
    <xf numFmtId="187" fontId="17" fillId="0" borderId="0" xfId="0" applyNumberFormat="1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2" fontId="17" fillId="0" borderId="0" xfId="0" applyNumberFormat="1" applyFont="1" applyBorder="1" applyAlignment="1">
      <alignment vertical="center"/>
    </xf>
    <xf numFmtId="2" fontId="17" fillId="0" borderId="0" xfId="0" applyNumberFormat="1" applyFont="1" applyBorder="1" applyAlignment="1">
      <alignment horizontal="centerContinuous" vertical="center"/>
    </xf>
    <xf numFmtId="2" fontId="20" fillId="0" borderId="0" xfId="0" applyNumberFormat="1" applyFont="1" applyBorder="1" applyAlignment="1">
      <alignment horizontal="center"/>
    </xf>
    <xf numFmtId="188" fontId="20" fillId="0" borderId="0" xfId="0" applyNumberFormat="1" applyFont="1" applyBorder="1" applyAlignment="1">
      <alignment horizontal="center"/>
    </xf>
    <xf numFmtId="188" fontId="20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left"/>
    </xf>
    <xf numFmtId="2" fontId="14" fillId="0" borderId="2" xfId="0" applyNumberFormat="1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2" fontId="15" fillId="0" borderId="0" xfId="0" applyNumberFormat="1" applyFont="1" applyBorder="1" applyAlignment="1">
      <alignment horizontal="left" vertical="center"/>
    </xf>
    <xf numFmtId="188" fontId="17" fillId="0" borderId="0" xfId="0" applyNumberFormat="1" applyFont="1" applyFill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Continuous"/>
    </xf>
    <xf numFmtId="16" fontId="15" fillId="0" borderId="2" xfId="0" applyNumberFormat="1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188" fontId="14" fillId="0" borderId="2" xfId="0" applyNumberFormat="1" applyFont="1" applyBorder="1" applyAlignment="1">
      <alignment horizontal="center"/>
    </xf>
    <xf numFmtId="188" fontId="14" fillId="0" borderId="3" xfId="0" applyNumberFormat="1" applyFont="1" applyBorder="1" applyAlignment="1">
      <alignment horizontal="center"/>
    </xf>
    <xf numFmtId="188" fontId="14" fillId="0" borderId="3" xfId="0" applyNumberFormat="1" applyFont="1" applyFill="1" applyBorder="1" applyAlignment="1">
      <alignment horizontal="center"/>
    </xf>
    <xf numFmtId="188" fontId="12" fillId="0" borderId="0" xfId="0" applyNumberFormat="1" applyFont="1" applyBorder="1" applyAlignment="1">
      <alignment horizontal="left" vertical="center"/>
    </xf>
    <xf numFmtId="191" fontId="12" fillId="0" borderId="0" xfId="0" applyNumberFormat="1" applyFont="1" applyBorder="1" applyAlignment="1">
      <alignment horizontal="center" vertical="center"/>
    </xf>
    <xf numFmtId="191" fontId="12" fillId="0" borderId="0" xfId="0" applyNumberFormat="1" applyFont="1" applyBorder="1" applyAlignment="1">
      <alignment horizontal="center"/>
    </xf>
    <xf numFmtId="14" fontId="12" fillId="0" borderId="0" xfId="0" applyNumberFormat="1" applyFont="1" applyBorder="1" applyAlignment="1">
      <alignment horizontal="center"/>
    </xf>
    <xf numFmtId="2" fontId="12" fillId="0" borderId="11" xfId="0" applyNumberFormat="1" applyFont="1" applyBorder="1" applyAlignment="1">
      <alignment horizontal="center" vertical="center"/>
    </xf>
    <xf numFmtId="2" fontId="12" fillId="0" borderId="9" xfId="0" applyNumberFormat="1" applyFont="1" applyBorder="1" applyAlignment="1">
      <alignment horizontal="center" vertical="center"/>
    </xf>
    <xf numFmtId="2" fontId="21" fillId="0" borderId="3" xfId="0" applyNumberFormat="1" applyFont="1" applyBorder="1" applyAlignment="1">
      <alignment horizontal="center" vertical="center"/>
    </xf>
    <xf numFmtId="188" fontId="21" fillId="0" borderId="3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91" fontId="12" fillId="0" borderId="3" xfId="0" applyNumberFormat="1" applyFont="1" applyBorder="1" applyAlignment="1">
      <alignment horizontal="center" vertical="center"/>
    </xf>
    <xf numFmtId="188" fontId="14" fillId="0" borderId="0" xfId="0" applyNumberFormat="1" applyFont="1" applyBorder="1" applyAlignment="1">
      <alignment horizontal="center"/>
    </xf>
    <xf numFmtId="2" fontId="12" fillId="0" borderId="0" xfId="0" applyNumberFormat="1" applyFont="1" applyBorder="1" applyAlignment="1">
      <alignment horizontal="left"/>
    </xf>
    <xf numFmtId="188" fontId="17" fillId="0" borderId="0" xfId="0" applyNumberFormat="1" applyFont="1" applyBorder="1" applyAlignment="1">
      <alignment horizontal="centerContinuous" vertical="center"/>
    </xf>
    <xf numFmtId="0" fontId="12" fillId="0" borderId="0" xfId="0" applyNumberFormat="1" applyFont="1" applyBorder="1" applyAlignment="1">
      <alignment horizontal="center" vertical="center"/>
    </xf>
    <xf numFmtId="2" fontId="12" fillId="0" borderId="3" xfId="0" applyNumberFormat="1" applyFont="1" applyBorder="1" applyAlignment="1" applyProtection="1">
      <alignment horizontal="center" vertical="center"/>
      <protection locked="0"/>
    </xf>
    <xf numFmtId="188" fontId="12" fillId="0" borderId="3" xfId="0" applyNumberFormat="1" applyFont="1" applyBorder="1" applyAlignment="1" applyProtection="1">
      <alignment horizontal="center" vertical="center"/>
      <protection locked="0"/>
    </xf>
    <xf numFmtId="2" fontId="12" fillId="0" borderId="4" xfId="0" applyNumberFormat="1" applyFont="1" applyBorder="1" applyAlignment="1" applyProtection="1">
      <alignment horizontal="center" vertical="center"/>
      <protection locked="0"/>
    </xf>
    <xf numFmtId="192" fontId="12" fillId="0" borderId="3" xfId="0" applyNumberFormat="1" applyFont="1" applyBorder="1" applyAlignment="1" applyProtection="1">
      <alignment horizontal="center" vertical="center"/>
      <protection locked="0"/>
    </xf>
    <xf numFmtId="49" fontId="12" fillId="0" borderId="3" xfId="0" applyNumberFormat="1" applyFont="1" applyBorder="1" applyAlignment="1" applyProtection="1">
      <alignment horizontal="center" vertical="center"/>
      <protection locked="0"/>
    </xf>
    <xf numFmtId="192" fontId="12" fillId="0" borderId="4" xfId="0" applyNumberFormat="1" applyFont="1" applyBorder="1" applyAlignment="1" applyProtection="1">
      <alignment horizontal="center" vertical="center"/>
      <protection locked="0"/>
    </xf>
    <xf numFmtId="2" fontId="14" fillId="0" borderId="4" xfId="0" applyNumberFormat="1" applyFont="1" applyBorder="1" applyAlignment="1">
      <alignment horizontal="center"/>
    </xf>
    <xf numFmtId="0" fontId="18" fillId="0" borderId="0" xfId="0" applyFont="1" applyBorder="1" applyAlignment="1">
      <alignment horizontal="left"/>
    </xf>
    <xf numFmtId="188" fontId="18" fillId="0" borderId="0" xfId="0" applyNumberFormat="1" applyFont="1" applyBorder="1" applyAlignment="1">
      <alignment horizontal="left"/>
    </xf>
    <xf numFmtId="188" fontId="13" fillId="0" borderId="0" xfId="0" applyNumberFormat="1" applyFont="1" applyBorder="1" applyAlignment="1">
      <alignment horizontal="left"/>
    </xf>
    <xf numFmtId="49" fontId="4" fillId="0" borderId="3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/>
    </xf>
    <xf numFmtId="188" fontId="4" fillId="0" borderId="3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188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49" fontId="4" fillId="0" borderId="3" xfId="0" applyNumberFormat="1" applyFont="1" applyBorder="1"/>
    <xf numFmtId="0" fontId="4" fillId="0" borderId="3" xfId="0" applyFont="1" applyBorder="1"/>
    <xf numFmtId="188" fontId="4" fillId="0" borderId="3" xfId="0" applyNumberFormat="1" applyFont="1" applyBorder="1"/>
    <xf numFmtId="0" fontId="4" fillId="0" borderId="4" xfId="0" applyFont="1" applyBorder="1"/>
    <xf numFmtId="188" fontId="4" fillId="0" borderId="4" xfId="0" applyNumberFormat="1" applyFont="1" applyBorder="1"/>
    <xf numFmtId="0" fontId="8" fillId="0" borderId="4" xfId="0" applyFont="1" applyBorder="1" applyAlignment="1">
      <alignment horizontal="left"/>
    </xf>
    <xf numFmtId="49" fontId="12" fillId="0" borderId="3" xfId="0" applyNumberFormat="1" applyFont="1" applyFill="1" applyBorder="1" applyAlignment="1">
      <alignment horizontal="center"/>
    </xf>
    <xf numFmtId="0" fontId="15" fillId="0" borderId="3" xfId="0" applyFont="1" applyFill="1" applyBorder="1" applyAlignment="1">
      <alignment horizontal="left"/>
    </xf>
    <xf numFmtId="49" fontId="12" fillId="0" borderId="3" xfId="0" applyNumberFormat="1" applyFont="1" applyFill="1" applyBorder="1"/>
    <xf numFmtId="0" fontId="12" fillId="0" borderId="3" xfId="0" applyFont="1" applyFill="1" applyBorder="1"/>
    <xf numFmtId="188" fontId="12" fillId="0" borderId="3" xfId="0" applyNumberFormat="1" applyFont="1" applyFill="1" applyBorder="1"/>
    <xf numFmtId="0" fontId="12" fillId="0" borderId="4" xfId="0" applyFont="1" applyFill="1" applyBorder="1"/>
    <xf numFmtId="188" fontId="12" fillId="0" borderId="4" xfId="0" applyNumberFormat="1" applyFont="1" applyFill="1" applyBorder="1"/>
    <xf numFmtId="0" fontId="15" fillId="0" borderId="4" xfId="0" applyFont="1" applyFill="1" applyBorder="1" applyAlignment="1">
      <alignment horizontal="left"/>
    </xf>
    <xf numFmtId="0" fontId="12" fillId="0" borderId="3" xfId="0" applyFont="1" applyBorder="1" applyAlignment="1">
      <alignment vertical="center"/>
    </xf>
    <xf numFmtId="187" fontId="12" fillId="0" borderId="4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12" fillId="0" borderId="3" xfId="0" applyFont="1" applyBorder="1"/>
    <xf numFmtId="0" fontId="12" fillId="0" borderId="4" xfId="0" applyFont="1" applyBorder="1"/>
    <xf numFmtId="2" fontId="12" fillId="0" borderId="3" xfId="0" applyNumberFormat="1" applyFont="1" applyBorder="1"/>
    <xf numFmtId="188" fontId="12" fillId="0" borderId="3" xfId="0" applyNumberFormat="1" applyFont="1" applyBorder="1"/>
    <xf numFmtId="2" fontId="12" fillId="0" borderId="4" xfId="0" applyNumberFormat="1" applyFont="1" applyBorder="1"/>
    <xf numFmtId="188" fontId="12" fillId="0" borderId="4" xfId="0" applyNumberFormat="1" applyFont="1" applyBorder="1"/>
    <xf numFmtId="0" fontId="14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center"/>
    </xf>
    <xf numFmtId="0" fontId="12" fillId="0" borderId="4" xfId="0" applyFont="1" applyBorder="1" applyAlignment="1">
      <alignment horizontal="left" vertical="center"/>
    </xf>
    <xf numFmtId="0" fontId="24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left"/>
    </xf>
    <xf numFmtId="0" fontId="24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2" fontId="12" fillId="0" borderId="3" xfId="0" applyNumberFormat="1" applyFont="1" applyBorder="1" applyAlignment="1">
      <alignment horizontal="left" vertical="center"/>
    </xf>
    <xf numFmtId="49" fontId="12" fillId="0" borderId="3" xfId="0" applyNumberFormat="1" applyFont="1" applyBorder="1" applyAlignment="1">
      <alignment horizontal="left" vertical="center"/>
    </xf>
    <xf numFmtId="187" fontId="12" fillId="0" borderId="3" xfId="0" applyNumberFormat="1" applyFont="1" applyBorder="1" applyAlignment="1">
      <alignment horizontal="left" vertical="center"/>
    </xf>
    <xf numFmtId="2" fontId="15" fillId="0" borderId="3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2" fontId="4" fillId="0" borderId="4" xfId="0" applyNumberFormat="1" applyFont="1" applyBorder="1" applyAlignment="1">
      <alignment horizontal="center" vertical="center"/>
    </xf>
    <xf numFmtId="188" fontId="4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188" fontId="12" fillId="0" borderId="3" xfId="0" applyNumberFormat="1" applyFont="1" applyBorder="1" applyAlignment="1">
      <alignment horizontal="left" vertical="center"/>
    </xf>
    <xf numFmtId="188" fontId="12" fillId="0" borderId="4" xfId="0" applyNumberFormat="1" applyFont="1" applyBorder="1" applyAlignment="1">
      <alignment horizontal="left" vertical="center"/>
    </xf>
    <xf numFmtId="2" fontId="14" fillId="0" borderId="5" xfId="0" applyNumberFormat="1" applyFont="1" applyBorder="1" applyAlignment="1">
      <alignment horizontal="center"/>
    </xf>
    <xf numFmtId="188" fontId="12" fillId="0" borderId="12" xfId="0" applyNumberFormat="1" applyFont="1" applyBorder="1" applyAlignment="1">
      <alignment horizontal="center" vertical="center"/>
    </xf>
    <xf numFmtId="188" fontId="12" fillId="0" borderId="13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2" fontId="12" fillId="0" borderId="13" xfId="0" applyNumberFormat="1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188" fontId="12" fillId="0" borderId="14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/>
    </xf>
    <xf numFmtId="2" fontId="12" fillId="0" borderId="13" xfId="0" applyNumberFormat="1" applyFont="1" applyBorder="1" applyAlignment="1" applyProtection="1">
      <alignment horizontal="center" vertical="center"/>
      <protection locked="0"/>
    </xf>
    <xf numFmtId="188" fontId="12" fillId="0" borderId="13" xfId="0" applyNumberFormat="1" applyFont="1" applyBorder="1" applyAlignment="1" applyProtection="1">
      <alignment horizontal="center" vertical="center"/>
      <protection locked="0"/>
    </xf>
    <xf numFmtId="49" fontId="12" fillId="0" borderId="13" xfId="0" applyNumberFormat="1" applyFont="1" applyBorder="1" applyAlignment="1" applyProtection="1">
      <alignment horizontal="center" vertical="center"/>
      <protection locked="0"/>
    </xf>
    <xf numFmtId="192" fontId="12" fillId="0" borderId="13" xfId="0" applyNumberFormat="1" applyFont="1" applyBorder="1" applyAlignment="1" applyProtection="1">
      <alignment horizontal="center" vertical="center"/>
      <protection locked="0"/>
    </xf>
    <xf numFmtId="49" fontId="12" fillId="0" borderId="14" xfId="0" applyNumberFormat="1" applyFont="1" applyBorder="1" applyAlignment="1">
      <alignment horizontal="center" vertical="center"/>
    </xf>
    <xf numFmtId="2" fontId="12" fillId="0" borderId="14" xfId="0" applyNumberFormat="1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49" fontId="12" fillId="0" borderId="3" xfId="0" applyNumberFormat="1" applyFont="1" applyBorder="1"/>
    <xf numFmtId="2" fontId="12" fillId="0" borderId="4" xfId="0" applyNumberFormat="1" applyFont="1" applyFill="1" applyBorder="1" applyAlignment="1">
      <alignment horizontal="center" vertical="center"/>
    </xf>
    <xf numFmtId="188" fontId="12" fillId="0" borderId="4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2" fillId="0" borderId="13" xfId="0" applyFont="1" applyBorder="1"/>
    <xf numFmtId="188" fontId="12" fillId="0" borderId="13" xfId="0" applyNumberFormat="1" applyFont="1" applyBorder="1" applyAlignment="1">
      <alignment horizontal="center"/>
    </xf>
    <xf numFmtId="0" fontId="12" fillId="0" borderId="0" xfId="0" applyFont="1" applyBorder="1" applyAlignment="1">
      <alignment horizontal="right"/>
    </xf>
    <xf numFmtId="2" fontId="12" fillId="0" borderId="3" xfId="0" applyNumberFormat="1" applyFont="1" applyBorder="1" applyAlignment="1">
      <alignment vertical="center"/>
    </xf>
    <xf numFmtId="188" fontId="12" fillId="0" borderId="3" xfId="0" applyNumberFormat="1" applyFont="1" applyBorder="1" applyAlignment="1">
      <alignment vertical="center"/>
    </xf>
    <xf numFmtId="2" fontId="12" fillId="0" borderId="4" xfId="0" applyNumberFormat="1" applyFont="1" applyBorder="1" applyAlignment="1">
      <alignment vertical="center"/>
    </xf>
    <xf numFmtId="188" fontId="12" fillId="0" borderId="4" xfId="0" applyNumberFormat="1" applyFont="1" applyBorder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2" fontId="14" fillId="0" borderId="13" xfId="0" applyNumberFormat="1" applyFont="1" applyBorder="1" applyAlignment="1">
      <alignment horizontal="center"/>
    </xf>
    <xf numFmtId="190" fontId="12" fillId="0" borderId="13" xfId="0" applyNumberFormat="1" applyFont="1" applyBorder="1" applyAlignment="1" applyProtection="1">
      <alignment horizontal="center" vertical="center"/>
      <protection locked="0"/>
    </xf>
    <xf numFmtId="191" fontId="12" fillId="0" borderId="13" xfId="0" applyNumberFormat="1" applyFont="1" applyBorder="1" applyAlignment="1">
      <alignment horizontal="center" vertical="center"/>
    </xf>
    <xf numFmtId="2" fontId="12" fillId="0" borderId="5" xfId="0" applyNumberFormat="1" applyFont="1" applyBorder="1" applyAlignment="1" applyProtection="1">
      <alignment horizontal="center" vertical="center"/>
      <protection locked="0"/>
    </xf>
    <xf numFmtId="49" fontId="12" fillId="0" borderId="5" xfId="0" applyNumberFormat="1" applyFont="1" applyBorder="1" applyAlignment="1" applyProtection="1">
      <alignment horizontal="center" vertical="center"/>
      <protection locked="0"/>
    </xf>
    <xf numFmtId="192" fontId="12" fillId="0" borderId="5" xfId="0" applyNumberFormat="1" applyFont="1" applyBorder="1" applyAlignment="1" applyProtection="1">
      <alignment horizontal="center" vertical="center"/>
      <protection locked="0"/>
    </xf>
    <xf numFmtId="188" fontId="12" fillId="0" borderId="5" xfId="0" applyNumberFormat="1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>
      <alignment horizontal="center" vertical="center"/>
    </xf>
    <xf numFmtId="49" fontId="12" fillId="0" borderId="4" xfId="0" applyNumberFormat="1" applyFont="1" applyBorder="1" applyAlignment="1" applyProtection="1">
      <alignment horizontal="center" vertical="center"/>
      <protection locked="0"/>
    </xf>
    <xf numFmtId="188" fontId="12" fillId="0" borderId="4" xfId="0" applyNumberFormat="1" applyFont="1" applyBorder="1" applyAlignment="1" applyProtection="1">
      <alignment horizontal="center" vertical="center"/>
      <protection locked="0"/>
    </xf>
    <xf numFmtId="2" fontId="12" fillId="0" borderId="13" xfId="0" applyNumberFormat="1" applyFont="1" applyBorder="1"/>
    <xf numFmtId="188" fontId="12" fillId="0" borderId="13" xfId="0" applyNumberFormat="1" applyFont="1" applyBorder="1"/>
    <xf numFmtId="0" fontId="12" fillId="0" borderId="13" xfId="0" applyFont="1" applyBorder="1" applyAlignment="1">
      <alignment horizontal="center"/>
    </xf>
    <xf numFmtId="0" fontId="15" fillId="0" borderId="13" xfId="0" applyFont="1" applyBorder="1" applyAlignment="1">
      <alignment horizontal="left" vertical="center"/>
    </xf>
    <xf numFmtId="2" fontId="12" fillId="0" borderId="13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188" fontId="4" fillId="0" borderId="13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187" fontId="12" fillId="0" borderId="13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left"/>
    </xf>
    <xf numFmtId="0" fontId="12" fillId="0" borderId="13" xfId="0" applyFont="1" applyBorder="1" applyAlignment="1">
      <alignment vertical="center"/>
    </xf>
    <xf numFmtId="2" fontId="12" fillId="0" borderId="13" xfId="0" applyNumberFormat="1" applyFont="1" applyBorder="1" applyAlignment="1">
      <alignment vertical="center"/>
    </xf>
    <xf numFmtId="188" fontId="12" fillId="0" borderId="13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188" fontId="12" fillId="0" borderId="2" xfId="0" applyNumberFormat="1" applyFont="1" applyBorder="1" applyAlignment="1">
      <alignment horizontal="center"/>
    </xf>
    <xf numFmtId="2" fontId="12" fillId="0" borderId="2" xfId="0" applyNumberFormat="1" applyFont="1" applyBorder="1" applyAlignment="1" applyProtection="1">
      <alignment horizontal="center" vertical="center"/>
      <protection locked="0"/>
    </xf>
    <xf numFmtId="49" fontId="12" fillId="0" borderId="2" xfId="0" applyNumberFormat="1" applyFont="1" applyBorder="1" applyAlignment="1" applyProtection="1">
      <alignment horizontal="center" vertical="center"/>
      <protection locked="0"/>
    </xf>
    <xf numFmtId="192" fontId="12" fillId="0" borderId="2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vertical="center"/>
    </xf>
    <xf numFmtId="188" fontId="14" fillId="0" borderId="0" xfId="0" applyNumberFormat="1" applyFont="1" applyBorder="1" applyAlignment="1">
      <alignment horizontal="centerContinuous" vertical="center"/>
    </xf>
    <xf numFmtId="0" fontId="14" fillId="0" borderId="0" xfId="0" applyFont="1" applyAlignment="1">
      <alignment vertical="center"/>
    </xf>
    <xf numFmtId="0" fontId="14" fillId="0" borderId="12" xfId="0" applyFont="1" applyBorder="1" applyAlignment="1">
      <alignment horizontal="center"/>
    </xf>
    <xf numFmtId="2" fontId="14" fillId="0" borderId="6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/>
    </xf>
    <xf numFmtId="188" fontId="14" fillId="0" borderId="12" xfId="0" applyNumberFormat="1" applyFont="1" applyBorder="1" applyAlignment="1">
      <alignment horizontal="center"/>
    </xf>
    <xf numFmtId="188" fontId="14" fillId="0" borderId="6" xfId="0" applyNumberFormat="1" applyFont="1" applyBorder="1" applyAlignment="1">
      <alignment horizontal="center"/>
    </xf>
    <xf numFmtId="2" fontId="14" fillId="0" borderId="12" xfId="0" applyNumberFormat="1" applyFont="1" applyBorder="1" applyAlignment="1">
      <alignment horizontal="center"/>
    </xf>
    <xf numFmtId="2" fontId="14" fillId="0" borderId="6" xfId="0" applyNumberFormat="1" applyFont="1" applyBorder="1" applyAlignment="1">
      <alignment horizontal="center"/>
    </xf>
    <xf numFmtId="0" fontId="14" fillId="0" borderId="12" xfId="0" applyFont="1" applyBorder="1" applyAlignment="1"/>
    <xf numFmtId="0" fontId="14" fillId="0" borderId="6" xfId="0" applyFont="1" applyBorder="1" applyAlignment="1">
      <alignment horizontal="left" vertical="center"/>
    </xf>
    <xf numFmtId="0" fontId="14" fillId="0" borderId="12" xfId="0" applyFont="1" applyBorder="1" applyAlignment="1">
      <alignment horizontal="left"/>
    </xf>
    <xf numFmtId="0" fontId="14" fillId="0" borderId="12" xfId="0" applyFont="1" applyFill="1" applyBorder="1" applyAlignment="1">
      <alignment horizontal="center"/>
    </xf>
    <xf numFmtId="2" fontId="14" fillId="0" borderId="6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/>
    </xf>
    <xf numFmtId="0" fontId="20" fillId="0" borderId="0" xfId="0" applyFont="1" applyFill="1" applyBorder="1" applyAlignment="1">
      <alignment vertical="center"/>
    </xf>
    <xf numFmtId="2" fontId="12" fillId="2" borderId="3" xfId="0" applyNumberFormat="1" applyFont="1" applyFill="1" applyBorder="1" applyAlignment="1">
      <alignment horizontal="center" vertical="center"/>
    </xf>
    <xf numFmtId="188" fontId="12" fillId="2" borderId="3" xfId="0" applyNumberFormat="1" applyFont="1" applyFill="1" applyBorder="1" applyAlignment="1">
      <alignment horizontal="center" vertical="center"/>
    </xf>
    <xf numFmtId="191" fontId="12" fillId="0" borderId="4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188" fontId="17" fillId="0" borderId="0" xfId="0" applyNumberFormat="1" applyFont="1" applyBorder="1" applyAlignment="1">
      <alignment horizontal="left" vertical="center"/>
    </xf>
    <xf numFmtId="2" fontId="15" fillId="0" borderId="5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right"/>
    </xf>
    <xf numFmtId="0" fontId="25" fillId="0" borderId="3" xfId="0" applyFont="1" applyBorder="1" applyAlignment="1">
      <alignment horizontal="center"/>
    </xf>
    <xf numFmtId="188" fontId="25" fillId="0" borderId="3" xfId="0" applyNumberFormat="1" applyFont="1" applyBorder="1" applyAlignment="1">
      <alignment horizontal="center"/>
    </xf>
    <xf numFmtId="49" fontId="25" fillId="0" borderId="3" xfId="0" applyNumberFormat="1" applyFont="1" applyBorder="1" applyAlignment="1">
      <alignment horizontal="center"/>
    </xf>
    <xf numFmtId="49" fontId="12" fillId="0" borderId="3" xfId="0" applyNumberFormat="1" applyFont="1" applyBorder="1" applyAlignment="1">
      <alignment horizontal="center"/>
    </xf>
    <xf numFmtId="193" fontId="12" fillId="0" borderId="2" xfId="0" applyNumberFormat="1" applyFont="1" applyFill="1" applyBorder="1" applyAlignment="1">
      <alignment horizontal="center"/>
    </xf>
    <xf numFmtId="193" fontId="12" fillId="0" borderId="3" xfId="0" applyNumberFormat="1" applyFont="1" applyFill="1" applyBorder="1" applyAlignment="1">
      <alignment horizontal="center"/>
    </xf>
    <xf numFmtId="0" fontId="26" fillId="0" borderId="0" xfId="0" applyFont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/>
    </xf>
    <xf numFmtId="188" fontId="19" fillId="0" borderId="0" xfId="0" applyNumberFormat="1" applyFont="1" applyBorder="1" applyAlignment="1">
      <alignment horizontal="center" vertical="center"/>
    </xf>
    <xf numFmtId="2" fontId="17" fillId="0" borderId="0" xfId="0" applyNumberFormat="1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2" fontId="19" fillId="0" borderId="0" xfId="0" applyNumberFormat="1" applyFont="1" applyBorder="1" applyAlignment="1">
      <alignment horizontal="center" vertical="center"/>
    </xf>
    <xf numFmtId="191" fontId="17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187" fontId="12" fillId="0" borderId="1" xfId="0" applyNumberFormat="1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</cellXfs>
  <cellStyles count="2">
    <cellStyle name="Normal_DATESED99" xfId="1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ความสัมพันธ์ระหว่างระดับน้ำกับความเร็วเฉลี่ยและเนื้อที่รูปตัด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P.4A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อ.แม่แตง  จ.เชียงใหม่  ปีน้ำ  2541  ( 1998 )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03162624"/>
        <c:axId val="103164544"/>
      </c:scatterChart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03186816"/>
        <c:axId val="103188352"/>
      </c:scatterChart>
      <c:valAx>
        <c:axId val="10316262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03164544"/>
        <c:crosses val="autoZero"/>
        <c:crossBetween val="midCat"/>
      </c:valAx>
      <c:valAx>
        <c:axId val="103164544"/>
        <c:scaling>
          <c:orientation val="minMax"/>
          <c:max val="4.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03162624"/>
        <c:crosses val="autoZero"/>
        <c:crossBetween val="midCat"/>
        <c:majorUnit val="1.5"/>
        <c:minorUnit val="1"/>
      </c:valAx>
      <c:valAx>
        <c:axId val="103186816"/>
        <c:scaling>
          <c:orientation val="minMax"/>
        </c:scaling>
        <c:axPos val="t"/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03188352"/>
        <c:crosses val="max"/>
        <c:crossBetween val="midCat"/>
      </c:valAx>
      <c:valAx>
        <c:axId val="103188352"/>
        <c:scaling>
          <c:orientation val="minMax"/>
        </c:scaling>
        <c:delete val="1"/>
        <c:axPos val="l"/>
        <c:numFmt formatCode="General" sourceLinked="1"/>
        <c:tickLblPos val="none"/>
        <c:crossAx val="10318681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CordiaUPC"/>
              <a:ea typeface="CordiaUPC"/>
              <a:cs typeface="Cordi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0.39370078740157488" l="0.55118110236220452" r="0.55118110236220452" t="0.39370078740157488" header="0.31496062992127039" footer="0.31496062992127039"/>
    <c:pageSetup paperSize="9" orientation="landscape" horizontalDpi="180" verticalDpi="18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สถานี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P.4A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อ.เชียงดาว  จ.เชียงใหม่  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(1998)  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03289984"/>
        <c:axId val="103291904"/>
      </c:scatterChart>
      <c:valAx>
        <c:axId val="10328998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03291904"/>
        <c:crosses val="autoZero"/>
        <c:crossBetween val="midCat"/>
      </c:valAx>
      <c:valAx>
        <c:axId val="103291904"/>
        <c:scaling>
          <c:orientation val="minMax"/>
          <c:max val="5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03289984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1044" r="0.750000000000010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20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Cordia New"/>
                <a:cs typeface="Cordia New"/>
              </a:rPr>
              <a:t>กราฟแสดงความสัมพันธ์ระหว่างระดับน้ำกับปริมาณน้ำ</a:t>
            </a:r>
          </a:p>
          <a:p>
            <a:pPr>
              <a:defRPr sz="20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Cordia New"/>
                <a:cs typeface="Cordia New"/>
              </a:rPr>
              <a:t>สถานี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Cordia New"/>
                <a:cs typeface="Cordia New"/>
              </a:rPr>
              <a:t>P.1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Cordia New"/>
                <a:cs typeface="Cordia New"/>
              </a:rPr>
              <a:t>สะพานนวรัฐ อ.เมือง จ. เชียงใหม่</a:t>
            </a:r>
          </a:p>
        </c:rich>
      </c:tx>
      <c:layout>
        <c:manualLayout>
          <c:xMode val="edge"/>
          <c:yMode val="edge"/>
          <c:x val="0.22222259851927109"/>
          <c:y val="3.167418679406647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770636919377756"/>
          <c:y val="0.22624459382577641"/>
          <c:w val="0.78494761030539295"/>
          <c:h val="0.5181001198610245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P.1!$I$11:$I$45</c:f>
              <c:numCache>
                <c:formatCode>0.000</c:formatCode>
                <c:ptCount val="35"/>
                <c:pt idx="0">
                  <c:v>8.5139999999999993</c:v>
                </c:pt>
                <c:pt idx="1">
                  <c:v>11.025</c:v>
                </c:pt>
                <c:pt idx="2">
                  <c:v>11.025</c:v>
                </c:pt>
                <c:pt idx="3">
                  <c:v>14.3</c:v>
                </c:pt>
                <c:pt idx="4">
                  <c:v>14.3</c:v>
                </c:pt>
                <c:pt idx="5">
                  <c:v>14.167</c:v>
                </c:pt>
                <c:pt idx="6">
                  <c:v>56.228999999999999</c:v>
                </c:pt>
                <c:pt idx="7">
                  <c:v>38.417000000000002</c:v>
                </c:pt>
                <c:pt idx="8">
                  <c:v>39.198999999999998</c:v>
                </c:pt>
                <c:pt idx="9">
                  <c:v>22.033999999999999</c:v>
                </c:pt>
                <c:pt idx="10">
                  <c:v>47.372999999999998</c:v>
                </c:pt>
                <c:pt idx="11">
                  <c:v>57.344999999999999</c:v>
                </c:pt>
                <c:pt idx="12">
                  <c:v>33.180999999999997</c:v>
                </c:pt>
                <c:pt idx="13">
                  <c:v>26.635000000000002</c:v>
                </c:pt>
                <c:pt idx="14">
                  <c:v>322.24099999999999</c:v>
                </c:pt>
                <c:pt idx="15">
                  <c:v>80.451999999999998</c:v>
                </c:pt>
                <c:pt idx="16">
                  <c:v>59.054000000000002</c:v>
                </c:pt>
                <c:pt idx="17">
                  <c:v>47.11</c:v>
                </c:pt>
                <c:pt idx="18">
                  <c:v>48.170999999999999</c:v>
                </c:pt>
                <c:pt idx="19">
                  <c:v>308.52600000000001</c:v>
                </c:pt>
                <c:pt idx="20">
                  <c:v>192.077</c:v>
                </c:pt>
                <c:pt idx="21">
                  <c:v>56.776000000000003</c:v>
                </c:pt>
                <c:pt idx="22">
                  <c:v>43.743000000000002</c:v>
                </c:pt>
                <c:pt idx="23">
                  <c:v>32.137</c:v>
                </c:pt>
                <c:pt idx="24">
                  <c:v>42.944000000000003</c:v>
                </c:pt>
                <c:pt idx="25">
                  <c:v>24.42</c:v>
                </c:pt>
                <c:pt idx="26">
                  <c:v>21.145</c:v>
                </c:pt>
                <c:pt idx="27">
                  <c:v>30.687999999999999</c:v>
                </c:pt>
                <c:pt idx="28">
                  <c:v>20.535</c:v>
                </c:pt>
                <c:pt idx="29">
                  <c:v>11.551</c:v>
                </c:pt>
                <c:pt idx="30">
                  <c:v>13.029</c:v>
                </c:pt>
                <c:pt idx="31">
                  <c:v>9.3079999999999998</c:v>
                </c:pt>
                <c:pt idx="32">
                  <c:v>8.0039999999999996</c:v>
                </c:pt>
                <c:pt idx="33">
                  <c:v>8.3070000000000004</c:v>
                </c:pt>
                <c:pt idx="34">
                  <c:v>16.568999999999999</c:v>
                </c:pt>
              </c:numCache>
            </c:numRef>
          </c:xVal>
          <c:yVal>
            <c:numRef>
              <c:f>P.1!$C$11:$C$45</c:f>
              <c:numCache>
                <c:formatCode>0.000</c:formatCode>
                <c:ptCount val="35"/>
                <c:pt idx="0">
                  <c:v>301.74</c:v>
                </c:pt>
                <c:pt idx="1">
                  <c:v>301.72000000000003</c:v>
                </c:pt>
                <c:pt idx="2">
                  <c:v>301.72000000000003</c:v>
                </c:pt>
                <c:pt idx="3">
                  <c:v>301.83999999999997</c:v>
                </c:pt>
                <c:pt idx="4">
                  <c:v>301.83999999999997</c:v>
                </c:pt>
                <c:pt idx="5">
                  <c:v>301.83</c:v>
                </c:pt>
                <c:pt idx="6">
                  <c:v>302.02999999999997</c:v>
                </c:pt>
                <c:pt idx="7">
                  <c:v>301.89999999999998</c:v>
                </c:pt>
                <c:pt idx="8">
                  <c:v>301.93</c:v>
                </c:pt>
                <c:pt idx="9">
                  <c:v>301.82</c:v>
                </c:pt>
                <c:pt idx="10">
                  <c:v>301.95</c:v>
                </c:pt>
                <c:pt idx="11">
                  <c:v>302.06</c:v>
                </c:pt>
                <c:pt idx="12">
                  <c:v>301.89</c:v>
                </c:pt>
                <c:pt idx="13">
                  <c:v>301.81</c:v>
                </c:pt>
                <c:pt idx="14">
                  <c:v>303.51</c:v>
                </c:pt>
                <c:pt idx="15">
                  <c:v>302.2</c:v>
                </c:pt>
                <c:pt idx="16">
                  <c:v>302.08999999999997</c:v>
                </c:pt>
                <c:pt idx="17">
                  <c:v>301.97000000000003</c:v>
                </c:pt>
                <c:pt idx="18">
                  <c:v>302</c:v>
                </c:pt>
                <c:pt idx="19">
                  <c:v>303.62</c:v>
                </c:pt>
                <c:pt idx="20">
                  <c:v>302.79000000000002</c:v>
                </c:pt>
                <c:pt idx="21">
                  <c:v>302.06</c:v>
                </c:pt>
                <c:pt idx="22">
                  <c:v>301.89999999999998</c:v>
                </c:pt>
                <c:pt idx="23">
                  <c:v>301.83999999999997</c:v>
                </c:pt>
                <c:pt idx="24">
                  <c:v>301.95</c:v>
                </c:pt>
                <c:pt idx="25">
                  <c:v>301.77999999999997</c:v>
                </c:pt>
                <c:pt idx="26">
                  <c:v>301.73</c:v>
                </c:pt>
                <c:pt idx="27">
                  <c:v>301.87</c:v>
                </c:pt>
                <c:pt idx="28">
                  <c:v>301.7</c:v>
                </c:pt>
                <c:pt idx="29">
                  <c:v>301.70999999999998</c:v>
                </c:pt>
                <c:pt idx="30">
                  <c:v>301.77</c:v>
                </c:pt>
                <c:pt idx="31">
                  <c:v>301.67</c:v>
                </c:pt>
                <c:pt idx="32">
                  <c:v>301.64</c:v>
                </c:pt>
                <c:pt idx="33">
                  <c:v>301.64</c:v>
                </c:pt>
                <c:pt idx="34">
                  <c:v>301.75</c:v>
                </c:pt>
              </c:numCache>
            </c:numRef>
          </c:yVal>
        </c:ser>
        <c:axId val="103421824"/>
        <c:axId val="103428480"/>
      </c:scatterChart>
      <c:valAx>
        <c:axId val="103421824"/>
        <c:scaling>
          <c:orientation val="minMax"/>
          <c:max val="4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2114770599911588"/>
              <c:y val="0.8868786457872514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03428480"/>
        <c:crossesAt val="301"/>
        <c:crossBetween val="midCat"/>
        <c:majorUnit val="100"/>
        <c:minorUnit val="50"/>
      </c:valAx>
      <c:valAx>
        <c:axId val="103428480"/>
        <c:scaling>
          <c:orientation val="minMax"/>
          <c:max val="304"/>
          <c:min val="30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03421824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44" r="0.75000000000001044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4132391593169638"/>
          <c:y val="9.0185676392573008E-2"/>
          <c:w val="0.81395419935344171"/>
          <c:h val="0.7002652519893899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P.1!$G$11:$G$45</c:f>
              <c:numCache>
                <c:formatCode>0.00</c:formatCode>
                <c:ptCount val="35"/>
                <c:pt idx="0">
                  <c:v>127.43</c:v>
                </c:pt>
                <c:pt idx="1">
                  <c:v>123.43</c:v>
                </c:pt>
                <c:pt idx="2">
                  <c:v>123.43</c:v>
                </c:pt>
                <c:pt idx="3">
                  <c:v>138.88999999999999</c:v>
                </c:pt>
                <c:pt idx="4">
                  <c:v>138.88999999999999</c:v>
                </c:pt>
                <c:pt idx="5">
                  <c:v>137.69999999999999</c:v>
                </c:pt>
                <c:pt idx="6">
                  <c:v>155.4</c:v>
                </c:pt>
                <c:pt idx="7">
                  <c:v>142.69999999999999</c:v>
                </c:pt>
                <c:pt idx="8">
                  <c:v>147.94</c:v>
                </c:pt>
                <c:pt idx="9">
                  <c:v>140.63999999999999</c:v>
                </c:pt>
                <c:pt idx="10">
                  <c:v>149.31</c:v>
                </c:pt>
                <c:pt idx="11">
                  <c:v>156.62</c:v>
                </c:pt>
                <c:pt idx="12">
                  <c:v>156.4</c:v>
                </c:pt>
                <c:pt idx="13">
                  <c:v>137.94</c:v>
                </c:pt>
                <c:pt idx="14">
                  <c:v>302.60000000000002</c:v>
                </c:pt>
                <c:pt idx="15">
                  <c:v>166.31</c:v>
                </c:pt>
                <c:pt idx="16">
                  <c:v>158.56</c:v>
                </c:pt>
                <c:pt idx="17">
                  <c:v>151.16</c:v>
                </c:pt>
                <c:pt idx="18">
                  <c:v>153.43</c:v>
                </c:pt>
                <c:pt idx="19">
                  <c:v>304.39999999999998</c:v>
                </c:pt>
                <c:pt idx="20">
                  <c:v>225.15</c:v>
                </c:pt>
                <c:pt idx="21">
                  <c:v>155.09</c:v>
                </c:pt>
                <c:pt idx="22">
                  <c:v>143.25</c:v>
                </c:pt>
                <c:pt idx="23">
                  <c:v>138.78</c:v>
                </c:pt>
                <c:pt idx="24">
                  <c:v>139.57</c:v>
                </c:pt>
                <c:pt idx="25">
                  <c:v>129.27000000000001</c:v>
                </c:pt>
                <c:pt idx="26">
                  <c:v>126.02</c:v>
                </c:pt>
                <c:pt idx="27">
                  <c:v>136.19</c:v>
                </c:pt>
                <c:pt idx="28">
                  <c:v>125.1</c:v>
                </c:pt>
                <c:pt idx="29">
                  <c:v>125.62</c:v>
                </c:pt>
                <c:pt idx="30">
                  <c:v>129.47999999999999</c:v>
                </c:pt>
                <c:pt idx="31">
                  <c:v>122.46</c:v>
                </c:pt>
                <c:pt idx="32">
                  <c:v>120.01</c:v>
                </c:pt>
                <c:pt idx="33">
                  <c:v>120.01</c:v>
                </c:pt>
                <c:pt idx="34">
                  <c:v>126.65</c:v>
                </c:pt>
              </c:numCache>
            </c:numRef>
          </c:xVal>
          <c:yVal>
            <c:numRef>
              <c:f>P.1!$C$11:$C$45</c:f>
              <c:numCache>
                <c:formatCode>0.000</c:formatCode>
                <c:ptCount val="35"/>
                <c:pt idx="0">
                  <c:v>301.74</c:v>
                </c:pt>
                <c:pt idx="1">
                  <c:v>301.72000000000003</c:v>
                </c:pt>
                <c:pt idx="2">
                  <c:v>301.72000000000003</c:v>
                </c:pt>
                <c:pt idx="3">
                  <c:v>301.83999999999997</c:v>
                </c:pt>
                <c:pt idx="4">
                  <c:v>301.83999999999997</c:v>
                </c:pt>
                <c:pt idx="5">
                  <c:v>301.83</c:v>
                </c:pt>
                <c:pt idx="6">
                  <c:v>302.02999999999997</c:v>
                </c:pt>
                <c:pt idx="7">
                  <c:v>301.89999999999998</c:v>
                </c:pt>
                <c:pt idx="8">
                  <c:v>301.93</c:v>
                </c:pt>
                <c:pt idx="9">
                  <c:v>301.82</c:v>
                </c:pt>
                <c:pt idx="10">
                  <c:v>301.95</c:v>
                </c:pt>
                <c:pt idx="11">
                  <c:v>302.06</c:v>
                </c:pt>
                <c:pt idx="12">
                  <c:v>301.89</c:v>
                </c:pt>
                <c:pt idx="13">
                  <c:v>301.81</c:v>
                </c:pt>
                <c:pt idx="14">
                  <c:v>303.51</c:v>
                </c:pt>
                <c:pt idx="15">
                  <c:v>302.2</c:v>
                </c:pt>
                <c:pt idx="16">
                  <c:v>302.08999999999997</c:v>
                </c:pt>
                <c:pt idx="17">
                  <c:v>301.97000000000003</c:v>
                </c:pt>
                <c:pt idx="18">
                  <c:v>302</c:v>
                </c:pt>
                <c:pt idx="19">
                  <c:v>303.62</c:v>
                </c:pt>
                <c:pt idx="20">
                  <c:v>302.79000000000002</c:v>
                </c:pt>
                <c:pt idx="21">
                  <c:v>302.06</c:v>
                </c:pt>
                <c:pt idx="22">
                  <c:v>301.89999999999998</c:v>
                </c:pt>
                <c:pt idx="23">
                  <c:v>301.83999999999997</c:v>
                </c:pt>
                <c:pt idx="24">
                  <c:v>301.95</c:v>
                </c:pt>
                <c:pt idx="25">
                  <c:v>301.77999999999997</c:v>
                </c:pt>
                <c:pt idx="26">
                  <c:v>301.73</c:v>
                </c:pt>
                <c:pt idx="27">
                  <c:v>301.87</c:v>
                </c:pt>
                <c:pt idx="28">
                  <c:v>301.7</c:v>
                </c:pt>
                <c:pt idx="29">
                  <c:v>301.70999999999998</c:v>
                </c:pt>
                <c:pt idx="30">
                  <c:v>301.77</c:v>
                </c:pt>
                <c:pt idx="31">
                  <c:v>301.67</c:v>
                </c:pt>
                <c:pt idx="32">
                  <c:v>301.64</c:v>
                </c:pt>
                <c:pt idx="33">
                  <c:v>301.64</c:v>
                </c:pt>
                <c:pt idx="34">
                  <c:v>301.75</c:v>
                </c:pt>
              </c:numCache>
            </c:numRef>
          </c:yVal>
        </c:ser>
        <c:axId val="103432192"/>
        <c:axId val="103552512"/>
      </c:scatterChart>
      <c:valAx>
        <c:axId val="103432192"/>
        <c:scaling>
          <c:orientation val="minMax"/>
          <c:max val="7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525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- ตรม.</a:t>
                </a:r>
              </a:p>
            </c:rich>
          </c:tx>
          <c:layout>
            <c:manualLayout>
              <c:xMode val="edge"/>
              <c:yMode val="edge"/>
              <c:x val="0.44543862124761402"/>
              <c:y val="0.8879143996975684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03552512"/>
        <c:crossesAt val="301"/>
        <c:crossBetween val="midCat"/>
        <c:majorUnit val="50"/>
        <c:minorUnit val="25"/>
      </c:valAx>
      <c:valAx>
        <c:axId val="103552512"/>
        <c:scaling>
          <c:orientation val="minMax"/>
          <c:max val="306"/>
          <c:min val="30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525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8.9445438282648049E-3"/>
              <c:y val="0.2864721485411137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03432192"/>
        <c:crossesAt val="0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44" r="0.75000000000001044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490566037736264"/>
          <c:y val="8.8167053364272385E-2"/>
          <c:w val="0.76981132075471703"/>
          <c:h val="0.6937354988399071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P.1!$H$11:$H$45</c:f>
              <c:numCache>
                <c:formatCode>0.000</c:formatCode>
                <c:ptCount val="35"/>
                <c:pt idx="0">
                  <c:v>6.7000000000000004E-2</c:v>
                </c:pt>
                <c:pt idx="1">
                  <c:v>8.8999999999999996E-2</c:v>
                </c:pt>
                <c:pt idx="2">
                  <c:v>8.8999999999999996E-2</c:v>
                </c:pt>
                <c:pt idx="3">
                  <c:v>0.10299999999999999</c:v>
                </c:pt>
                <c:pt idx="4">
                  <c:v>0.10299999999999999</c:v>
                </c:pt>
                <c:pt idx="5">
                  <c:v>0.10299999999999999</c:v>
                </c:pt>
                <c:pt idx="6">
                  <c:v>0.36199999999999999</c:v>
                </c:pt>
                <c:pt idx="7">
                  <c:v>0.26900000000000002</c:v>
                </c:pt>
                <c:pt idx="8">
                  <c:v>0.26500000000000001</c:v>
                </c:pt>
                <c:pt idx="9">
                  <c:v>0.157</c:v>
                </c:pt>
                <c:pt idx="10">
                  <c:v>0.317</c:v>
                </c:pt>
                <c:pt idx="11">
                  <c:v>0.36599999999999999</c:v>
                </c:pt>
                <c:pt idx="12">
                  <c:v>0.21199999999999999</c:v>
                </c:pt>
                <c:pt idx="13">
                  <c:v>0.193</c:v>
                </c:pt>
                <c:pt idx="14">
                  <c:v>1.0649999999999999</c:v>
                </c:pt>
                <c:pt idx="15">
                  <c:v>0.48399999999999999</c:v>
                </c:pt>
                <c:pt idx="16">
                  <c:v>0.372</c:v>
                </c:pt>
                <c:pt idx="17">
                  <c:v>0.312</c:v>
                </c:pt>
                <c:pt idx="18">
                  <c:v>0.314</c:v>
                </c:pt>
                <c:pt idx="19">
                  <c:v>1.014</c:v>
                </c:pt>
                <c:pt idx="20">
                  <c:v>0.85299999999999998</c:v>
                </c:pt>
                <c:pt idx="21">
                  <c:v>0.36599999999999999</c:v>
                </c:pt>
                <c:pt idx="22">
                  <c:v>0.30499999999999999</c:v>
                </c:pt>
                <c:pt idx="23">
                  <c:v>0.23200000000000001</c:v>
                </c:pt>
                <c:pt idx="24">
                  <c:v>0.308</c:v>
                </c:pt>
                <c:pt idx="25">
                  <c:v>0.189</c:v>
                </c:pt>
                <c:pt idx="26">
                  <c:v>0.16800000000000001</c:v>
                </c:pt>
                <c:pt idx="27">
                  <c:v>0.22500000000000001</c:v>
                </c:pt>
                <c:pt idx="28">
                  <c:v>0.16400000000000001</c:v>
                </c:pt>
                <c:pt idx="29">
                  <c:v>9.1999999999999998E-2</c:v>
                </c:pt>
                <c:pt idx="30">
                  <c:v>0.10100000000000001</c:v>
                </c:pt>
                <c:pt idx="31">
                  <c:v>7.5999999999999998E-2</c:v>
                </c:pt>
                <c:pt idx="32">
                  <c:v>6.7000000000000004E-2</c:v>
                </c:pt>
                <c:pt idx="33">
                  <c:v>6.9000000000000006E-2</c:v>
                </c:pt>
                <c:pt idx="34">
                  <c:v>0.13100000000000001</c:v>
                </c:pt>
              </c:numCache>
            </c:numRef>
          </c:xVal>
          <c:yVal>
            <c:numRef>
              <c:f>P.1!$C$11:$C$45</c:f>
              <c:numCache>
                <c:formatCode>0.000</c:formatCode>
                <c:ptCount val="35"/>
                <c:pt idx="0">
                  <c:v>301.74</c:v>
                </c:pt>
                <c:pt idx="1">
                  <c:v>301.72000000000003</c:v>
                </c:pt>
                <c:pt idx="2">
                  <c:v>301.72000000000003</c:v>
                </c:pt>
                <c:pt idx="3">
                  <c:v>301.83999999999997</c:v>
                </c:pt>
                <c:pt idx="4">
                  <c:v>301.83999999999997</c:v>
                </c:pt>
                <c:pt idx="5">
                  <c:v>301.83</c:v>
                </c:pt>
                <c:pt idx="6">
                  <c:v>302.02999999999997</c:v>
                </c:pt>
                <c:pt idx="7">
                  <c:v>301.89999999999998</c:v>
                </c:pt>
                <c:pt idx="8">
                  <c:v>301.93</c:v>
                </c:pt>
                <c:pt idx="9">
                  <c:v>301.82</c:v>
                </c:pt>
                <c:pt idx="10">
                  <c:v>301.95</c:v>
                </c:pt>
                <c:pt idx="11">
                  <c:v>302.06</c:v>
                </c:pt>
                <c:pt idx="12">
                  <c:v>301.89</c:v>
                </c:pt>
                <c:pt idx="13">
                  <c:v>301.81</c:v>
                </c:pt>
                <c:pt idx="14">
                  <c:v>303.51</c:v>
                </c:pt>
                <c:pt idx="15">
                  <c:v>302.2</c:v>
                </c:pt>
                <c:pt idx="16">
                  <c:v>302.08999999999997</c:v>
                </c:pt>
                <c:pt idx="17">
                  <c:v>301.97000000000003</c:v>
                </c:pt>
                <c:pt idx="18">
                  <c:v>302</c:v>
                </c:pt>
                <c:pt idx="19">
                  <c:v>303.62</c:v>
                </c:pt>
                <c:pt idx="20">
                  <c:v>302.79000000000002</c:v>
                </c:pt>
                <c:pt idx="21">
                  <c:v>302.06</c:v>
                </c:pt>
                <c:pt idx="22">
                  <c:v>301.89999999999998</c:v>
                </c:pt>
                <c:pt idx="23">
                  <c:v>301.83999999999997</c:v>
                </c:pt>
                <c:pt idx="24">
                  <c:v>301.95</c:v>
                </c:pt>
                <c:pt idx="25">
                  <c:v>301.77999999999997</c:v>
                </c:pt>
                <c:pt idx="26">
                  <c:v>301.73</c:v>
                </c:pt>
                <c:pt idx="27">
                  <c:v>301.87</c:v>
                </c:pt>
                <c:pt idx="28">
                  <c:v>301.7</c:v>
                </c:pt>
                <c:pt idx="29">
                  <c:v>301.70999999999998</c:v>
                </c:pt>
                <c:pt idx="30">
                  <c:v>301.77</c:v>
                </c:pt>
                <c:pt idx="31">
                  <c:v>301.67</c:v>
                </c:pt>
                <c:pt idx="32">
                  <c:v>301.64</c:v>
                </c:pt>
                <c:pt idx="33">
                  <c:v>301.64</c:v>
                </c:pt>
                <c:pt idx="34">
                  <c:v>301.75</c:v>
                </c:pt>
              </c:numCache>
            </c:numRef>
          </c:yVal>
        </c:ser>
        <c:axId val="103580032"/>
        <c:axId val="103582336"/>
      </c:scatterChart>
      <c:valAx>
        <c:axId val="103580032"/>
        <c:scaling>
          <c:orientation val="minMax"/>
          <c:max val="2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2830188679245518"/>
              <c:y val="0.90023194775071658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03582336"/>
        <c:crossesAt val="301"/>
        <c:crossBetween val="midCat"/>
        <c:majorUnit val="0.2"/>
        <c:minorUnit val="0.1"/>
      </c:valAx>
      <c:valAx>
        <c:axId val="103582336"/>
        <c:scaling>
          <c:orientation val="minMax"/>
          <c:max val="305"/>
          <c:min val="30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9.4339622641509448E-3"/>
              <c:y val="0.30858475248733441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03580032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44" r="0.75000000000001044" t="1" header="0.5" footer="0.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742410888594482"/>
          <c:y val="0.11884091610313655"/>
          <c:w val="0.79248727541444952"/>
          <c:h val="0.57101610908090927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P.4A!$I$11:$I$46</c:f>
              <c:numCache>
                <c:formatCode>0.000</c:formatCode>
                <c:ptCount val="36"/>
                <c:pt idx="0">
                  <c:v>0.63400000000000001</c:v>
                </c:pt>
                <c:pt idx="1">
                  <c:v>0.63400000000000001</c:v>
                </c:pt>
                <c:pt idx="2">
                  <c:v>0.41299999999999998</c:v>
                </c:pt>
                <c:pt idx="3">
                  <c:v>0.41299999999999998</c:v>
                </c:pt>
                <c:pt idx="4">
                  <c:v>0.41299999999999998</c:v>
                </c:pt>
                <c:pt idx="5">
                  <c:v>4.3109999999999999</c:v>
                </c:pt>
                <c:pt idx="6">
                  <c:v>17.968</c:v>
                </c:pt>
                <c:pt idx="7">
                  <c:v>18.481000000000002</c:v>
                </c:pt>
                <c:pt idx="8">
                  <c:v>13.471</c:v>
                </c:pt>
                <c:pt idx="9">
                  <c:v>9.3390000000000004</c:v>
                </c:pt>
                <c:pt idx="10">
                  <c:v>7.28</c:v>
                </c:pt>
                <c:pt idx="11">
                  <c:v>7.28</c:v>
                </c:pt>
                <c:pt idx="12">
                  <c:v>7.2050000000000001</c:v>
                </c:pt>
                <c:pt idx="13">
                  <c:v>123.699</c:v>
                </c:pt>
                <c:pt idx="14">
                  <c:v>63.856000000000002</c:v>
                </c:pt>
                <c:pt idx="15">
                  <c:v>4.0490000000000004</c:v>
                </c:pt>
                <c:pt idx="16">
                  <c:v>3.47</c:v>
                </c:pt>
                <c:pt idx="17">
                  <c:v>7.17</c:v>
                </c:pt>
                <c:pt idx="18">
                  <c:v>73.524000000000001</c:v>
                </c:pt>
                <c:pt idx="19">
                  <c:v>19.234000000000002</c:v>
                </c:pt>
                <c:pt idx="20">
                  <c:v>3.8180000000000001</c:v>
                </c:pt>
                <c:pt idx="21">
                  <c:v>4.7779999999999996</c:v>
                </c:pt>
                <c:pt idx="22">
                  <c:v>4.4039999999999999</c:v>
                </c:pt>
                <c:pt idx="23">
                  <c:v>4.1929999999999996</c:v>
                </c:pt>
                <c:pt idx="24">
                  <c:v>4.4039999999999999</c:v>
                </c:pt>
                <c:pt idx="25">
                  <c:v>0.41499999999999998</c:v>
                </c:pt>
                <c:pt idx="26">
                  <c:v>0.46200000000000002</c:v>
                </c:pt>
                <c:pt idx="27">
                  <c:v>1.105</c:v>
                </c:pt>
                <c:pt idx="28">
                  <c:v>0.42399999999999999</c:v>
                </c:pt>
                <c:pt idx="29">
                  <c:v>0.42699999999999999</c:v>
                </c:pt>
                <c:pt idx="30">
                  <c:v>0.36299999999999999</c:v>
                </c:pt>
                <c:pt idx="31">
                  <c:v>0.21199999999999999</c:v>
                </c:pt>
                <c:pt idx="32">
                  <c:v>0.17399999999999999</c:v>
                </c:pt>
              </c:numCache>
            </c:numRef>
          </c:xVal>
          <c:yVal>
            <c:numRef>
              <c:f>P.4A!$C$11:$C$46</c:f>
              <c:numCache>
                <c:formatCode>0.000</c:formatCode>
                <c:ptCount val="36"/>
                <c:pt idx="0">
                  <c:v>333.83</c:v>
                </c:pt>
                <c:pt idx="1">
                  <c:v>333.83</c:v>
                </c:pt>
                <c:pt idx="2">
                  <c:v>333.86</c:v>
                </c:pt>
                <c:pt idx="3">
                  <c:v>333.86</c:v>
                </c:pt>
                <c:pt idx="4">
                  <c:v>333.86</c:v>
                </c:pt>
                <c:pt idx="5">
                  <c:v>333.66</c:v>
                </c:pt>
                <c:pt idx="6">
                  <c:v>333.67</c:v>
                </c:pt>
                <c:pt idx="7">
                  <c:v>333.7</c:v>
                </c:pt>
                <c:pt idx="8">
                  <c:v>333.73</c:v>
                </c:pt>
                <c:pt idx="9">
                  <c:v>333.48</c:v>
                </c:pt>
                <c:pt idx="10">
                  <c:v>333.42</c:v>
                </c:pt>
                <c:pt idx="11">
                  <c:v>333.42</c:v>
                </c:pt>
                <c:pt idx="12">
                  <c:v>333.39</c:v>
                </c:pt>
                <c:pt idx="13">
                  <c:v>334.55</c:v>
                </c:pt>
                <c:pt idx="14">
                  <c:v>334.42</c:v>
                </c:pt>
                <c:pt idx="15">
                  <c:v>333.6</c:v>
                </c:pt>
                <c:pt idx="16">
                  <c:v>333.56</c:v>
                </c:pt>
                <c:pt idx="17">
                  <c:v>333.43</c:v>
                </c:pt>
                <c:pt idx="18">
                  <c:v>334.75</c:v>
                </c:pt>
                <c:pt idx="19">
                  <c:v>334.2</c:v>
                </c:pt>
                <c:pt idx="20">
                  <c:v>333.7</c:v>
                </c:pt>
                <c:pt idx="21">
                  <c:v>333.48</c:v>
                </c:pt>
                <c:pt idx="22">
                  <c:v>333.49</c:v>
                </c:pt>
                <c:pt idx="23">
                  <c:v>333.33</c:v>
                </c:pt>
                <c:pt idx="24">
                  <c:v>333.49</c:v>
                </c:pt>
                <c:pt idx="25">
                  <c:v>332.87</c:v>
                </c:pt>
                <c:pt idx="26">
                  <c:v>332.9</c:v>
                </c:pt>
                <c:pt idx="27">
                  <c:v>333.22</c:v>
                </c:pt>
                <c:pt idx="28">
                  <c:v>332.85</c:v>
                </c:pt>
                <c:pt idx="29">
                  <c:v>332.85</c:v>
                </c:pt>
                <c:pt idx="30">
                  <c:v>332.82</c:v>
                </c:pt>
                <c:pt idx="31">
                  <c:v>332.84</c:v>
                </c:pt>
                <c:pt idx="32">
                  <c:v>332.81</c:v>
                </c:pt>
              </c:numCache>
            </c:numRef>
          </c:yVal>
        </c:ser>
        <c:axId val="103652736"/>
        <c:axId val="103708544"/>
      </c:scatterChart>
      <c:valAx>
        <c:axId val="103652736"/>
        <c:scaling>
          <c:orientation val="minMax"/>
          <c:max val="2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25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2933847938059816"/>
              <c:y val="0.85797350552420004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03708544"/>
        <c:crossesAt val="332"/>
        <c:crossBetween val="midCat"/>
        <c:majorUnit val="50"/>
        <c:minorUnit val="25"/>
      </c:valAx>
      <c:valAx>
        <c:axId val="103708544"/>
        <c:scaling>
          <c:orientation val="minMax"/>
          <c:max val="338"/>
          <c:min val="33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25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 (ร.ท.ก)</a:t>
                </a:r>
              </a:p>
            </c:rich>
          </c:tx>
          <c:layout>
            <c:manualLayout>
              <c:xMode val="edge"/>
              <c:yMode val="edge"/>
              <c:x val="1.4311270125223614E-2"/>
              <c:y val="0.2347831742271154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03652736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44" r="0.75000000000001044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3392857142857137"/>
          <c:y val="8.4084330671484228E-2"/>
          <c:w val="0.81785714285714251"/>
          <c:h val="0.66967163356220827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P.4A!$G$11:$G$46</c:f>
              <c:numCache>
                <c:formatCode>0.000</c:formatCode>
                <c:ptCount val="36"/>
                <c:pt idx="0">
                  <c:v>24.56</c:v>
                </c:pt>
                <c:pt idx="1">
                  <c:v>24.56</c:v>
                </c:pt>
                <c:pt idx="2">
                  <c:v>25.09</c:v>
                </c:pt>
                <c:pt idx="3" formatCode="0.00">
                  <c:v>25.09</c:v>
                </c:pt>
                <c:pt idx="4" formatCode="0.00">
                  <c:v>25.09</c:v>
                </c:pt>
                <c:pt idx="5" formatCode="0.00">
                  <c:v>14.28</c:v>
                </c:pt>
                <c:pt idx="6" formatCode="0.00">
                  <c:v>20.61</c:v>
                </c:pt>
                <c:pt idx="7" formatCode="0.00">
                  <c:v>20.95</c:v>
                </c:pt>
                <c:pt idx="8" formatCode="0.00">
                  <c:v>17.97</c:v>
                </c:pt>
                <c:pt idx="9" formatCode="0.00">
                  <c:v>12.5</c:v>
                </c:pt>
                <c:pt idx="10" formatCode="0.00">
                  <c:v>12.21</c:v>
                </c:pt>
                <c:pt idx="11" formatCode="0.00">
                  <c:v>12.21</c:v>
                </c:pt>
                <c:pt idx="12" formatCode="0.00">
                  <c:v>12.14</c:v>
                </c:pt>
                <c:pt idx="13" formatCode="0.00">
                  <c:v>89.06</c:v>
                </c:pt>
                <c:pt idx="14" formatCode="0.00">
                  <c:v>58.42</c:v>
                </c:pt>
                <c:pt idx="15" formatCode="0.00">
                  <c:v>13.84</c:v>
                </c:pt>
                <c:pt idx="16" formatCode="0.00">
                  <c:v>13.04</c:v>
                </c:pt>
                <c:pt idx="17" formatCode="0.00">
                  <c:v>12.21</c:v>
                </c:pt>
                <c:pt idx="18" formatCode="0.00">
                  <c:v>63.92</c:v>
                </c:pt>
                <c:pt idx="19" formatCode="0.00">
                  <c:v>28.47</c:v>
                </c:pt>
                <c:pt idx="20" formatCode="0.00">
                  <c:v>13.67</c:v>
                </c:pt>
                <c:pt idx="21" formatCode="0.00">
                  <c:v>12.22</c:v>
                </c:pt>
                <c:pt idx="22" formatCode="0.00">
                  <c:v>12.5</c:v>
                </c:pt>
                <c:pt idx="23" formatCode="0.00">
                  <c:v>11.02</c:v>
                </c:pt>
                <c:pt idx="24" formatCode="0.00">
                  <c:v>12.5</c:v>
                </c:pt>
                <c:pt idx="25" formatCode="0.00">
                  <c:v>2.74</c:v>
                </c:pt>
                <c:pt idx="26" formatCode="0.00">
                  <c:v>2.8</c:v>
                </c:pt>
                <c:pt idx="27" formatCode="0.00">
                  <c:v>5</c:v>
                </c:pt>
                <c:pt idx="28" formatCode="0.00">
                  <c:v>3.29</c:v>
                </c:pt>
                <c:pt idx="29" formatCode="0.00">
                  <c:v>3.23</c:v>
                </c:pt>
                <c:pt idx="30" formatCode="0.00">
                  <c:v>0.12</c:v>
                </c:pt>
                <c:pt idx="31" formatCode="0.00">
                  <c:v>2.64</c:v>
                </c:pt>
                <c:pt idx="32" formatCode="0.00">
                  <c:v>2.44</c:v>
                </c:pt>
              </c:numCache>
            </c:numRef>
          </c:xVal>
          <c:yVal>
            <c:numRef>
              <c:f>P.4A!$C$11:$C$46</c:f>
              <c:numCache>
                <c:formatCode>0.000</c:formatCode>
                <c:ptCount val="36"/>
                <c:pt idx="0">
                  <c:v>333.83</c:v>
                </c:pt>
                <c:pt idx="1">
                  <c:v>333.83</c:v>
                </c:pt>
                <c:pt idx="2">
                  <c:v>333.86</c:v>
                </c:pt>
                <c:pt idx="3">
                  <c:v>333.86</c:v>
                </c:pt>
                <c:pt idx="4">
                  <c:v>333.86</c:v>
                </c:pt>
                <c:pt idx="5">
                  <c:v>333.66</c:v>
                </c:pt>
                <c:pt idx="6">
                  <c:v>333.67</c:v>
                </c:pt>
                <c:pt idx="7">
                  <c:v>333.7</c:v>
                </c:pt>
                <c:pt idx="8">
                  <c:v>333.73</c:v>
                </c:pt>
                <c:pt idx="9">
                  <c:v>333.48</c:v>
                </c:pt>
                <c:pt idx="10">
                  <c:v>333.42</c:v>
                </c:pt>
                <c:pt idx="11">
                  <c:v>333.42</c:v>
                </c:pt>
                <c:pt idx="12">
                  <c:v>333.39</c:v>
                </c:pt>
                <c:pt idx="13">
                  <c:v>334.55</c:v>
                </c:pt>
                <c:pt idx="14">
                  <c:v>334.42</c:v>
                </c:pt>
                <c:pt idx="15">
                  <c:v>333.6</c:v>
                </c:pt>
                <c:pt idx="16">
                  <c:v>333.56</c:v>
                </c:pt>
                <c:pt idx="17">
                  <c:v>333.43</c:v>
                </c:pt>
                <c:pt idx="18">
                  <c:v>334.75</c:v>
                </c:pt>
                <c:pt idx="19">
                  <c:v>334.2</c:v>
                </c:pt>
                <c:pt idx="20">
                  <c:v>333.7</c:v>
                </c:pt>
                <c:pt idx="21">
                  <c:v>333.48</c:v>
                </c:pt>
                <c:pt idx="22">
                  <c:v>333.49</c:v>
                </c:pt>
                <c:pt idx="23">
                  <c:v>333.33</c:v>
                </c:pt>
                <c:pt idx="24">
                  <c:v>333.49</c:v>
                </c:pt>
                <c:pt idx="25">
                  <c:v>332.87</c:v>
                </c:pt>
                <c:pt idx="26">
                  <c:v>332.9</c:v>
                </c:pt>
                <c:pt idx="27">
                  <c:v>333.22</c:v>
                </c:pt>
                <c:pt idx="28">
                  <c:v>332.85</c:v>
                </c:pt>
                <c:pt idx="29">
                  <c:v>332.85</c:v>
                </c:pt>
                <c:pt idx="30">
                  <c:v>332.82</c:v>
                </c:pt>
                <c:pt idx="31">
                  <c:v>332.84</c:v>
                </c:pt>
                <c:pt idx="32">
                  <c:v>332.81</c:v>
                </c:pt>
              </c:numCache>
            </c:numRef>
          </c:yVal>
        </c:ser>
        <c:axId val="103731968"/>
        <c:axId val="103734272"/>
      </c:scatterChart>
      <c:valAx>
        <c:axId val="103731968"/>
        <c:scaling>
          <c:orientation val="minMax"/>
          <c:max val="2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- ตรม.</a:t>
                </a:r>
              </a:p>
            </c:rich>
          </c:tx>
          <c:layout>
            <c:manualLayout>
              <c:xMode val="edge"/>
              <c:yMode val="edge"/>
              <c:x val="0.45535714285714285"/>
              <c:y val="0.8708733930781207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03734272"/>
        <c:crossesAt val="332"/>
        <c:crossBetween val="midCat"/>
        <c:majorUnit val="50"/>
        <c:minorUnit val="25"/>
      </c:valAx>
      <c:valAx>
        <c:axId val="103734272"/>
        <c:scaling>
          <c:orientation val="minMax"/>
          <c:max val="338"/>
          <c:min val="33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8.9285714285714159E-3"/>
              <c:y val="0.2642648948160759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03731968"/>
        <c:crossesAt val="0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44" r="0.75000000000001044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003596402205191"/>
          <c:y val="9.7436141416620145E-2"/>
          <c:w val="0.7754024193029001"/>
          <c:h val="0.6512836821005666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P.4A!$H$11:$H$46</c:f>
              <c:numCache>
                <c:formatCode>0.000</c:formatCode>
                <c:ptCount val="36"/>
                <c:pt idx="0">
                  <c:v>2.5999999999999999E-2</c:v>
                </c:pt>
                <c:pt idx="1">
                  <c:v>2.5999999999999999E-2</c:v>
                </c:pt>
                <c:pt idx="2">
                  <c:v>1.6E-2</c:v>
                </c:pt>
                <c:pt idx="3">
                  <c:v>1.6E-2</c:v>
                </c:pt>
                <c:pt idx="4">
                  <c:v>1.6E-2</c:v>
                </c:pt>
                <c:pt idx="5">
                  <c:v>0.30199999999999999</c:v>
                </c:pt>
                <c:pt idx="6">
                  <c:v>0.872</c:v>
                </c:pt>
                <c:pt idx="7">
                  <c:v>0.88200000000000001</c:v>
                </c:pt>
                <c:pt idx="8">
                  <c:v>0.75</c:v>
                </c:pt>
                <c:pt idx="9">
                  <c:v>0.747</c:v>
                </c:pt>
                <c:pt idx="10">
                  <c:v>0.59599999999999997</c:v>
                </c:pt>
                <c:pt idx="11">
                  <c:v>0.59599999999999997</c:v>
                </c:pt>
                <c:pt idx="12">
                  <c:v>0.59299999999999997</c:v>
                </c:pt>
                <c:pt idx="13">
                  <c:v>1.389</c:v>
                </c:pt>
                <c:pt idx="14">
                  <c:v>1.093</c:v>
                </c:pt>
                <c:pt idx="15">
                  <c:v>0.29299999999999998</c:v>
                </c:pt>
                <c:pt idx="16">
                  <c:v>0.26600000000000001</c:v>
                </c:pt>
                <c:pt idx="17">
                  <c:v>0.58699999999999997</c:v>
                </c:pt>
                <c:pt idx="18">
                  <c:v>1.1499999999999999</c:v>
                </c:pt>
                <c:pt idx="19">
                  <c:v>0.67600000000000005</c:v>
                </c:pt>
                <c:pt idx="20">
                  <c:v>0.27900000000000003</c:v>
                </c:pt>
                <c:pt idx="21">
                  <c:v>0.39100000000000001</c:v>
                </c:pt>
                <c:pt idx="22">
                  <c:v>0.35199999999999998</c:v>
                </c:pt>
                <c:pt idx="23">
                  <c:v>0.38</c:v>
                </c:pt>
                <c:pt idx="24">
                  <c:v>0.35199999999999998</c:v>
                </c:pt>
                <c:pt idx="25">
                  <c:v>0.151</c:v>
                </c:pt>
                <c:pt idx="26">
                  <c:v>0.16500000000000001</c:v>
                </c:pt>
                <c:pt idx="27">
                  <c:v>0.221</c:v>
                </c:pt>
                <c:pt idx="28">
                  <c:v>0.129</c:v>
                </c:pt>
                <c:pt idx="29">
                  <c:v>0.13200000000000001</c:v>
                </c:pt>
                <c:pt idx="30">
                  <c:v>3</c:v>
                </c:pt>
                <c:pt idx="31">
                  <c:v>0.08</c:v>
                </c:pt>
                <c:pt idx="32">
                  <c:v>7.0999999999999994E-2</c:v>
                </c:pt>
              </c:numCache>
            </c:numRef>
          </c:xVal>
          <c:yVal>
            <c:numRef>
              <c:f>P.4A!$C$11:$C$46</c:f>
              <c:numCache>
                <c:formatCode>0.000</c:formatCode>
                <c:ptCount val="36"/>
                <c:pt idx="0">
                  <c:v>333.83</c:v>
                </c:pt>
                <c:pt idx="1">
                  <c:v>333.83</c:v>
                </c:pt>
                <c:pt idx="2">
                  <c:v>333.86</c:v>
                </c:pt>
                <c:pt idx="3">
                  <c:v>333.86</c:v>
                </c:pt>
                <c:pt idx="4">
                  <c:v>333.86</c:v>
                </c:pt>
                <c:pt idx="5">
                  <c:v>333.66</c:v>
                </c:pt>
                <c:pt idx="6">
                  <c:v>333.67</c:v>
                </c:pt>
                <c:pt idx="7">
                  <c:v>333.7</c:v>
                </c:pt>
                <c:pt idx="8">
                  <c:v>333.73</c:v>
                </c:pt>
                <c:pt idx="9">
                  <c:v>333.48</c:v>
                </c:pt>
                <c:pt idx="10">
                  <c:v>333.42</c:v>
                </c:pt>
                <c:pt idx="11">
                  <c:v>333.42</c:v>
                </c:pt>
                <c:pt idx="12">
                  <c:v>333.39</c:v>
                </c:pt>
                <c:pt idx="13">
                  <c:v>334.55</c:v>
                </c:pt>
                <c:pt idx="14">
                  <c:v>334.42</c:v>
                </c:pt>
                <c:pt idx="15">
                  <c:v>333.6</c:v>
                </c:pt>
                <c:pt idx="16">
                  <c:v>333.56</c:v>
                </c:pt>
                <c:pt idx="17">
                  <c:v>333.43</c:v>
                </c:pt>
                <c:pt idx="18">
                  <c:v>334.75</c:v>
                </c:pt>
                <c:pt idx="19">
                  <c:v>334.2</c:v>
                </c:pt>
                <c:pt idx="20">
                  <c:v>333.7</c:v>
                </c:pt>
                <c:pt idx="21">
                  <c:v>333.48</c:v>
                </c:pt>
                <c:pt idx="22">
                  <c:v>333.49</c:v>
                </c:pt>
                <c:pt idx="23">
                  <c:v>333.33</c:v>
                </c:pt>
                <c:pt idx="24">
                  <c:v>333.49</c:v>
                </c:pt>
                <c:pt idx="25">
                  <c:v>332.87</c:v>
                </c:pt>
                <c:pt idx="26">
                  <c:v>332.9</c:v>
                </c:pt>
                <c:pt idx="27">
                  <c:v>333.22</c:v>
                </c:pt>
                <c:pt idx="28">
                  <c:v>332.85</c:v>
                </c:pt>
                <c:pt idx="29">
                  <c:v>332.85</c:v>
                </c:pt>
                <c:pt idx="30">
                  <c:v>332.82</c:v>
                </c:pt>
                <c:pt idx="31">
                  <c:v>332.84</c:v>
                </c:pt>
                <c:pt idx="32">
                  <c:v>332.81</c:v>
                </c:pt>
              </c:numCache>
            </c:numRef>
          </c:yVal>
        </c:ser>
        <c:axId val="103851904"/>
        <c:axId val="103874944"/>
      </c:scatterChart>
      <c:valAx>
        <c:axId val="103851904"/>
        <c:scaling>
          <c:orientation val="minMax"/>
          <c:max val="2.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5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1711304803477101"/>
              <c:y val="0.87948919846557905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03874944"/>
        <c:crossesAt val="332"/>
        <c:crossBetween val="midCat"/>
        <c:majorUnit val="0.30000000000000032"/>
        <c:minorUnit val="0.1"/>
      </c:valAx>
      <c:valAx>
        <c:axId val="103874944"/>
        <c:scaling>
          <c:orientation val="minMax"/>
          <c:max val="340"/>
          <c:min val="33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8.9126559714795047E-3"/>
              <c:y val="0.27692394219953281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03851904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1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44" r="0.75000000000001044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ความสัมพันธ์ระหว่างระดับน้ำกับความเร็วเฉลี่ยและเนื้อที่รูปตัด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P.4A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อ.แม่แตง  จ.เชียงใหม่  ปีน้ำ  2541  ( 1998 )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04018688"/>
        <c:axId val="104020608"/>
      </c:scatterChart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04022400"/>
        <c:axId val="104023936"/>
      </c:scatterChart>
      <c:valAx>
        <c:axId val="10401868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04020608"/>
        <c:crosses val="autoZero"/>
        <c:crossBetween val="midCat"/>
      </c:valAx>
      <c:valAx>
        <c:axId val="104020608"/>
        <c:scaling>
          <c:orientation val="minMax"/>
          <c:max val="4.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04018688"/>
        <c:crosses val="autoZero"/>
        <c:crossBetween val="midCat"/>
        <c:majorUnit val="1.5"/>
        <c:minorUnit val="1"/>
      </c:valAx>
      <c:valAx>
        <c:axId val="104022400"/>
        <c:scaling>
          <c:orientation val="minMax"/>
        </c:scaling>
        <c:axPos val="t"/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04023936"/>
        <c:crosses val="max"/>
        <c:crossBetween val="midCat"/>
      </c:valAx>
      <c:valAx>
        <c:axId val="104023936"/>
        <c:scaling>
          <c:orientation val="minMax"/>
        </c:scaling>
        <c:delete val="1"/>
        <c:axPos val="l"/>
        <c:numFmt formatCode="General" sourceLinked="1"/>
        <c:tickLblPos val="none"/>
        <c:crossAx val="10402240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CordiaUPC"/>
              <a:ea typeface="CordiaUPC"/>
              <a:cs typeface="Cordi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0.39370078740157488" l="0.55118110236220452" r="0.55118110236220452" t="0.39370078740157488" header="0.31496062992127039" footer="0.31496062992127039"/>
    <c:pageSetup paperSize="9" orientation="landscape" horizontalDpi="180" verticalDpi="18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สถานี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P.4A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อ.เชียงดาว  จ.เชียงใหม่  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(1998)  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07037824"/>
        <c:axId val="107039744"/>
      </c:scatterChart>
      <c:valAx>
        <c:axId val="10703782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07039744"/>
        <c:crosses val="autoZero"/>
        <c:crossBetween val="midCat"/>
      </c:valAx>
      <c:valAx>
        <c:axId val="107039744"/>
        <c:scaling>
          <c:orientation val="minMax"/>
          <c:max val="5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07037824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1044" r="0.75000000000001044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ความสัมพันธ์ระหว่างระดับน้ำกับความเร็วเฉลี่ยและเนื้อที่รูปตัด  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P.1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จ.เชียงใหม่  ปีน้ำ  2543  ( 2000 )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0</c:v>
              </c:pt>
            </c:numLit>
          </c:xVal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07106304"/>
        <c:axId val="107108224"/>
      </c:scatterChart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strRef>
              <c:f>'[1]P1 '!$F$11:$F$61</c:f>
              <c:strCache>
                <c:ptCount val="51"/>
                <c:pt idx="0">
                  <c:v>100.73</c:v>
                </c:pt>
                <c:pt idx="1">
                  <c:v>96</c:v>
                </c:pt>
                <c:pt idx="2">
                  <c:v>94.29</c:v>
                </c:pt>
                <c:pt idx="3">
                  <c:v>93.44</c:v>
                </c:pt>
                <c:pt idx="4">
                  <c:v>103.42</c:v>
                </c:pt>
                <c:pt idx="5">
                  <c:v>131.62</c:v>
                </c:pt>
                <c:pt idx="6">
                  <c:v>121.02</c:v>
                </c:pt>
                <c:pt idx="7">
                  <c:v>119.46</c:v>
                </c:pt>
                <c:pt idx="8">
                  <c:v>104.61</c:v>
                </c:pt>
                <c:pt idx="9">
                  <c:v>93.55</c:v>
                </c:pt>
                <c:pt idx="10">
                  <c:v>114.47</c:v>
                </c:pt>
                <c:pt idx="11">
                  <c:v>106.44</c:v>
                </c:pt>
                <c:pt idx="12">
                  <c:v>107.55</c:v>
                </c:pt>
                <c:pt idx="13">
                  <c:v>116.37</c:v>
                </c:pt>
                <c:pt idx="14">
                  <c:v>114.52</c:v>
                </c:pt>
                <c:pt idx="15">
                  <c:v>116.91</c:v>
                </c:pt>
                <c:pt idx="16">
                  <c:v>256.28</c:v>
                </c:pt>
                <c:pt idx="17">
                  <c:v>265.95</c:v>
                </c:pt>
                <c:pt idx="18">
                  <c:v>336.12</c:v>
                </c:pt>
                <c:pt idx="19">
                  <c:v>337.21</c:v>
                </c:pt>
                <c:pt idx="20">
                  <c:v>282.94</c:v>
                </c:pt>
                <c:pt idx="21">
                  <c:v>186.88</c:v>
                </c:pt>
                <c:pt idx="22">
                  <c:v>265.41</c:v>
                </c:pt>
                <c:pt idx="23">
                  <c:v>144.83</c:v>
                </c:pt>
                <c:pt idx="24">
                  <c:v>161.39</c:v>
                </c:pt>
                <c:pt idx="25">
                  <c:v>127.22</c:v>
                </c:pt>
                <c:pt idx="26">
                  <c:v>185.2</c:v>
                </c:pt>
                <c:pt idx="27">
                  <c:v>268.6</c:v>
                </c:pt>
                <c:pt idx="28">
                  <c:v>155.58</c:v>
                </c:pt>
                <c:pt idx="29">
                  <c:v>เนื้อที่รูปตัด</c:v>
                </c:pt>
                <c:pt idx="30">
                  <c:v>ตร.ม.</c:v>
                </c:pt>
                <c:pt idx="31">
                  <c:v>161.14</c:v>
                </c:pt>
                <c:pt idx="32">
                  <c:v>134.47</c:v>
                </c:pt>
                <c:pt idx="33">
                  <c:v>125</c:v>
                </c:pt>
                <c:pt idx="34">
                  <c:v>137.72</c:v>
                </c:pt>
                <c:pt idx="35">
                  <c:v>128.67</c:v>
                </c:pt>
                <c:pt idx="36">
                  <c:v>116.48</c:v>
                </c:pt>
                <c:pt idx="37">
                  <c:v>107.49</c:v>
                </c:pt>
                <c:pt idx="38">
                  <c:v>99.75</c:v>
                </c:pt>
                <c:pt idx="39">
                  <c:v>94.09</c:v>
                </c:pt>
                <c:pt idx="40">
                  <c:v>97.6</c:v>
                </c:pt>
                <c:pt idx="41">
                  <c:v>95.53</c:v>
                </c:pt>
                <c:pt idx="42">
                  <c:v>105.68</c:v>
                </c:pt>
                <c:pt idx="43">
                  <c:v>102.7</c:v>
                </c:pt>
              </c:strCache>
            </c:strRef>
          </c:xVal>
          <c:yVal>
            <c:numRef>
              <c:f>'[1]P1 '!$B$11:$B$61</c:f>
              <c:numCache>
                <c:formatCode>General</c:formatCode>
                <c:ptCount val="51"/>
                <c:pt idx="0">
                  <c:v>1.32</c:v>
                </c:pt>
                <c:pt idx="1">
                  <c:v>1.28</c:v>
                </c:pt>
                <c:pt idx="2">
                  <c:v>1.22</c:v>
                </c:pt>
                <c:pt idx="3">
                  <c:v>1.24</c:v>
                </c:pt>
                <c:pt idx="4">
                  <c:v>1.35</c:v>
                </c:pt>
                <c:pt idx="5">
                  <c:v>1.51</c:v>
                </c:pt>
                <c:pt idx="6">
                  <c:v>1.52</c:v>
                </c:pt>
                <c:pt idx="7">
                  <c:v>1.56</c:v>
                </c:pt>
                <c:pt idx="8">
                  <c:v>1.38</c:v>
                </c:pt>
                <c:pt idx="9">
                  <c:v>1.24</c:v>
                </c:pt>
                <c:pt idx="10">
                  <c:v>1.44</c:v>
                </c:pt>
                <c:pt idx="11">
                  <c:v>1.32</c:v>
                </c:pt>
                <c:pt idx="12">
                  <c:v>1.38</c:v>
                </c:pt>
                <c:pt idx="13">
                  <c:v>1.58</c:v>
                </c:pt>
                <c:pt idx="14">
                  <c:v>1.44</c:v>
                </c:pt>
                <c:pt idx="15">
                  <c:v>2.0299999999999998</c:v>
                </c:pt>
                <c:pt idx="16">
                  <c:v>2.97</c:v>
                </c:pt>
                <c:pt idx="17">
                  <c:v>3.02</c:v>
                </c:pt>
                <c:pt idx="18">
                  <c:v>3.72</c:v>
                </c:pt>
                <c:pt idx="19">
                  <c:v>3.73</c:v>
                </c:pt>
                <c:pt idx="20">
                  <c:v>3.29</c:v>
                </c:pt>
                <c:pt idx="21">
                  <c:v>2.2599999999999998</c:v>
                </c:pt>
                <c:pt idx="22">
                  <c:v>3.22</c:v>
                </c:pt>
                <c:pt idx="23">
                  <c:v>1.8</c:v>
                </c:pt>
                <c:pt idx="24">
                  <c:v>1.96</c:v>
                </c:pt>
                <c:pt idx="25">
                  <c:v>1.6</c:v>
                </c:pt>
                <c:pt idx="26">
                  <c:v>2.2200000000000002</c:v>
                </c:pt>
                <c:pt idx="27">
                  <c:v>3.06</c:v>
                </c:pt>
                <c:pt idx="28">
                  <c:v>1.86</c:v>
                </c:pt>
                <c:pt idx="29">
                  <c:v>0</c:v>
                </c:pt>
                <c:pt idx="30">
                  <c:v>0</c:v>
                </c:pt>
                <c:pt idx="31">
                  <c:v>1.93</c:v>
                </c:pt>
                <c:pt idx="32">
                  <c:v>1.64</c:v>
                </c:pt>
                <c:pt idx="33">
                  <c:v>1.55</c:v>
                </c:pt>
                <c:pt idx="34">
                  <c:v>1.69</c:v>
                </c:pt>
                <c:pt idx="35">
                  <c:v>1.58</c:v>
                </c:pt>
                <c:pt idx="36">
                  <c:v>1.46</c:v>
                </c:pt>
                <c:pt idx="37">
                  <c:v>1.38</c:v>
                </c:pt>
                <c:pt idx="38">
                  <c:v>1.32</c:v>
                </c:pt>
                <c:pt idx="39">
                  <c:v>1.28</c:v>
                </c:pt>
                <c:pt idx="40">
                  <c:v>1.27</c:v>
                </c:pt>
                <c:pt idx="41">
                  <c:v>1.24</c:v>
                </c:pt>
                <c:pt idx="42">
                  <c:v>1.34</c:v>
                </c:pt>
                <c:pt idx="43">
                  <c:v>1.24</c:v>
                </c:pt>
              </c:numCache>
            </c:numRef>
          </c:yVal>
        </c:ser>
        <c:axId val="107109760"/>
        <c:axId val="107119744"/>
      </c:scatterChart>
      <c:valAx>
        <c:axId val="107106304"/>
        <c:scaling>
          <c:orientation val="minMax"/>
        </c:scaling>
        <c:axPos val="t"/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07108224"/>
        <c:crosses val="max"/>
        <c:crossBetween val="midCat"/>
      </c:valAx>
      <c:valAx>
        <c:axId val="107108224"/>
        <c:scaling>
          <c:orientation val="minMax"/>
          <c:max val="1"/>
        </c:scaling>
        <c:delete val="1"/>
        <c:axPos val="l"/>
        <c:numFmt formatCode="General" sourceLinked="1"/>
        <c:tickLblPos val="none"/>
        <c:crossAx val="107106304"/>
        <c:crosses val="autoZero"/>
        <c:crossBetween val="midCat"/>
        <c:majorUnit val="0.25"/>
      </c:valAx>
      <c:valAx>
        <c:axId val="10710976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07119744"/>
        <c:crosses val="autoZero"/>
        <c:crossBetween val="midCat"/>
      </c:valAx>
      <c:valAx>
        <c:axId val="107119744"/>
        <c:scaling>
          <c:orientation val="minMax"/>
          <c:max val="3"/>
          <c:min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07109760"/>
        <c:crosses val="autoZero"/>
        <c:crossBetween val="midCat"/>
        <c:majorUnit val="0.5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</c:plotArea>
    <c:legend>
      <c:legendPos val="r"/>
      <c:legendEntry>
        <c:idx val="0"/>
        <c:txPr>
          <a:bodyPr/>
          <a:lstStyle/>
          <a:p>
            <a:pPr>
              <a:defRPr sz="118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</c:legendEntry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0.59055118110233729" l="0.74803149606300734" r="0.74803149606300734" t="0.59055118110233729" header="0.31496062992127039" footer="0.31496062992127039"/>
    <c:pageSetup paperSize="9" orientation="landscape" horizontalDpi="180" verticalDpi="18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3978519087630592"/>
          <c:y val="0.12418340285246518"/>
          <c:w val="0.81182937778160003"/>
          <c:h val="0.56536128140727548"/>
        </c:manualLayout>
      </c:layout>
      <c:scatterChart>
        <c:scatterStyle val="lineMarker"/>
        <c:ser>
          <c:idx val="1"/>
          <c:order val="0"/>
          <c:spPr>
            <a:ln w="28575">
              <a:noFill/>
            </a:ln>
          </c:spPr>
          <c:marker>
            <c:symbol val="circle"/>
            <c:size val="7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P.5!$I$11:$I$45</c:f>
              <c:numCache>
                <c:formatCode>0.000</c:formatCode>
                <c:ptCount val="35"/>
                <c:pt idx="0">
                  <c:v>1.6419999999999999</c:v>
                </c:pt>
                <c:pt idx="1">
                  <c:v>1.6419999999999999</c:v>
                </c:pt>
                <c:pt idx="2">
                  <c:v>4.4889999999999999</c:v>
                </c:pt>
                <c:pt idx="3">
                  <c:v>4.4889999999999999</c:v>
                </c:pt>
                <c:pt idx="4">
                  <c:v>33.856999999999999</c:v>
                </c:pt>
                <c:pt idx="5">
                  <c:v>33.856999999999999</c:v>
                </c:pt>
                <c:pt idx="6">
                  <c:v>8.4830000000000005</c:v>
                </c:pt>
                <c:pt idx="7">
                  <c:v>21.99</c:v>
                </c:pt>
                <c:pt idx="8">
                  <c:v>11.042</c:v>
                </c:pt>
                <c:pt idx="9">
                  <c:v>17.773</c:v>
                </c:pt>
                <c:pt idx="10">
                  <c:v>13.939</c:v>
                </c:pt>
                <c:pt idx="11">
                  <c:v>32.21</c:v>
                </c:pt>
                <c:pt idx="12">
                  <c:v>59.720999999999997</c:v>
                </c:pt>
                <c:pt idx="13">
                  <c:v>84.515000000000001</c:v>
                </c:pt>
                <c:pt idx="14">
                  <c:v>26.835999999999999</c:v>
                </c:pt>
                <c:pt idx="15">
                  <c:v>15.845000000000001</c:v>
                </c:pt>
                <c:pt idx="16">
                  <c:v>92.662000000000006</c:v>
                </c:pt>
                <c:pt idx="17">
                  <c:v>104.17700000000001</c:v>
                </c:pt>
                <c:pt idx="18">
                  <c:v>26.835999999999999</c:v>
                </c:pt>
                <c:pt idx="19">
                  <c:v>17.379000000000001</c:v>
                </c:pt>
                <c:pt idx="20">
                  <c:v>14.894</c:v>
                </c:pt>
                <c:pt idx="21">
                  <c:v>14.725</c:v>
                </c:pt>
                <c:pt idx="22">
                  <c:v>86.784999999999997</c:v>
                </c:pt>
                <c:pt idx="23">
                  <c:v>16.388999999999999</c:v>
                </c:pt>
                <c:pt idx="24">
                  <c:v>154.71299999999999</c:v>
                </c:pt>
                <c:pt idx="25">
                  <c:v>162.83199999999999</c:v>
                </c:pt>
                <c:pt idx="26">
                  <c:v>7.7679999999999998</c:v>
                </c:pt>
                <c:pt idx="27">
                  <c:v>9.3309999999999995</c:v>
                </c:pt>
                <c:pt idx="28">
                  <c:v>8.6850000000000005</c:v>
                </c:pt>
                <c:pt idx="29">
                  <c:v>3.7229999999999999</c:v>
                </c:pt>
                <c:pt idx="30">
                  <c:v>4.5970000000000004</c:v>
                </c:pt>
                <c:pt idx="31">
                  <c:v>3.911</c:v>
                </c:pt>
                <c:pt idx="32">
                  <c:v>5.4690000000000003</c:v>
                </c:pt>
                <c:pt idx="33">
                  <c:v>3.5870000000000002</c:v>
                </c:pt>
                <c:pt idx="34">
                  <c:v>2.6480000000000001</c:v>
                </c:pt>
              </c:numCache>
            </c:numRef>
          </c:xVal>
          <c:yVal>
            <c:numRef>
              <c:f>P.5!$C$11:$C$45</c:f>
              <c:numCache>
                <c:formatCode>0.000</c:formatCode>
                <c:ptCount val="35"/>
                <c:pt idx="0">
                  <c:v>290.02</c:v>
                </c:pt>
                <c:pt idx="1">
                  <c:v>290.02</c:v>
                </c:pt>
                <c:pt idx="2">
                  <c:v>290.55</c:v>
                </c:pt>
                <c:pt idx="3">
                  <c:v>290.55</c:v>
                </c:pt>
                <c:pt idx="4">
                  <c:v>291.51</c:v>
                </c:pt>
                <c:pt idx="5">
                  <c:v>291.51</c:v>
                </c:pt>
                <c:pt idx="6">
                  <c:v>290.63</c:v>
                </c:pt>
                <c:pt idx="7">
                  <c:v>291.06</c:v>
                </c:pt>
                <c:pt idx="8">
                  <c:v>290.52</c:v>
                </c:pt>
                <c:pt idx="9">
                  <c:v>290.86</c:v>
                </c:pt>
                <c:pt idx="10">
                  <c:v>290.8</c:v>
                </c:pt>
                <c:pt idx="11">
                  <c:v>291.76</c:v>
                </c:pt>
                <c:pt idx="12">
                  <c:v>292.5</c:v>
                </c:pt>
                <c:pt idx="13">
                  <c:v>292.95</c:v>
                </c:pt>
                <c:pt idx="14">
                  <c:v>291.26</c:v>
                </c:pt>
                <c:pt idx="15">
                  <c:v>290.83999999999997</c:v>
                </c:pt>
                <c:pt idx="16">
                  <c:v>292.7</c:v>
                </c:pt>
                <c:pt idx="17">
                  <c:v>292.95999999999998</c:v>
                </c:pt>
                <c:pt idx="18">
                  <c:v>291.51</c:v>
                </c:pt>
                <c:pt idx="19">
                  <c:v>290.91000000000003</c:v>
                </c:pt>
                <c:pt idx="20">
                  <c:v>290.86</c:v>
                </c:pt>
                <c:pt idx="21">
                  <c:v>290.85000000000002</c:v>
                </c:pt>
                <c:pt idx="22">
                  <c:v>292.63</c:v>
                </c:pt>
                <c:pt idx="23">
                  <c:v>290.98</c:v>
                </c:pt>
                <c:pt idx="24">
                  <c:v>293.72000000000003</c:v>
                </c:pt>
                <c:pt idx="25">
                  <c:v>293.98</c:v>
                </c:pt>
                <c:pt idx="26">
                  <c:v>290.64</c:v>
                </c:pt>
                <c:pt idx="27">
                  <c:v>290.86</c:v>
                </c:pt>
                <c:pt idx="28">
                  <c:v>290.77999999999997</c:v>
                </c:pt>
                <c:pt idx="29">
                  <c:v>290.52</c:v>
                </c:pt>
                <c:pt idx="30">
                  <c:v>290.61</c:v>
                </c:pt>
                <c:pt idx="31">
                  <c:v>290.52999999999997</c:v>
                </c:pt>
                <c:pt idx="32">
                  <c:v>290.67</c:v>
                </c:pt>
                <c:pt idx="33">
                  <c:v>290.60000000000002</c:v>
                </c:pt>
                <c:pt idx="34">
                  <c:v>290.45</c:v>
                </c:pt>
              </c:numCache>
            </c:numRef>
          </c:yVal>
        </c:ser>
        <c:ser>
          <c:idx val="0"/>
          <c:order val="1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</c:trendline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750" b="0" i="0" u="none" strike="noStrike" baseline="0">
                      <a:solidFill>
                        <a:srgbClr val="000000"/>
                      </a:solidFill>
                      <a:latin typeface="Cordia New"/>
                      <a:ea typeface="Cordia New"/>
                      <a:cs typeface="Cordia New"/>
                    </a:defRPr>
                  </a:pPr>
                  <a:endParaRPr lang="th-TH"/>
                </a:p>
              </c:txPr>
            </c:trendlineLbl>
          </c:trendline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07154816"/>
        <c:axId val="107169280"/>
      </c:scatterChart>
      <c:valAx>
        <c:axId val="107154816"/>
        <c:scaling>
          <c:orientation val="minMax"/>
          <c:max val="3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400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3010832053864589"/>
              <c:y val="0.85621186419221718"/>
            </c:manualLayout>
          </c:layout>
          <c:spPr>
            <a:noFill/>
            <a:ln w="25400">
              <a:noFill/>
            </a:ln>
          </c:spPr>
        </c:title>
        <c:numFmt formatCode="0" sourceLinked="0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07169280"/>
        <c:crossesAt val="289"/>
        <c:crossBetween val="midCat"/>
        <c:majorUnit val="50"/>
        <c:minorUnit val="25"/>
      </c:valAx>
      <c:valAx>
        <c:axId val="107169280"/>
        <c:scaling>
          <c:orientation val="minMax"/>
          <c:max val="296"/>
          <c:min val="289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400"/>
                  <a:t>ระดับน้ำ - ม. (ร.ท.ก)</a:t>
                </a:r>
              </a:p>
            </c:rich>
          </c:tx>
          <c:layout>
            <c:manualLayout>
              <c:xMode val="edge"/>
              <c:yMode val="edge"/>
              <c:x val="1.6704576532720963E-2"/>
              <c:y val="0.1887367488154897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07154816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44" r="0.75000000000001044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327523345915137"/>
          <c:y val="0.10101043314141789"/>
          <c:w val="0.78769156960272935"/>
          <c:h val="0.60606259884850733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P.5!$G$11:$G$45</c:f>
              <c:numCache>
                <c:formatCode>0.00</c:formatCode>
                <c:ptCount val="35"/>
                <c:pt idx="0" formatCode="General">
                  <c:v>20.81</c:v>
                </c:pt>
                <c:pt idx="1">
                  <c:v>20.81</c:v>
                </c:pt>
                <c:pt idx="2" formatCode="General">
                  <c:v>46.29</c:v>
                </c:pt>
                <c:pt idx="3" formatCode="General">
                  <c:v>46.29</c:v>
                </c:pt>
                <c:pt idx="4">
                  <c:v>93.35</c:v>
                </c:pt>
                <c:pt idx="5">
                  <c:v>93.35</c:v>
                </c:pt>
                <c:pt idx="6">
                  <c:v>49.47</c:v>
                </c:pt>
                <c:pt idx="7">
                  <c:v>66.22</c:v>
                </c:pt>
                <c:pt idx="8">
                  <c:v>43.76</c:v>
                </c:pt>
                <c:pt idx="9">
                  <c:v>59.72</c:v>
                </c:pt>
                <c:pt idx="10">
                  <c:v>56.8</c:v>
                </c:pt>
                <c:pt idx="11">
                  <c:v>85.8</c:v>
                </c:pt>
                <c:pt idx="12">
                  <c:v>115.3</c:v>
                </c:pt>
                <c:pt idx="13">
                  <c:v>197.2</c:v>
                </c:pt>
                <c:pt idx="14">
                  <c:v>101.91</c:v>
                </c:pt>
                <c:pt idx="15">
                  <c:v>58.91</c:v>
                </c:pt>
                <c:pt idx="16">
                  <c:v>186.2</c:v>
                </c:pt>
                <c:pt idx="17">
                  <c:v>196.3</c:v>
                </c:pt>
                <c:pt idx="18">
                  <c:v>101.91</c:v>
                </c:pt>
                <c:pt idx="19">
                  <c:v>62.23</c:v>
                </c:pt>
                <c:pt idx="20">
                  <c:v>59.62</c:v>
                </c:pt>
                <c:pt idx="21">
                  <c:v>58.89</c:v>
                </c:pt>
                <c:pt idx="22">
                  <c:v>191.83</c:v>
                </c:pt>
                <c:pt idx="23">
                  <c:v>58.34</c:v>
                </c:pt>
                <c:pt idx="24">
                  <c:v>259.63</c:v>
                </c:pt>
                <c:pt idx="25">
                  <c:v>275.35000000000002</c:v>
                </c:pt>
                <c:pt idx="26">
                  <c:v>43.05</c:v>
                </c:pt>
                <c:pt idx="27">
                  <c:v>52.44</c:v>
                </c:pt>
                <c:pt idx="28">
                  <c:v>48.64</c:v>
                </c:pt>
                <c:pt idx="29">
                  <c:v>38.43</c:v>
                </c:pt>
                <c:pt idx="30">
                  <c:v>42.93</c:v>
                </c:pt>
                <c:pt idx="31">
                  <c:v>38.43</c:v>
                </c:pt>
                <c:pt idx="32">
                  <c:v>43.26</c:v>
                </c:pt>
                <c:pt idx="33">
                  <c:v>39.619999999999997</c:v>
                </c:pt>
                <c:pt idx="34">
                  <c:v>34.82</c:v>
                </c:pt>
              </c:numCache>
            </c:numRef>
          </c:xVal>
          <c:yVal>
            <c:numRef>
              <c:f>P.5!$C$11:$C$45</c:f>
              <c:numCache>
                <c:formatCode>0.000</c:formatCode>
                <c:ptCount val="35"/>
                <c:pt idx="0">
                  <c:v>290.02</c:v>
                </c:pt>
                <c:pt idx="1">
                  <c:v>290.02</c:v>
                </c:pt>
                <c:pt idx="2">
                  <c:v>290.55</c:v>
                </c:pt>
                <c:pt idx="3">
                  <c:v>290.55</c:v>
                </c:pt>
                <c:pt idx="4">
                  <c:v>291.51</c:v>
                </c:pt>
                <c:pt idx="5">
                  <c:v>291.51</c:v>
                </c:pt>
                <c:pt idx="6">
                  <c:v>290.63</c:v>
                </c:pt>
                <c:pt idx="7">
                  <c:v>291.06</c:v>
                </c:pt>
                <c:pt idx="8">
                  <c:v>290.52</c:v>
                </c:pt>
                <c:pt idx="9">
                  <c:v>290.86</c:v>
                </c:pt>
                <c:pt idx="10">
                  <c:v>290.8</c:v>
                </c:pt>
                <c:pt idx="11">
                  <c:v>291.76</c:v>
                </c:pt>
                <c:pt idx="12">
                  <c:v>292.5</c:v>
                </c:pt>
                <c:pt idx="13">
                  <c:v>292.95</c:v>
                </c:pt>
                <c:pt idx="14">
                  <c:v>291.26</c:v>
                </c:pt>
                <c:pt idx="15">
                  <c:v>290.83999999999997</c:v>
                </c:pt>
                <c:pt idx="16">
                  <c:v>292.7</c:v>
                </c:pt>
                <c:pt idx="17">
                  <c:v>292.95999999999998</c:v>
                </c:pt>
                <c:pt idx="18">
                  <c:v>291.51</c:v>
                </c:pt>
                <c:pt idx="19">
                  <c:v>290.91000000000003</c:v>
                </c:pt>
                <c:pt idx="20">
                  <c:v>290.86</c:v>
                </c:pt>
                <c:pt idx="21">
                  <c:v>290.85000000000002</c:v>
                </c:pt>
                <c:pt idx="22">
                  <c:v>292.63</c:v>
                </c:pt>
                <c:pt idx="23">
                  <c:v>290.98</c:v>
                </c:pt>
                <c:pt idx="24">
                  <c:v>293.72000000000003</c:v>
                </c:pt>
                <c:pt idx="25">
                  <c:v>293.98</c:v>
                </c:pt>
                <c:pt idx="26">
                  <c:v>290.64</c:v>
                </c:pt>
                <c:pt idx="27">
                  <c:v>290.86</c:v>
                </c:pt>
                <c:pt idx="28">
                  <c:v>290.77999999999997</c:v>
                </c:pt>
                <c:pt idx="29">
                  <c:v>290.52</c:v>
                </c:pt>
                <c:pt idx="30">
                  <c:v>290.61</c:v>
                </c:pt>
                <c:pt idx="31">
                  <c:v>290.52999999999997</c:v>
                </c:pt>
                <c:pt idx="32">
                  <c:v>290.67</c:v>
                </c:pt>
                <c:pt idx="33">
                  <c:v>290.60000000000002</c:v>
                </c:pt>
                <c:pt idx="34">
                  <c:v>290.45</c:v>
                </c:pt>
              </c:numCache>
            </c:numRef>
          </c:yVal>
        </c:ser>
        <c:axId val="107225472"/>
        <c:axId val="107227776"/>
      </c:scatterChart>
      <c:valAx>
        <c:axId val="107225472"/>
        <c:scaling>
          <c:orientation val="minMax"/>
          <c:max val="4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400"/>
                  <a:t>เนื้อที่รูปตัด - ตรม.</a:t>
                </a:r>
              </a:p>
            </c:rich>
          </c:tx>
          <c:layout>
            <c:manualLayout>
              <c:xMode val="edge"/>
              <c:yMode val="edge"/>
              <c:x val="0.42576061042090518"/>
              <c:y val="0.8753299495608165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07227776"/>
        <c:crossesAt val="289"/>
        <c:crossBetween val="midCat"/>
        <c:majorUnit val="50"/>
        <c:minorUnit val="25"/>
      </c:valAx>
      <c:valAx>
        <c:axId val="107227776"/>
        <c:scaling>
          <c:orientation val="minMax"/>
          <c:max val="296"/>
          <c:min val="289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400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3719543718344322E-2"/>
              <c:y val="0.1751552592958192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07225472"/>
        <c:crossesAt val="0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44" r="0.75000000000001044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3578689404155972"/>
          <c:y val="0.12720870004813806"/>
          <c:w val="0.81857997032138963"/>
          <c:h val="0.5689055752152846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P.5!$H$11:$H$45</c:f>
              <c:numCache>
                <c:formatCode>0.000</c:formatCode>
                <c:ptCount val="35"/>
                <c:pt idx="0">
                  <c:v>7.9000000000000001E-2</c:v>
                </c:pt>
                <c:pt idx="1">
                  <c:v>7.9000000000000001E-2</c:v>
                </c:pt>
                <c:pt idx="2">
                  <c:v>9.7000000000000003E-2</c:v>
                </c:pt>
                <c:pt idx="3">
                  <c:v>9.7000000000000003E-2</c:v>
                </c:pt>
                <c:pt idx="4">
                  <c:v>0.36299999999999999</c:v>
                </c:pt>
                <c:pt idx="5">
                  <c:v>0.36299999999999999</c:v>
                </c:pt>
                <c:pt idx="6">
                  <c:v>0.17100000000000001</c:v>
                </c:pt>
                <c:pt idx="7">
                  <c:v>0.33200000000000002</c:v>
                </c:pt>
                <c:pt idx="8">
                  <c:v>0.252</c:v>
                </c:pt>
                <c:pt idx="9">
                  <c:v>0.29799999999999999</c:v>
                </c:pt>
                <c:pt idx="10">
                  <c:v>0.245</c:v>
                </c:pt>
                <c:pt idx="11">
                  <c:v>0.375</c:v>
                </c:pt>
                <c:pt idx="12">
                  <c:v>0.51800000000000002</c:v>
                </c:pt>
                <c:pt idx="13">
                  <c:v>0.42899999999999999</c:v>
                </c:pt>
                <c:pt idx="14">
                  <c:v>0.26300000000000001</c:v>
                </c:pt>
                <c:pt idx="15">
                  <c:v>0.26900000000000002</c:v>
                </c:pt>
                <c:pt idx="16">
                  <c:v>0.498</c:v>
                </c:pt>
                <c:pt idx="17">
                  <c:v>0.53100000000000003</c:v>
                </c:pt>
                <c:pt idx="18">
                  <c:v>0.26300000000000001</c:v>
                </c:pt>
                <c:pt idx="19">
                  <c:v>0.27900000000000003</c:v>
                </c:pt>
                <c:pt idx="20">
                  <c:v>0.25</c:v>
                </c:pt>
                <c:pt idx="21">
                  <c:v>0.25</c:v>
                </c:pt>
                <c:pt idx="22">
                  <c:v>0.45200000000000001</c:v>
                </c:pt>
                <c:pt idx="23">
                  <c:v>0.28100000000000003</c:v>
                </c:pt>
                <c:pt idx="24">
                  <c:v>0.59599999999999997</c:v>
                </c:pt>
                <c:pt idx="25">
                  <c:v>0.59099999999999997</c:v>
                </c:pt>
                <c:pt idx="26">
                  <c:v>0.18</c:v>
                </c:pt>
                <c:pt idx="27">
                  <c:v>0.17799999999999999</c:v>
                </c:pt>
                <c:pt idx="28">
                  <c:v>0.17899999999999999</c:v>
                </c:pt>
                <c:pt idx="29">
                  <c:v>9.7000000000000003E-2</c:v>
                </c:pt>
                <c:pt idx="30">
                  <c:v>0.107</c:v>
                </c:pt>
                <c:pt idx="31">
                  <c:v>0.10199999999999999</c:v>
                </c:pt>
                <c:pt idx="32">
                  <c:v>0.126</c:v>
                </c:pt>
                <c:pt idx="33">
                  <c:v>9.0999999999999998E-2</c:v>
                </c:pt>
                <c:pt idx="34">
                  <c:v>7.5999999999999998E-2</c:v>
                </c:pt>
              </c:numCache>
            </c:numRef>
          </c:xVal>
          <c:yVal>
            <c:numRef>
              <c:f>P.5!$C$11:$C$45</c:f>
              <c:numCache>
                <c:formatCode>0.000</c:formatCode>
                <c:ptCount val="35"/>
                <c:pt idx="0">
                  <c:v>290.02</c:v>
                </c:pt>
                <c:pt idx="1">
                  <c:v>290.02</c:v>
                </c:pt>
                <c:pt idx="2">
                  <c:v>290.55</c:v>
                </c:pt>
                <c:pt idx="3">
                  <c:v>290.55</c:v>
                </c:pt>
                <c:pt idx="4">
                  <c:v>291.51</c:v>
                </c:pt>
                <c:pt idx="5">
                  <c:v>291.51</c:v>
                </c:pt>
                <c:pt idx="6">
                  <c:v>290.63</c:v>
                </c:pt>
                <c:pt idx="7">
                  <c:v>291.06</c:v>
                </c:pt>
                <c:pt idx="8">
                  <c:v>290.52</c:v>
                </c:pt>
                <c:pt idx="9">
                  <c:v>290.86</c:v>
                </c:pt>
                <c:pt idx="10">
                  <c:v>290.8</c:v>
                </c:pt>
                <c:pt idx="11">
                  <c:v>291.76</c:v>
                </c:pt>
                <c:pt idx="12">
                  <c:v>292.5</c:v>
                </c:pt>
                <c:pt idx="13">
                  <c:v>292.95</c:v>
                </c:pt>
                <c:pt idx="14">
                  <c:v>291.26</c:v>
                </c:pt>
                <c:pt idx="15">
                  <c:v>290.83999999999997</c:v>
                </c:pt>
                <c:pt idx="16">
                  <c:v>292.7</c:v>
                </c:pt>
                <c:pt idx="17">
                  <c:v>292.95999999999998</c:v>
                </c:pt>
                <c:pt idx="18">
                  <c:v>291.51</c:v>
                </c:pt>
                <c:pt idx="19">
                  <c:v>290.91000000000003</c:v>
                </c:pt>
                <c:pt idx="20">
                  <c:v>290.86</c:v>
                </c:pt>
                <c:pt idx="21">
                  <c:v>290.85000000000002</c:v>
                </c:pt>
                <c:pt idx="22">
                  <c:v>292.63</c:v>
                </c:pt>
                <c:pt idx="23">
                  <c:v>290.98</c:v>
                </c:pt>
                <c:pt idx="24">
                  <c:v>293.72000000000003</c:v>
                </c:pt>
                <c:pt idx="25">
                  <c:v>293.98</c:v>
                </c:pt>
                <c:pt idx="26">
                  <c:v>290.64</c:v>
                </c:pt>
                <c:pt idx="27">
                  <c:v>290.86</c:v>
                </c:pt>
                <c:pt idx="28">
                  <c:v>290.77999999999997</c:v>
                </c:pt>
                <c:pt idx="29">
                  <c:v>290.52</c:v>
                </c:pt>
                <c:pt idx="30">
                  <c:v>290.61</c:v>
                </c:pt>
                <c:pt idx="31">
                  <c:v>290.52999999999997</c:v>
                </c:pt>
                <c:pt idx="32">
                  <c:v>290.67</c:v>
                </c:pt>
                <c:pt idx="33">
                  <c:v>290.60000000000002</c:v>
                </c:pt>
                <c:pt idx="34">
                  <c:v>290.45</c:v>
                </c:pt>
              </c:numCache>
            </c:numRef>
          </c:yVal>
        </c:ser>
        <c:axId val="107268736"/>
        <c:axId val="107295872"/>
      </c:scatterChart>
      <c:valAx>
        <c:axId val="107268736"/>
        <c:scaling>
          <c:orientation val="minMax"/>
          <c:max val="2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400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1468337291171931"/>
              <c:y val="0.8480581384613356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07295872"/>
        <c:crossesAt val="289"/>
        <c:crossBetween val="midCat"/>
        <c:majorUnit val="0.2"/>
        <c:minorUnit val="0.1"/>
      </c:valAx>
      <c:valAx>
        <c:axId val="107295872"/>
        <c:scaling>
          <c:orientation val="minMax"/>
          <c:max val="296"/>
          <c:min val="289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400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9468588525881781E-2"/>
              <c:y val="0.2141560629613427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07268736"/>
        <c:crossesAt val="0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44" r="0.75000000000001044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ความสัมพันธ์ระหว่างระดับน้ำกับความเร็วเฉลี่ยและเนื้อที่รูปตัด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P.4A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อ.แม่แตง  จ.เชียงใหม่  ปีน้ำ  2541  ( 1998 )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07337600"/>
        <c:axId val="107352064"/>
      </c:scatterChart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07353600"/>
        <c:axId val="107355136"/>
      </c:scatterChart>
      <c:valAx>
        <c:axId val="10733760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07352064"/>
        <c:crosses val="autoZero"/>
        <c:crossBetween val="midCat"/>
      </c:valAx>
      <c:valAx>
        <c:axId val="107352064"/>
        <c:scaling>
          <c:orientation val="minMax"/>
          <c:max val="4.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07337600"/>
        <c:crosses val="autoZero"/>
        <c:crossBetween val="midCat"/>
        <c:majorUnit val="1.5"/>
        <c:minorUnit val="1"/>
      </c:valAx>
      <c:valAx>
        <c:axId val="107353600"/>
        <c:scaling>
          <c:orientation val="minMax"/>
        </c:scaling>
        <c:axPos val="t"/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07355136"/>
        <c:crosses val="max"/>
        <c:crossBetween val="midCat"/>
      </c:valAx>
      <c:valAx>
        <c:axId val="107355136"/>
        <c:scaling>
          <c:orientation val="minMax"/>
        </c:scaling>
        <c:delete val="1"/>
        <c:axPos val="l"/>
        <c:numFmt formatCode="General" sourceLinked="1"/>
        <c:tickLblPos val="none"/>
        <c:crossAx val="10735360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CordiaUPC"/>
              <a:ea typeface="CordiaUPC"/>
              <a:cs typeface="Cordi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0.39370078740157488" l="0.55118110236220452" r="0.55118110236220452" t="0.39370078740157488" header="0.31496062992127061" footer="0.31496062992127061"/>
    <c:pageSetup paperSize="9" orientation="landscape" horizontalDpi="180" verticalDpi="18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ความสัมพันธ์ระหว่างระดับน้ำกับความเร็วเฉลี่ยและเนื้อที่รูปตัด  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P.1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จ.เชียงใหม่  ปีน้ำ  2543  ( 2000 )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0</c:v>
              </c:pt>
            </c:numLit>
          </c:xVal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07401600"/>
        <c:axId val="107403520"/>
      </c:scatterChart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strRef>
              <c:f>'[1]P1 '!$F$11:$F$61</c:f>
              <c:strCache>
                <c:ptCount val="51"/>
                <c:pt idx="0">
                  <c:v>100.73</c:v>
                </c:pt>
                <c:pt idx="1">
                  <c:v>96</c:v>
                </c:pt>
                <c:pt idx="2">
                  <c:v>94.29</c:v>
                </c:pt>
                <c:pt idx="3">
                  <c:v>93.44</c:v>
                </c:pt>
                <c:pt idx="4">
                  <c:v>103.42</c:v>
                </c:pt>
                <c:pt idx="5">
                  <c:v>131.62</c:v>
                </c:pt>
                <c:pt idx="6">
                  <c:v>121.02</c:v>
                </c:pt>
                <c:pt idx="7">
                  <c:v>119.46</c:v>
                </c:pt>
                <c:pt idx="8">
                  <c:v>104.61</c:v>
                </c:pt>
                <c:pt idx="9">
                  <c:v>93.55</c:v>
                </c:pt>
                <c:pt idx="10">
                  <c:v>114.47</c:v>
                </c:pt>
                <c:pt idx="11">
                  <c:v>106.44</c:v>
                </c:pt>
                <c:pt idx="12">
                  <c:v>107.55</c:v>
                </c:pt>
                <c:pt idx="13">
                  <c:v>116.37</c:v>
                </c:pt>
                <c:pt idx="14">
                  <c:v>114.52</c:v>
                </c:pt>
                <c:pt idx="15">
                  <c:v>116.91</c:v>
                </c:pt>
                <c:pt idx="16">
                  <c:v>256.28</c:v>
                </c:pt>
                <c:pt idx="17">
                  <c:v>265.95</c:v>
                </c:pt>
                <c:pt idx="18">
                  <c:v>336.12</c:v>
                </c:pt>
                <c:pt idx="19">
                  <c:v>337.21</c:v>
                </c:pt>
                <c:pt idx="20">
                  <c:v>282.94</c:v>
                </c:pt>
                <c:pt idx="21">
                  <c:v>186.88</c:v>
                </c:pt>
                <c:pt idx="22">
                  <c:v>265.41</c:v>
                </c:pt>
                <c:pt idx="23">
                  <c:v>144.83</c:v>
                </c:pt>
                <c:pt idx="24">
                  <c:v>161.39</c:v>
                </c:pt>
                <c:pt idx="25">
                  <c:v>127.22</c:v>
                </c:pt>
                <c:pt idx="26">
                  <c:v>185.2</c:v>
                </c:pt>
                <c:pt idx="27">
                  <c:v>268.6</c:v>
                </c:pt>
                <c:pt idx="28">
                  <c:v>155.58</c:v>
                </c:pt>
                <c:pt idx="29">
                  <c:v>เนื้อที่รูปตัด</c:v>
                </c:pt>
                <c:pt idx="30">
                  <c:v>ตร.ม.</c:v>
                </c:pt>
                <c:pt idx="31">
                  <c:v>161.14</c:v>
                </c:pt>
                <c:pt idx="32">
                  <c:v>134.47</c:v>
                </c:pt>
                <c:pt idx="33">
                  <c:v>125</c:v>
                </c:pt>
                <c:pt idx="34">
                  <c:v>137.72</c:v>
                </c:pt>
                <c:pt idx="35">
                  <c:v>128.67</c:v>
                </c:pt>
                <c:pt idx="36">
                  <c:v>116.48</c:v>
                </c:pt>
                <c:pt idx="37">
                  <c:v>107.49</c:v>
                </c:pt>
                <c:pt idx="38">
                  <c:v>99.75</c:v>
                </c:pt>
                <c:pt idx="39">
                  <c:v>94.09</c:v>
                </c:pt>
                <c:pt idx="40">
                  <c:v>97.6</c:v>
                </c:pt>
                <c:pt idx="41">
                  <c:v>95.53</c:v>
                </c:pt>
                <c:pt idx="42">
                  <c:v>105.68</c:v>
                </c:pt>
                <c:pt idx="43">
                  <c:v>102.7</c:v>
                </c:pt>
              </c:strCache>
            </c:strRef>
          </c:xVal>
          <c:yVal>
            <c:numRef>
              <c:f>'[1]P1 '!$B$11:$B$61</c:f>
              <c:numCache>
                <c:formatCode>General</c:formatCode>
                <c:ptCount val="51"/>
                <c:pt idx="0">
                  <c:v>1.32</c:v>
                </c:pt>
                <c:pt idx="1">
                  <c:v>1.28</c:v>
                </c:pt>
                <c:pt idx="2">
                  <c:v>1.22</c:v>
                </c:pt>
                <c:pt idx="3">
                  <c:v>1.24</c:v>
                </c:pt>
                <c:pt idx="4">
                  <c:v>1.35</c:v>
                </c:pt>
                <c:pt idx="5">
                  <c:v>1.51</c:v>
                </c:pt>
                <c:pt idx="6">
                  <c:v>1.52</c:v>
                </c:pt>
                <c:pt idx="7">
                  <c:v>1.56</c:v>
                </c:pt>
                <c:pt idx="8">
                  <c:v>1.38</c:v>
                </c:pt>
                <c:pt idx="9">
                  <c:v>1.24</c:v>
                </c:pt>
                <c:pt idx="10">
                  <c:v>1.44</c:v>
                </c:pt>
                <c:pt idx="11">
                  <c:v>1.32</c:v>
                </c:pt>
                <c:pt idx="12">
                  <c:v>1.38</c:v>
                </c:pt>
                <c:pt idx="13">
                  <c:v>1.58</c:v>
                </c:pt>
                <c:pt idx="14">
                  <c:v>1.44</c:v>
                </c:pt>
                <c:pt idx="15">
                  <c:v>2.0299999999999998</c:v>
                </c:pt>
                <c:pt idx="16">
                  <c:v>2.97</c:v>
                </c:pt>
                <c:pt idx="17">
                  <c:v>3.02</c:v>
                </c:pt>
                <c:pt idx="18">
                  <c:v>3.72</c:v>
                </c:pt>
                <c:pt idx="19">
                  <c:v>3.73</c:v>
                </c:pt>
                <c:pt idx="20">
                  <c:v>3.29</c:v>
                </c:pt>
                <c:pt idx="21">
                  <c:v>2.2599999999999998</c:v>
                </c:pt>
                <c:pt idx="22">
                  <c:v>3.22</c:v>
                </c:pt>
                <c:pt idx="23">
                  <c:v>1.8</c:v>
                </c:pt>
                <c:pt idx="24">
                  <c:v>1.96</c:v>
                </c:pt>
                <c:pt idx="25">
                  <c:v>1.6</c:v>
                </c:pt>
                <c:pt idx="26">
                  <c:v>2.2200000000000002</c:v>
                </c:pt>
                <c:pt idx="27">
                  <c:v>3.06</c:v>
                </c:pt>
                <c:pt idx="28">
                  <c:v>1.86</c:v>
                </c:pt>
                <c:pt idx="29">
                  <c:v>0</c:v>
                </c:pt>
                <c:pt idx="30">
                  <c:v>0</c:v>
                </c:pt>
                <c:pt idx="31">
                  <c:v>1.93</c:v>
                </c:pt>
                <c:pt idx="32">
                  <c:v>1.64</c:v>
                </c:pt>
                <c:pt idx="33">
                  <c:v>1.55</c:v>
                </c:pt>
                <c:pt idx="34">
                  <c:v>1.69</c:v>
                </c:pt>
                <c:pt idx="35">
                  <c:v>1.58</c:v>
                </c:pt>
                <c:pt idx="36">
                  <c:v>1.46</c:v>
                </c:pt>
                <c:pt idx="37">
                  <c:v>1.38</c:v>
                </c:pt>
                <c:pt idx="38">
                  <c:v>1.32</c:v>
                </c:pt>
                <c:pt idx="39">
                  <c:v>1.28</c:v>
                </c:pt>
                <c:pt idx="40">
                  <c:v>1.27</c:v>
                </c:pt>
                <c:pt idx="41">
                  <c:v>1.24</c:v>
                </c:pt>
                <c:pt idx="42">
                  <c:v>1.34</c:v>
                </c:pt>
                <c:pt idx="43">
                  <c:v>1.24</c:v>
                </c:pt>
              </c:numCache>
            </c:numRef>
          </c:yVal>
        </c:ser>
        <c:axId val="114380800"/>
        <c:axId val="114382336"/>
      </c:scatterChart>
      <c:valAx>
        <c:axId val="107401600"/>
        <c:scaling>
          <c:orientation val="minMax"/>
        </c:scaling>
        <c:axPos val="t"/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07403520"/>
        <c:crosses val="max"/>
        <c:crossBetween val="midCat"/>
      </c:valAx>
      <c:valAx>
        <c:axId val="107403520"/>
        <c:scaling>
          <c:orientation val="minMax"/>
          <c:max val="1"/>
        </c:scaling>
        <c:delete val="1"/>
        <c:axPos val="l"/>
        <c:numFmt formatCode="General" sourceLinked="1"/>
        <c:tickLblPos val="none"/>
        <c:crossAx val="107401600"/>
        <c:crosses val="autoZero"/>
        <c:crossBetween val="midCat"/>
        <c:majorUnit val="0.25"/>
      </c:valAx>
      <c:valAx>
        <c:axId val="11438080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4382336"/>
        <c:crosses val="autoZero"/>
        <c:crossBetween val="midCat"/>
      </c:valAx>
      <c:valAx>
        <c:axId val="114382336"/>
        <c:scaling>
          <c:orientation val="minMax"/>
          <c:max val="3"/>
          <c:min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4380800"/>
        <c:crosses val="autoZero"/>
        <c:crossBetween val="midCat"/>
        <c:majorUnit val="0.5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</c:plotArea>
    <c:legend>
      <c:legendPos val="r"/>
      <c:legendEntry>
        <c:idx val="0"/>
        <c:txPr>
          <a:bodyPr/>
          <a:lstStyle/>
          <a:p>
            <a:pPr>
              <a:defRPr sz="118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</c:legendEntry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0.59055118110233684" l="0.74803149606300789" r="0.74803149606300789" t="0.59055118110233684" header="0.31496062992127061" footer="0.31496062992127061"/>
    <c:pageSetup paperSize="9" orientation="landscape" horizontalDpi="180" verticalDpi="18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ความสัมพันธ์ระหว่างระดับน้ำกับความเร็วเฉลี่ยและเนื้อที่รูปตัด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P.4A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อ.แม่แตง  จ.เชียงใหม่  ปีน้ำ  2541  ( 1998 )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02830080"/>
        <c:axId val="102831616"/>
      </c:scatterChart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02832768"/>
        <c:axId val="102838656"/>
      </c:scatterChart>
      <c:valAx>
        <c:axId val="10283008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02831616"/>
        <c:crosses val="autoZero"/>
        <c:crossBetween val="midCat"/>
      </c:valAx>
      <c:valAx>
        <c:axId val="102831616"/>
        <c:scaling>
          <c:orientation val="minMax"/>
          <c:max val="4.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02830080"/>
        <c:crosses val="autoZero"/>
        <c:crossBetween val="midCat"/>
        <c:majorUnit val="1.5"/>
        <c:minorUnit val="1"/>
      </c:valAx>
      <c:valAx>
        <c:axId val="102832768"/>
        <c:scaling>
          <c:orientation val="minMax"/>
        </c:scaling>
        <c:axPos val="t"/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02838656"/>
        <c:crosses val="max"/>
        <c:crossBetween val="midCat"/>
      </c:valAx>
      <c:valAx>
        <c:axId val="102838656"/>
        <c:scaling>
          <c:orientation val="minMax"/>
        </c:scaling>
        <c:delete val="1"/>
        <c:axPos val="l"/>
        <c:numFmt formatCode="General" sourceLinked="1"/>
        <c:tickLblPos val="none"/>
        <c:crossAx val="10283276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CordiaUPC"/>
              <a:ea typeface="CordiaUPC"/>
              <a:cs typeface="Cordi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0.39370078740157488" l="0.55118110236220452" r="0.55118110236220452" t="0.39370078740157488" header="0.31496062992127083" footer="0.31496062992127083"/>
    <c:pageSetup paperSize="9" orientation="landscape" horizontalDpi="180" verticalDpi="18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ความสัมพันธ์ระหว่างระดับน้ำกับความเร็วเฉลี่ยและเนื้อที่รูปตัด  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P.1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จ.เชียงใหม่  ปีน้ำ  2543  ( 2000 )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0</c:v>
              </c:pt>
            </c:numLit>
          </c:xVal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02868480"/>
        <c:axId val="102870400"/>
      </c:scatterChart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strRef>
              <c:f>'[1]P1 '!$F$11:$F$61</c:f>
              <c:strCache>
                <c:ptCount val="51"/>
                <c:pt idx="0">
                  <c:v>100.73</c:v>
                </c:pt>
                <c:pt idx="1">
                  <c:v>96</c:v>
                </c:pt>
                <c:pt idx="2">
                  <c:v>94.29</c:v>
                </c:pt>
                <c:pt idx="3">
                  <c:v>93.44</c:v>
                </c:pt>
                <c:pt idx="4">
                  <c:v>103.42</c:v>
                </c:pt>
                <c:pt idx="5">
                  <c:v>131.62</c:v>
                </c:pt>
                <c:pt idx="6">
                  <c:v>121.02</c:v>
                </c:pt>
                <c:pt idx="7">
                  <c:v>119.46</c:v>
                </c:pt>
                <c:pt idx="8">
                  <c:v>104.61</c:v>
                </c:pt>
                <c:pt idx="9">
                  <c:v>93.55</c:v>
                </c:pt>
                <c:pt idx="10">
                  <c:v>114.47</c:v>
                </c:pt>
                <c:pt idx="11">
                  <c:v>106.44</c:v>
                </c:pt>
                <c:pt idx="12">
                  <c:v>107.55</c:v>
                </c:pt>
                <c:pt idx="13">
                  <c:v>116.37</c:v>
                </c:pt>
                <c:pt idx="14">
                  <c:v>114.52</c:v>
                </c:pt>
                <c:pt idx="15">
                  <c:v>116.91</c:v>
                </c:pt>
                <c:pt idx="16">
                  <c:v>256.28</c:v>
                </c:pt>
                <c:pt idx="17">
                  <c:v>265.95</c:v>
                </c:pt>
                <c:pt idx="18">
                  <c:v>336.12</c:v>
                </c:pt>
                <c:pt idx="19">
                  <c:v>337.21</c:v>
                </c:pt>
                <c:pt idx="20">
                  <c:v>282.94</c:v>
                </c:pt>
                <c:pt idx="21">
                  <c:v>186.88</c:v>
                </c:pt>
                <c:pt idx="22">
                  <c:v>265.41</c:v>
                </c:pt>
                <c:pt idx="23">
                  <c:v>144.83</c:v>
                </c:pt>
                <c:pt idx="24">
                  <c:v>161.39</c:v>
                </c:pt>
                <c:pt idx="25">
                  <c:v>127.22</c:v>
                </c:pt>
                <c:pt idx="26">
                  <c:v>185.2</c:v>
                </c:pt>
                <c:pt idx="27">
                  <c:v>268.6</c:v>
                </c:pt>
                <c:pt idx="28">
                  <c:v>155.58</c:v>
                </c:pt>
                <c:pt idx="29">
                  <c:v>เนื้อที่รูปตัด</c:v>
                </c:pt>
                <c:pt idx="30">
                  <c:v>ตร.ม.</c:v>
                </c:pt>
                <c:pt idx="31">
                  <c:v>161.14</c:v>
                </c:pt>
                <c:pt idx="32">
                  <c:v>134.47</c:v>
                </c:pt>
                <c:pt idx="33">
                  <c:v>125</c:v>
                </c:pt>
                <c:pt idx="34">
                  <c:v>137.72</c:v>
                </c:pt>
                <c:pt idx="35">
                  <c:v>128.67</c:v>
                </c:pt>
                <c:pt idx="36">
                  <c:v>116.48</c:v>
                </c:pt>
                <c:pt idx="37">
                  <c:v>107.49</c:v>
                </c:pt>
                <c:pt idx="38">
                  <c:v>99.75</c:v>
                </c:pt>
                <c:pt idx="39">
                  <c:v>94.09</c:v>
                </c:pt>
                <c:pt idx="40">
                  <c:v>97.6</c:v>
                </c:pt>
                <c:pt idx="41">
                  <c:v>95.53</c:v>
                </c:pt>
                <c:pt idx="42">
                  <c:v>105.68</c:v>
                </c:pt>
                <c:pt idx="43">
                  <c:v>102.7</c:v>
                </c:pt>
              </c:strCache>
            </c:strRef>
          </c:xVal>
          <c:yVal>
            <c:numRef>
              <c:f>'[1]P1 '!$B$11:$B$61</c:f>
              <c:numCache>
                <c:formatCode>General</c:formatCode>
                <c:ptCount val="51"/>
                <c:pt idx="0">
                  <c:v>1.32</c:v>
                </c:pt>
                <c:pt idx="1">
                  <c:v>1.28</c:v>
                </c:pt>
                <c:pt idx="2">
                  <c:v>1.22</c:v>
                </c:pt>
                <c:pt idx="3">
                  <c:v>1.24</c:v>
                </c:pt>
                <c:pt idx="4">
                  <c:v>1.35</c:v>
                </c:pt>
                <c:pt idx="5">
                  <c:v>1.51</c:v>
                </c:pt>
                <c:pt idx="6">
                  <c:v>1.52</c:v>
                </c:pt>
                <c:pt idx="7">
                  <c:v>1.56</c:v>
                </c:pt>
                <c:pt idx="8">
                  <c:v>1.38</c:v>
                </c:pt>
                <c:pt idx="9">
                  <c:v>1.24</c:v>
                </c:pt>
                <c:pt idx="10">
                  <c:v>1.44</c:v>
                </c:pt>
                <c:pt idx="11">
                  <c:v>1.32</c:v>
                </c:pt>
                <c:pt idx="12">
                  <c:v>1.38</c:v>
                </c:pt>
                <c:pt idx="13">
                  <c:v>1.58</c:v>
                </c:pt>
                <c:pt idx="14">
                  <c:v>1.44</c:v>
                </c:pt>
                <c:pt idx="15">
                  <c:v>2.0299999999999998</c:v>
                </c:pt>
                <c:pt idx="16">
                  <c:v>2.97</c:v>
                </c:pt>
                <c:pt idx="17">
                  <c:v>3.02</c:v>
                </c:pt>
                <c:pt idx="18">
                  <c:v>3.72</c:v>
                </c:pt>
                <c:pt idx="19">
                  <c:v>3.73</c:v>
                </c:pt>
                <c:pt idx="20">
                  <c:v>3.29</c:v>
                </c:pt>
                <c:pt idx="21">
                  <c:v>2.2599999999999998</c:v>
                </c:pt>
                <c:pt idx="22">
                  <c:v>3.22</c:v>
                </c:pt>
                <c:pt idx="23">
                  <c:v>1.8</c:v>
                </c:pt>
                <c:pt idx="24">
                  <c:v>1.96</c:v>
                </c:pt>
                <c:pt idx="25">
                  <c:v>1.6</c:v>
                </c:pt>
                <c:pt idx="26">
                  <c:v>2.2200000000000002</c:v>
                </c:pt>
                <c:pt idx="27">
                  <c:v>3.06</c:v>
                </c:pt>
                <c:pt idx="28">
                  <c:v>1.86</c:v>
                </c:pt>
                <c:pt idx="29">
                  <c:v>0</c:v>
                </c:pt>
                <c:pt idx="30">
                  <c:v>0</c:v>
                </c:pt>
                <c:pt idx="31">
                  <c:v>1.93</c:v>
                </c:pt>
                <c:pt idx="32">
                  <c:v>1.64</c:v>
                </c:pt>
                <c:pt idx="33">
                  <c:v>1.55</c:v>
                </c:pt>
                <c:pt idx="34">
                  <c:v>1.69</c:v>
                </c:pt>
                <c:pt idx="35">
                  <c:v>1.58</c:v>
                </c:pt>
                <c:pt idx="36">
                  <c:v>1.46</c:v>
                </c:pt>
                <c:pt idx="37">
                  <c:v>1.38</c:v>
                </c:pt>
                <c:pt idx="38">
                  <c:v>1.32</c:v>
                </c:pt>
                <c:pt idx="39">
                  <c:v>1.28</c:v>
                </c:pt>
                <c:pt idx="40">
                  <c:v>1.27</c:v>
                </c:pt>
                <c:pt idx="41">
                  <c:v>1.24</c:v>
                </c:pt>
                <c:pt idx="42">
                  <c:v>1.34</c:v>
                </c:pt>
                <c:pt idx="43">
                  <c:v>1.24</c:v>
                </c:pt>
              </c:numCache>
            </c:numRef>
          </c:yVal>
        </c:ser>
        <c:axId val="103351424"/>
        <c:axId val="103352960"/>
      </c:scatterChart>
      <c:valAx>
        <c:axId val="102868480"/>
        <c:scaling>
          <c:orientation val="minMax"/>
        </c:scaling>
        <c:axPos val="t"/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02870400"/>
        <c:crosses val="max"/>
        <c:crossBetween val="midCat"/>
      </c:valAx>
      <c:valAx>
        <c:axId val="102870400"/>
        <c:scaling>
          <c:orientation val="minMax"/>
          <c:max val="1"/>
        </c:scaling>
        <c:delete val="1"/>
        <c:axPos val="l"/>
        <c:numFmt formatCode="General" sourceLinked="1"/>
        <c:tickLblPos val="none"/>
        <c:crossAx val="102868480"/>
        <c:crosses val="autoZero"/>
        <c:crossBetween val="midCat"/>
        <c:majorUnit val="0.25"/>
      </c:valAx>
      <c:valAx>
        <c:axId val="10335142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03352960"/>
        <c:crosses val="autoZero"/>
        <c:crossBetween val="midCat"/>
      </c:valAx>
      <c:valAx>
        <c:axId val="103352960"/>
        <c:scaling>
          <c:orientation val="minMax"/>
          <c:max val="3"/>
          <c:min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03351424"/>
        <c:crosses val="autoZero"/>
        <c:crossBetween val="midCat"/>
        <c:majorUnit val="0.5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</c:plotArea>
    <c:legend>
      <c:legendPos val="r"/>
      <c:legendEntry>
        <c:idx val="0"/>
        <c:txPr>
          <a:bodyPr/>
          <a:lstStyle/>
          <a:p>
            <a:pPr>
              <a:defRPr sz="118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</c:legendEntry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0.59055118110233629" l="0.74803149606300834" r="0.74803149606300834" t="0.59055118110233629" header="0.31496062992127083" footer="0.31496062992127083"/>
    <c:pageSetup paperSize="9" orientation="landscape" horizontalDpi="180" verticalDpi="18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ความสัมพันธ์ระหว่างระดับน้ำกับความเร็วเฉลี่ยและเนื้อที่รูปตัด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P.4A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อ.แม่แตง  จ.เชียงใหม่  ปีน้ำ  2541  ( 1998 )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03890944"/>
        <c:axId val="103892864"/>
      </c:scatterChart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03894400"/>
        <c:axId val="107381888"/>
      </c:scatterChart>
      <c:valAx>
        <c:axId val="10389094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03892864"/>
        <c:crosses val="autoZero"/>
        <c:crossBetween val="midCat"/>
      </c:valAx>
      <c:valAx>
        <c:axId val="103892864"/>
        <c:scaling>
          <c:orientation val="minMax"/>
          <c:max val="4.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03890944"/>
        <c:crosses val="autoZero"/>
        <c:crossBetween val="midCat"/>
        <c:majorUnit val="1.5"/>
        <c:minorUnit val="1"/>
      </c:valAx>
      <c:valAx>
        <c:axId val="103894400"/>
        <c:scaling>
          <c:orientation val="minMax"/>
        </c:scaling>
        <c:axPos val="t"/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07381888"/>
        <c:crosses val="max"/>
        <c:crossBetween val="midCat"/>
      </c:valAx>
      <c:valAx>
        <c:axId val="107381888"/>
        <c:scaling>
          <c:orientation val="minMax"/>
        </c:scaling>
        <c:delete val="1"/>
        <c:axPos val="l"/>
        <c:numFmt formatCode="General" sourceLinked="1"/>
        <c:tickLblPos val="none"/>
        <c:crossAx val="10389440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CordiaUPC"/>
              <a:ea typeface="CordiaUPC"/>
              <a:cs typeface="Cordi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0.39370078740157488" l="0.55118110236220452" r="0.55118110236220452" t="0.39370078740157488" header="0.31496062992127039" footer="0.31496062992127039"/>
    <c:pageSetup paperSize="9" orientation="landscape" horizontalDpi="180" verticalDpi="18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สถานี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P.4A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อ.เชียงดาว  จ.เชียงใหม่  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(1998)  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03502208"/>
        <c:axId val="103504128"/>
      </c:scatterChart>
      <c:valAx>
        <c:axId val="10350220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03504128"/>
        <c:crosses val="autoZero"/>
        <c:crossBetween val="midCat"/>
      </c:valAx>
      <c:valAx>
        <c:axId val="103504128"/>
        <c:scaling>
          <c:orientation val="minMax"/>
          <c:max val="5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03502208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1044" r="0.75000000000001044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ความสัมพันธ์ระหว่างระดับน้ำกับความเร็วเฉลี่ยและเนื้อที่รูปตัด  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P.1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จ.เชียงใหม่  ปีน้ำ  2543  ( 2000 )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0</c:v>
              </c:pt>
            </c:numLit>
          </c:xVal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03541760"/>
        <c:axId val="103744640"/>
      </c:scatterChart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strRef>
              <c:f>'[1]P1 '!$F$11:$F$61</c:f>
              <c:strCache>
                <c:ptCount val="51"/>
                <c:pt idx="0">
                  <c:v>100.73</c:v>
                </c:pt>
                <c:pt idx="1">
                  <c:v>96</c:v>
                </c:pt>
                <c:pt idx="2">
                  <c:v>94.29</c:v>
                </c:pt>
                <c:pt idx="3">
                  <c:v>93.44</c:v>
                </c:pt>
                <c:pt idx="4">
                  <c:v>103.42</c:v>
                </c:pt>
                <c:pt idx="5">
                  <c:v>131.62</c:v>
                </c:pt>
                <c:pt idx="6">
                  <c:v>121.02</c:v>
                </c:pt>
                <c:pt idx="7">
                  <c:v>119.46</c:v>
                </c:pt>
                <c:pt idx="8">
                  <c:v>104.61</c:v>
                </c:pt>
                <c:pt idx="9">
                  <c:v>93.55</c:v>
                </c:pt>
                <c:pt idx="10">
                  <c:v>114.47</c:v>
                </c:pt>
                <c:pt idx="11">
                  <c:v>106.44</c:v>
                </c:pt>
                <c:pt idx="12">
                  <c:v>107.55</c:v>
                </c:pt>
                <c:pt idx="13">
                  <c:v>116.37</c:v>
                </c:pt>
                <c:pt idx="14">
                  <c:v>114.52</c:v>
                </c:pt>
                <c:pt idx="15">
                  <c:v>116.91</c:v>
                </c:pt>
                <c:pt idx="16">
                  <c:v>256.28</c:v>
                </c:pt>
                <c:pt idx="17">
                  <c:v>265.95</c:v>
                </c:pt>
                <c:pt idx="18">
                  <c:v>336.12</c:v>
                </c:pt>
                <c:pt idx="19">
                  <c:v>337.21</c:v>
                </c:pt>
                <c:pt idx="20">
                  <c:v>282.94</c:v>
                </c:pt>
                <c:pt idx="21">
                  <c:v>186.88</c:v>
                </c:pt>
                <c:pt idx="22">
                  <c:v>265.41</c:v>
                </c:pt>
                <c:pt idx="23">
                  <c:v>144.83</c:v>
                </c:pt>
                <c:pt idx="24">
                  <c:v>161.39</c:v>
                </c:pt>
                <c:pt idx="25">
                  <c:v>127.22</c:v>
                </c:pt>
                <c:pt idx="26">
                  <c:v>185.2</c:v>
                </c:pt>
                <c:pt idx="27">
                  <c:v>268.6</c:v>
                </c:pt>
                <c:pt idx="28">
                  <c:v>155.58</c:v>
                </c:pt>
                <c:pt idx="29">
                  <c:v>เนื้อที่รูปตัด</c:v>
                </c:pt>
                <c:pt idx="30">
                  <c:v>ตร.ม.</c:v>
                </c:pt>
                <c:pt idx="31">
                  <c:v>161.14</c:v>
                </c:pt>
                <c:pt idx="32">
                  <c:v>134.47</c:v>
                </c:pt>
                <c:pt idx="33">
                  <c:v>125</c:v>
                </c:pt>
                <c:pt idx="34">
                  <c:v>137.72</c:v>
                </c:pt>
                <c:pt idx="35">
                  <c:v>128.67</c:v>
                </c:pt>
                <c:pt idx="36">
                  <c:v>116.48</c:v>
                </c:pt>
                <c:pt idx="37">
                  <c:v>107.49</c:v>
                </c:pt>
                <c:pt idx="38">
                  <c:v>99.75</c:v>
                </c:pt>
                <c:pt idx="39">
                  <c:v>94.09</c:v>
                </c:pt>
                <c:pt idx="40">
                  <c:v>97.6</c:v>
                </c:pt>
                <c:pt idx="41">
                  <c:v>95.53</c:v>
                </c:pt>
                <c:pt idx="42">
                  <c:v>105.68</c:v>
                </c:pt>
                <c:pt idx="43">
                  <c:v>102.7</c:v>
                </c:pt>
              </c:strCache>
            </c:strRef>
          </c:xVal>
          <c:yVal>
            <c:numRef>
              <c:f>'[1]P1 '!$B$11:$B$61</c:f>
              <c:numCache>
                <c:formatCode>General</c:formatCode>
                <c:ptCount val="51"/>
                <c:pt idx="0">
                  <c:v>1.32</c:v>
                </c:pt>
                <c:pt idx="1">
                  <c:v>1.28</c:v>
                </c:pt>
                <c:pt idx="2">
                  <c:v>1.22</c:v>
                </c:pt>
                <c:pt idx="3">
                  <c:v>1.24</c:v>
                </c:pt>
                <c:pt idx="4">
                  <c:v>1.35</c:v>
                </c:pt>
                <c:pt idx="5">
                  <c:v>1.51</c:v>
                </c:pt>
                <c:pt idx="6">
                  <c:v>1.52</c:v>
                </c:pt>
                <c:pt idx="7">
                  <c:v>1.56</c:v>
                </c:pt>
                <c:pt idx="8">
                  <c:v>1.38</c:v>
                </c:pt>
                <c:pt idx="9">
                  <c:v>1.24</c:v>
                </c:pt>
                <c:pt idx="10">
                  <c:v>1.44</c:v>
                </c:pt>
                <c:pt idx="11">
                  <c:v>1.32</c:v>
                </c:pt>
                <c:pt idx="12">
                  <c:v>1.38</c:v>
                </c:pt>
                <c:pt idx="13">
                  <c:v>1.58</c:v>
                </c:pt>
                <c:pt idx="14">
                  <c:v>1.44</c:v>
                </c:pt>
                <c:pt idx="15">
                  <c:v>2.0299999999999998</c:v>
                </c:pt>
                <c:pt idx="16">
                  <c:v>2.97</c:v>
                </c:pt>
                <c:pt idx="17">
                  <c:v>3.02</c:v>
                </c:pt>
                <c:pt idx="18">
                  <c:v>3.72</c:v>
                </c:pt>
                <c:pt idx="19">
                  <c:v>3.73</c:v>
                </c:pt>
                <c:pt idx="20">
                  <c:v>3.29</c:v>
                </c:pt>
                <c:pt idx="21">
                  <c:v>2.2599999999999998</c:v>
                </c:pt>
                <c:pt idx="22">
                  <c:v>3.22</c:v>
                </c:pt>
                <c:pt idx="23">
                  <c:v>1.8</c:v>
                </c:pt>
                <c:pt idx="24">
                  <c:v>1.96</c:v>
                </c:pt>
                <c:pt idx="25">
                  <c:v>1.6</c:v>
                </c:pt>
                <c:pt idx="26">
                  <c:v>2.2200000000000002</c:v>
                </c:pt>
                <c:pt idx="27">
                  <c:v>3.06</c:v>
                </c:pt>
                <c:pt idx="28">
                  <c:v>1.86</c:v>
                </c:pt>
                <c:pt idx="29">
                  <c:v>0</c:v>
                </c:pt>
                <c:pt idx="30">
                  <c:v>0</c:v>
                </c:pt>
                <c:pt idx="31">
                  <c:v>1.93</c:v>
                </c:pt>
                <c:pt idx="32">
                  <c:v>1.64</c:v>
                </c:pt>
                <c:pt idx="33">
                  <c:v>1.55</c:v>
                </c:pt>
                <c:pt idx="34">
                  <c:v>1.69</c:v>
                </c:pt>
                <c:pt idx="35">
                  <c:v>1.58</c:v>
                </c:pt>
                <c:pt idx="36">
                  <c:v>1.46</c:v>
                </c:pt>
                <c:pt idx="37">
                  <c:v>1.38</c:v>
                </c:pt>
                <c:pt idx="38">
                  <c:v>1.32</c:v>
                </c:pt>
                <c:pt idx="39">
                  <c:v>1.28</c:v>
                </c:pt>
                <c:pt idx="40">
                  <c:v>1.27</c:v>
                </c:pt>
                <c:pt idx="41">
                  <c:v>1.24</c:v>
                </c:pt>
                <c:pt idx="42">
                  <c:v>1.34</c:v>
                </c:pt>
                <c:pt idx="43">
                  <c:v>1.24</c:v>
                </c:pt>
              </c:numCache>
            </c:numRef>
          </c:yVal>
        </c:ser>
        <c:axId val="103746176"/>
        <c:axId val="103756160"/>
      </c:scatterChart>
      <c:valAx>
        <c:axId val="103541760"/>
        <c:scaling>
          <c:orientation val="minMax"/>
        </c:scaling>
        <c:axPos val="t"/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03744640"/>
        <c:crosses val="max"/>
        <c:crossBetween val="midCat"/>
      </c:valAx>
      <c:valAx>
        <c:axId val="103744640"/>
        <c:scaling>
          <c:orientation val="minMax"/>
          <c:max val="1"/>
        </c:scaling>
        <c:delete val="1"/>
        <c:axPos val="l"/>
        <c:numFmt formatCode="General" sourceLinked="1"/>
        <c:tickLblPos val="none"/>
        <c:crossAx val="103541760"/>
        <c:crosses val="autoZero"/>
        <c:crossBetween val="midCat"/>
        <c:majorUnit val="0.25"/>
      </c:valAx>
      <c:valAx>
        <c:axId val="10374617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03756160"/>
        <c:crosses val="autoZero"/>
        <c:crossBetween val="midCat"/>
      </c:valAx>
      <c:valAx>
        <c:axId val="103756160"/>
        <c:scaling>
          <c:orientation val="minMax"/>
          <c:max val="3"/>
          <c:min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03746176"/>
        <c:crosses val="autoZero"/>
        <c:crossBetween val="midCat"/>
        <c:majorUnit val="0.5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</c:plotArea>
    <c:legend>
      <c:legendPos val="r"/>
      <c:legendEntry>
        <c:idx val="0"/>
        <c:txPr>
          <a:bodyPr/>
          <a:lstStyle/>
          <a:p>
            <a:pPr>
              <a:defRPr sz="118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</c:legendEntry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0.59055118110233729" l="0.74803149606300734" r="0.74803149606300734" t="0.59055118110233729" header="0.31496062992127039" footer="0.31496062992127039"/>
    <c:pageSetup paperSize="9" orientation="landscape" horizontalDpi="180" verticalDpi="18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3978519087630131"/>
          <c:y val="0.11971830985915491"/>
          <c:w val="0.80645302428634658"/>
          <c:h val="0.57042253521126496"/>
        </c:manualLayout>
      </c:layout>
      <c:scatterChart>
        <c:scatterStyle val="lineMarker"/>
        <c:ser>
          <c:idx val="1"/>
          <c:order val="0"/>
          <c:spPr>
            <a:ln w="28575">
              <a:noFill/>
            </a:ln>
          </c:spPr>
          <c:marker>
            <c:symbol val="circle"/>
            <c:size val="7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P.14A!$I$11:$I$43</c:f>
              <c:numCache>
                <c:formatCode>0.000</c:formatCode>
                <c:ptCount val="33"/>
                <c:pt idx="0">
                  <c:v>4.9749999999999996</c:v>
                </c:pt>
                <c:pt idx="1">
                  <c:v>4.9749999999999996</c:v>
                </c:pt>
                <c:pt idx="2">
                  <c:v>4.5759999999999996</c:v>
                </c:pt>
                <c:pt idx="3">
                  <c:v>4.5759999999999996</c:v>
                </c:pt>
                <c:pt idx="4">
                  <c:v>10.522</c:v>
                </c:pt>
                <c:pt idx="5">
                  <c:v>5.3719999999999999</c:v>
                </c:pt>
                <c:pt idx="6">
                  <c:v>13.21</c:v>
                </c:pt>
                <c:pt idx="7">
                  <c:v>13.21</c:v>
                </c:pt>
                <c:pt idx="8">
                  <c:v>15.145</c:v>
                </c:pt>
                <c:pt idx="9">
                  <c:v>8.9410000000000007</c:v>
                </c:pt>
                <c:pt idx="10">
                  <c:v>30.696000000000002</c:v>
                </c:pt>
                <c:pt idx="11">
                  <c:v>21.177</c:v>
                </c:pt>
                <c:pt idx="12">
                  <c:v>18.547999999999998</c:v>
                </c:pt>
                <c:pt idx="13">
                  <c:v>33.728000000000002</c:v>
                </c:pt>
                <c:pt idx="14">
                  <c:v>27.492000000000001</c:v>
                </c:pt>
                <c:pt idx="15">
                  <c:v>23.888999999999999</c:v>
                </c:pt>
                <c:pt idx="16">
                  <c:v>20.870999999999999</c:v>
                </c:pt>
                <c:pt idx="17">
                  <c:v>106.82299999999999</c:v>
                </c:pt>
                <c:pt idx="18">
                  <c:v>16.72</c:v>
                </c:pt>
                <c:pt idx="19">
                  <c:v>116.10899999999999</c:v>
                </c:pt>
                <c:pt idx="20">
                  <c:v>10.795</c:v>
                </c:pt>
                <c:pt idx="21">
                  <c:v>11.724</c:v>
                </c:pt>
                <c:pt idx="22">
                  <c:v>7.367</c:v>
                </c:pt>
                <c:pt idx="23">
                  <c:v>6.6619999999999999</c:v>
                </c:pt>
                <c:pt idx="24">
                  <c:v>5.2370000000000001</c:v>
                </c:pt>
                <c:pt idx="25">
                  <c:v>11.217000000000001</c:v>
                </c:pt>
                <c:pt idx="26">
                  <c:v>10.752000000000001</c:v>
                </c:pt>
                <c:pt idx="27">
                  <c:v>11.28</c:v>
                </c:pt>
                <c:pt idx="28">
                  <c:v>10.718999999999999</c:v>
                </c:pt>
                <c:pt idx="29">
                  <c:v>10.273999999999999</c:v>
                </c:pt>
                <c:pt idx="30">
                  <c:v>6.9630000000000001</c:v>
                </c:pt>
                <c:pt idx="31">
                  <c:v>3.5030000000000001</c:v>
                </c:pt>
                <c:pt idx="32">
                  <c:v>1.651</c:v>
                </c:pt>
              </c:numCache>
            </c:numRef>
          </c:xVal>
          <c:yVal>
            <c:numRef>
              <c:f>P.14A!$C$11:$C$43</c:f>
              <c:numCache>
                <c:formatCode>0.000</c:formatCode>
                <c:ptCount val="33"/>
                <c:pt idx="0">
                  <c:v>261.95299999999997</c:v>
                </c:pt>
                <c:pt idx="1">
                  <c:v>261.95299999999997</c:v>
                </c:pt>
                <c:pt idx="2">
                  <c:v>261.94299999999998</c:v>
                </c:pt>
                <c:pt idx="3">
                  <c:v>261.94299999999998</c:v>
                </c:pt>
                <c:pt idx="4">
                  <c:v>262.21300000000002</c:v>
                </c:pt>
                <c:pt idx="5">
                  <c:v>261.96300000000002</c:v>
                </c:pt>
                <c:pt idx="6">
                  <c:v>262.21300000000002</c:v>
                </c:pt>
                <c:pt idx="7">
                  <c:v>262.20299999999997</c:v>
                </c:pt>
                <c:pt idx="8">
                  <c:v>262.24299999999999</c:v>
                </c:pt>
                <c:pt idx="9">
                  <c:v>262.113</c:v>
                </c:pt>
                <c:pt idx="10">
                  <c:v>262.60300000000001</c:v>
                </c:pt>
                <c:pt idx="11">
                  <c:v>262.39299999999997</c:v>
                </c:pt>
                <c:pt idx="12">
                  <c:v>262.34300000000002</c:v>
                </c:pt>
                <c:pt idx="13">
                  <c:v>262.68299999999999</c:v>
                </c:pt>
                <c:pt idx="14">
                  <c:v>262.59300000000002</c:v>
                </c:pt>
                <c:pt idx="15">
                  <c:v>262.53300000000002</c:v>
                </c:pt>
                <c:pt idx="16">
                  <c:v>262.44299999999998</c:v>
                </c:pt>
                <c:pt idx="17">
                  <c:v>263.113</c:v>
                </c:pt>
                <c:pt idx="18">
                  <c:v>262.363</c:v>
                </c:pt>
                <c:pt idx="19">
                  <c:v>263.08300000000003</c:v>
                </c:pt>
                <c:pt idx="20">
                  <c:v>262.16300000000001</c:v>
                </c:pt>
                <c:pt idx="21">
                  <c:v>262.18299999999999</c:v>
                </c:pt>
                <c:pt idx="22">
                  <c:v>262.03300000000002</c:v>
                </c:pt>
                <c:pt idx="23">
                  <c:v>262.01299999999998</c:v>
                </c:pt>
                <c:pt idx="24">
                  <c:v>261.96300000000002</c:v>
                </c:pt>
                <c:pt idx="25">
                  <c:v>261.76299999999998</c:v>
                </c:pt>
                <c:pt idx="26">
                  <c:v>261.77300000000002</c:v>
                </c:pt>
                <c:pt idx="27">
                  <c:v>261.78300000000002</c:v>
                </c:pt>
                <c:pt idx="28">
                  <c:v>261.77300000000002</c:v>
                </c:pt>
                <c:pt idx="29">
                  <c:v>261.77300000000002</c:v>
                </c:pt>
                <c:pt idx="30">
                  <c:v>261.613</c:v>
                </c:pt>
                <c:pt idx="31">
                  <c:v>261.51299999999998</c:v>
                </c:pt>
                <c:pt idx="32">
                  <c:v>261.40300000000002</c:v>
                </c:pt>
              </c:numCache>
            </c:numRef>
          </c:yVal>
        </c:ser>
        <c:ser>
          <c:idx val="0"/>
          <c:order val="1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</c:trendline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750" b="0" i="0" u="none" strike="noStrike" baseline="0">
                      <a:solidFill>
                        <a:srgbClr val="000000"/>
                      </a:solidFill>
                      <a:latin typeface="Cordia New"/>
                      <a:ea typeface="Cordia New"/>
                      <a:cs typeface="Cordia New"/>
                    </a:defRPr>
                  </a:pPr>
                  <a:endParaRPr lang="th-TH"/>
                </a:p>
              </c:txPr>
            </c:trendlineLbl>
          </c:trendline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03807616"/>
        <c:axId val="106775296"/>
      </c:scatterChart>
      <c:valAx>
        <c:axId val="103807616"/>
        <c:scaling>
          <c:orientation val="minMax"/>
          <c:max val="4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2831621896994859"/>
              <c:y val="0.8562119699826225"/>
            </c:manualLayout>
          </c:layout>
          <c:spPr>
            <a:noFill/>
            <a:ln w="25400">
              <a:noFill/>
            </a:ln>
          </c:spPr>
        </c:title>
        <c:numFmt formatCode="0" sourceLinked="0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06775296"/>
        <c:crossesAt val="261"/>
        <c:crossBetween val="midCat"/>
        <c:majorUnit val="100"/>
        <c:minorUnit val="50"/>
      </c:valAx>
      <c:valAx>
        <c:axId val="106775296"/>
        <c:scaling>
          <c:orientation val="minMax"/>
          <c:max val="266"/>
          <c:min val="26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ระดับน้ำ - ม. (ร.ท.ก)</a:t>
                </a:r>
              </a:p>
            </c:rich>
          </c:tx>
          <c:layout>
            <c:manualLayout>
              <c:xMode val="edge"/>
              <c:yMode val="edge"/>
              <c:x val="1.4337000361538003E-2"/>
              <c:y val="0.23202654245684079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03807616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44" r="0.75000000000001044" t="1" header="0.5" footer="0.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2701263330570189"/>
          <c:y val="0.10101043314141789"/>
          <c:w val="0.81395419935344171"/>
          <c:h val="0.60606259884850733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P.14A!$G$11:$G$43</c:f>
              <c:numCache>
                <c:formatCode>General</c:formatCode>
                <c:ptCount val="33"/>
                <c:pt idx="0" formatCode="0.00">
                  <c:v>9.74</c:v>
                </c:pt>
                <c:pt idx="1">
                  <c:v>9.74</c:v>
                </c:pt>
                <c:pt idx="2">
                  <c:v>9.2100000000000009</c:v>
                </c:pt>
                <c:pt idx="3">
                  <c:v>9.2100000000000009</c:v>
                </c:pt>
                <c:pt idx="4" formatCode="0.00">
                  <c:v>18.38</c:v>
                </c:pt>
                <c:pt idx="5" formatCode="0.00">
                  <c:v>10.42</c:v>
                </c:pt>
                <c:pt idx="6" formatCode="0.00">
                  <c:v>16.25</c:v>
                </c:pt>
                <c:pt idx="7" formatCode="0.00">
                  <c:v>16.25</c:v>
                </c:pt>
                <c:pt idx="8" formatCode="0.00">
                  <c:v>18.38</c:v>
                </c:pt>
                <c:pt idx="9" formatCode="0.00">
                  <c:v>13.48</c:v>
                </c:pt>
                <c:pt idx="10" formatCode="0.00">
                  <c:v>34.6</c:v>
                </c:pt>
                <c:pt idx="11" formatCode="0.00">
                  <c:v>24.31</c:v>
                </c:pt>
                <c:pt idx="12" formatCode="0.00">
                  <c:v>21.83</c:v>
                </c:pt>
                <c:pt idx="13" formatCode="0.00">
                  <c:v>39.04</c:v>
                </c:pt>
                <c:pt idx="14" formatCode="0.00">
                  <c:v>33.99</c:v>
                </c:pt>
                <c:pt idx="15" formatCode="0.00">
                  <c:v>30.89</c:v>
                </c:pt>
                <c:pt idx="16" formatCode="0.00">
                  <c:v>27</c:v>
                </c:pt>
                <c:pt idx="17" formatCode="0.00">
                  <c:v>87.22</c:v>
                </c:pt>
                <c:pt idx="18" formatCode="0.00">
                  <c:v>23.28</c:v>
                </c:pt>
                <c:pt idx="19" formatCode="0.00">
                  <c:v>73.680000000000007</c:v>
                </c:pt>
                <c:pt idx="20" formatCode="0.00">
                  <c:v>15.04</c:v>
                </c:pt>
                <c:pt idx="21" formatCode="0.00">
                  <c:v>16.38</c:v>
                </c:pt>
                <c:pt idx="22" formatCode="0.00">
                  <c:v>10.23</c:v>
                </c:pt>
                <c:pt idx="23" formatCode="0.00">
                  <c:v>9.23</c:v>
                </c:pt>
                <c:pt idx="24" formatCode="0.00">
                  <c:v>7.22</c:v>
                </c:pt>
                <c:pt idx="25" formatCode="0.00">
                  <c:v>14.34</c:v>
                </c:pt>
                <c:pt idx="26" formatCode="0.00">
                  <c:v>13.76</c:v>
                </c:pt>
                <c:pt idx="27" formatCode="0.00">
                  <c:v>13.66</c:v>
                </c:pt>
                <c:pt idx="28" formatCode="0.00">
                  <c:v>12.98</c:v>
                </c:pt>
                <c:pt idx="29" formatCode="0.00">
                  <c:v>12.5</c:v>
                </c:pt>
                <c:pt idx="30" formatCode="0.00">
                  <c:v>12.45</c:v>
                </c:pt>
                <c:pt idx="31">
                  <c:v>7.13</c:v>
                </c:pt>
                <c:pt idx="32">
                  <c:v>3.77</c:v>
                </c:pt>
              </c:numCache>
            </c:numRef>
          </c:xVal>
          <c:yVal>
            <c:numRef>
              <c:f>P.14A!$C$11:$C$43</c:f>
              <c:numCache>
                <c:formatCode>0.000</c:formatCode>
                <c:ptCount val="33"/>
                <c:pt idx="0">
                  <c:v>261.95299999999997</c:v>
                </c:pt>
                <c:pt idx="1">
                  <c:v>261.95299999999997</c:v>
                </c:pt>
                <c:pt idx="2">
                  <c:v>261.94299999999998</c:v>
                </c:pt>
                <c:pt idx="3">
                  <c:v>261.94299999999998</c:v>
                </c:pt>
                <c:pt idx="4">
                  <c:v>262.21300000000002</c:v>
                </c:pt>
                <c:pt idx="5">
                  <c:v>261.96300000000002</c:v>
                </c:pt>
                <c:pt idx="6">
                  <c:v>262.21300000000002</c:v>
                </c:pt>
                <c:pt idx="7">
                  <c:v>262.20299999999997</c:v>
                </c:pt>
                <c:pt idx="8">
                  <c:v>262.24299999999999</c:v>
                </c:pt>
                <c:pt idx="9">
                  <c:v>262.113</c:v>
                </c:pt>
                <c:pt idx="10">
                  <c:v>262.60300000000001</c:v>
                </c:pt>
                <c:pt idx="11">
                  <c:v>262.39299999999997</c:v>
                </c:pt>
                <c:pt idx="12">
                  <c:v>262.34300000000002</c:v>
                </c:pt>
                <c:pt idx="13">
                  <c:v>262.68299999999999</c:v>
                </c:pt>
                <c:pt idx="14">
                  <c:v>262.59300000000002</c:v>
                </c:pt>
                <c:pt idx="15">
                  <c:v>262.53300000000002</c:v>
                </c:pt>
                <c:pt idx="16">
                  <c:v>262.44299999999998</c:v>
                </c:pt>
                <c:pt idx="17">
                  <c:v>263.113</c:v>
                </c:pt>
                <c:pt idx="18">
                  <c:v>262.363</c:v>
                </c:pt>
                <c:pt idx="19">
                  <c:v>263.08300000000003</c:v>
                </c:pt>
                <c:pt idx="20">
                  <c:v>262.16300000000001</c:v>
                </c:pt>
                <c:pt idx="21">
                  <c:v>262.18299999999999</c:v>
                </c:pt>
                <c:pt idx="22">
                  <c:v>262.03300000000002</c:v>
                </c:pt>
                <c:pt idx="23">
                  <c:v>262.01299999999998</c:v>
                </c:pt>
                <c:pt idx="24">
                  <c:v>261.96300000000002</c:v>
                </c:pt>
                <c:pt idx="25">
                  <c:v>261.76299999999998</c:v>
                </c:pt>
                <c:pt idx="26">
                  <c:v>261.77300000000002</c:v>
                </c:pt>
                <c:pt idx="27">
                  <c:v>261.78300000000002</c:v>
                </c:pt>
                <c:pt idx="28">
                  <c:v>261.77300000000002</c:v>
                </c:pt>
                <c:pt idx="29">
                  <c:v>261.77300000000002</c:v>
                </c:pt>
                <c:pt idx="30">
                  <c:v>261.613</c:v>
                </c:pt>
                <c:pt idx="31">
                  <c:v>261.51299999999998</c:v>
                </c:pt>
                <c:pt idx="32">
                  <c:v>261.40300000000002</c:v>
                </c:pt>
              </c:numCache>
            </c:numRef>
          </c:yVal>
        </c:ser>
        <c:axId val="106786176"/>
        <c:axId val="106817408"/>
      </c:scatterChart>
      <c:valAx>
        <c:axId val="106786176"/>
        <c:scaling>
          <c:orientation val="minMax"/>
          <c:max val="6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เนื้อที่รูปตัด - ตรม.</a:t>
                </a:r>
              </a:p>
            </c:rich>
          </c:tx>
          <c:layout>
            <c:manualLayout>
              <c:xMode val="edge"/>
              <c:yMode val="edge"/>
              <c:x val="0.43292414770542753"/>
              <c:y val="0.8849717540790227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06817408"/>
        <c:crossesAt val="261"/>
        <c:crossBetween val="midCat"/>
        <c:majorUnit val="50"/>
        <c:minorUnit val="25"/>
      </c:valAx>
      <c:valAx>
        <c:axId val="106817408"/>
        <c:scaling>
          <c:orientation val="minMax"/>
          <c:max val="268"/>
          <c:min val="26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8.9444372057151268E-3"/>
              <c:y val="0.2417167169583153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06786176"/>
        <c:crossesAt val="0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44" r="0.75000000000001044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070918417127654"/>
          <c:y val="0.12720870004813806"/>
          <c:w val="0.80365758959233158"/>
          <c:h val="0.5689055752152846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P.14A!$H$11:$H$43</c:f>
              <c:numCache>
                <c:formatCode>0.000</c:formatCode>
                <c:ptCount val="33"/>
                <c:pt idx="0">
                  <c:v>0.51100000000000001</c:v>
                </c:pt>
                <c:pt idx="1">
                  <c:v>0.51100000000000001</c:v>
                </c:pt>
                <c:pt idx="2">
                  <c:v>0.497</c:v>
                </c:pt>
                <c:pt idx="3">
                  <c:v>0.497</c:v>
                </c:pt>
                <c:pt idx="4">
                  <c:v>0.57199999999999995</c:v>
                </c:pt>
                <c:pt idx="5">
                  <c:v>0.51600000000000001</c:v>
                </c:pt>
                <c:pt idx="6">
                  <c:v>0.81299999999999994</c:v>
                </c:pt>
                <c:pt idx="7">
                  <c:v>0.81299999999999994</c:v>
                </c:pt>
                <c:pt idx="8">
                  <c:v>0.82399999999999995</c:v>
                </c:pt>
                <c:pt idx="9">
                  <c:v>0.66300000000000003</c:v>
                </c:pt>
                <c:pt idx="10">
                  <c:v>0.88700000000000001</c:v>
                </c:pt>
                <c:pt idx="11">
                  <c:v>0.871</c:v>
                </c:pt>
                <c:pt idx="12">
                  <c:v>0.85</c:v>
                </c:pt>
                <c:pt idx="13">
                  <c:v>0.86399999999999999</c:v>
                </c:pt>
                <c:pt idx="14">
                  <c:v>0.80900000000000005</c:v>
                </c:pt>
                <c:pt idx="15">
                  <c:v>0.77300000000000002</c:v>
                </c:pt>
                <c:pt idx="16">
                  <c:v>0.77300000000000002</c:v>
                </c:pt>
                <c:pt idx="17">
                  <c:v>1.2250000000000001</c:v>
                </c:pt>
                <c:pt idx="18">
                  <c:v>0.71799999999999997</c:v>
                </c:pt>
                <c:pt idx="19">
                  <c:v>1.5760000000000001</c:v>
                </c:pt>
                <c:pt idx="20">
                  <c:v>0.71799999999999997</c:v>
                </c:pt>
                <c:pt idx="21">
                  <c:v>0.71599999999999997</c:v>
                </c:pt>
                <c:pt idx="22">
                  <c:v>0.72</c:v>
                </c:pt>
                <c:pt idx="23">
                  <c:v>0.72199999999999998</c:v>
                </c:pt>
                <c:pt idx="24">
                  <c:v>0.72499999999999998</c:v>
                </c:pt>
                <c:pt idx="25">
                  <c:v>0.78200000000000003</c:v>
                </c:pt>
                <c:pt idx="26">
                  <c:v>0.78100000000000003</c:v>
                </c:pt>
                <c:pt idx="27">
                  <c:v>0.82599999999999996</c:v>
                </c:pt>
                <c:pt idx="28">
                  <c:v>0.82599999999999996</c:v>
                </c:pt>
                <c:pt idx="29">
                  <c:v>0.82199999999999995</c:v>
                </c:pt>
                <c:pt idx="30">
                  <c:v>0.55900000000000005</c:v>
                </c:pt>
                <c:pt idx="31">
                  <c:v>0.49099999999999999</c:v>
                </c:pt>
                <c:pt idx="32">
                  <c:v>0.438</c:v>
                </c:pt>
              </c:numCache>
            </c:numRef>
          </c:xVal>
          <c:yVal>
            <c:numRef>
              <c:f>P.14A!$C$11:$C$43</c:f>
              <c:numCache>
                <c:formatCode>0.000</c:formatCode>
                <c:ptCount val="33"/>
                <c:pt idx="0">
                  <c:v>261.95299999999997</c:v>
                </c:pt>
                <c:pt idx="1">
                  <c:v>261.95299999999997</c:v>
                </c:pt>
                <c:pt idx="2">
                  <c:v>261.94299999999998</c:v>
                </c:pt>
                <c:pt idx="3">
                  <c:v>261.94299999999998</c:v>
                </c:pt>
                <c:pt idx="4">
                  <c:v>262.21300000000002</c:v>
                </c:pt>
                <c:pt idx="5">
                  <c:v>261.96300000000002</c:v>
                </c:pt>
                <c:pt idx="6">
                  <c:v>262.21300000000002</c:v>
                </c:pt>
                <c:pt idx="7">
                  <c:v>262.20299999999997</c:v>
                </c:pt>
                <c:pt idx="8">
                  <c:v>262.24299999999999</c:v>
                </c:pt>
                <c:pt idx="9">
                  <c:v>262.113</c:v>
                </c:pt>
                <c:pt idx="10">
                  <c:v>262.60300000000001</c:v>
                </c:pt>
                <c:pt idx="11">
                  <c:v>262.39299999999997</c:v>
                </c:pt>
                <c:pt idx="12">
                  <c:v>262.34300000000002</c:v>
                </c:pt>
                <c:pt idx="13">
                  <c:v>262.68299999999999</c:v>
                </c:pt>
                <c:pt idx="14">
                  <c:v>262.59300000000002</c:v>
                </c:pt>
                <c:pt idx="15">
                  <c:v>262.53300000000002</c:v>
                </c:pt>
                <c:pt idx="16">
                  <c:v>262.44299999999998</c:v>
                </c:pt>
                <c:pt idx="17">
                  <c:v>263.113</c:v>
                </c:pt>
                <c:pt idx="18">
                  <c:v>262.363</c:v>
                </c:pt>
                <c:pt idx="19">
                  <c:v>263.08300000000003</c:v>
                </c:pt>
                <c:pt idx="20">
                  <c:v>262.16300000000001</c:v>
                </c:pt>
                <c:pt idx="21">
                  <c:v>262.18299999999999</c:v>
                </c:pt>
                <c:pt idx="22">
                  <c:v>262.03300000000002</c:v>
                </c:pt>
                <c:pt idx="23">
                  <c:v>262.01299999999998</c:v>
                </c:pt>
                <c:pt idx="24">
                  <c:v>261.96300000000002</c:v>
                </c:pt>
                <c:pt idx="25">
                  <c:v>261.76299999999998</c:v>
                </c:pt>
                <c:pt idx="26">
                  <c:v>261.77300000000002</c:v>
                </c:pt>
                <c:pt idx="27">
                  <c:v>261.78300000000002</c:v>
                </c:pt>
                <c:pt idx="28">
                  <c:v>261.77300000000002</c:v>
                </c:pt>
                <c:pt idx="29">
                  <c:v>261.77300000000002</c:v>
                </c:pt>
                <c:pt idx="30">
                  <c:v>261.613</c:v>
                </c:pt>
                <c:pt idx="31">
                  <c:v>261.51299999999998</c:v>
                </c:pt>
                <c:pt idx="32">
                  <c:v>261.40300000000002</c:v>
                </c:pt>
              </c:numCache>
            </c:numRef>
          </c:yVal>
        </c:ser>
        <c:axId val="107457152"/>
        <c:axId val="48828800"/>
      </c:scatterChart>
      <c:valAx>
        <c:axId val="107457152"/>
        <c:scaling>
          <c:orientation val="minMax"/>
          <c:max val="2.5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1468340219848782"/>
              <c:y val="0.8480580210159242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8828800"/>
        <c:crossesAt val="261"/>
        <c:crossBetween val="midCat"/>
        <c:majorUnit val="0.2"/>
        <c:minorUnit val="0.1"/>
      </c:valAx>
      <c:valAx>
        <c:axId val="48828800"/>
        <c:scaling>
          <c:orientation val="minMax"/>
          <c:max val="268"/>
          <c:min val="261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1745952548010867E-2"/>
              <c:y val="0.2190816430631684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07457152"/>
        <c:crossesAt val="0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44" r="0.75000000000001044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9892507932396555"/>
          <c:y val="0.12052136432678316"/>
          <c:w val="0.75089737150219016"/>
          <c:h val="0.59904648332260158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P.20!$I$11:$I$44</c:f>
              <c:numCache>
                <c:formatCode>0.000</c:formatCode>
                <c:ptCount val="34"/>
                <c:pt idx="0">
                  <c:v>1.712</c:v>
                </c:pt>
                <c:pt idx="1">
                  <c:v>0.627</c:v>
                </c:pt>
                <c:pt idx="2">
                  <c:v>0.627</c:v>
                </c:pt>
                <c:pt idx="3">
                  <c:v>4.2960000000000003</c:v>
                </c:pt>
                <c:pt idx="4">
                  <c:v>1.712</c:v>
                </c:pt>
                <c:pt idx="5">
                  <c:v>1.879</c:v>
                </c:pt>
                <c:pt idx="6">
                  <c:v>4.2140000000000004</c:v>
                </c:pt>
                <c:pt idx="7">
                  <c:v>3.8740000000000001</c:v>
                </c:pt>
                <c:pt idx="8">
                  <c:v>6.2530000000000001</c:v>
                </c:pt>
                <c:pt idx="9">
                  <c:v>6.8739999999999997</c:v>
                </c:pt>
                <c:pt idx="10">
                  <c:v>6.891</c:v>
                </c:pt>
                <c:pt idx="11">
                  <c:v>7.3049999999999997</c:v>
                </c:pt>
                <c:pt idx="12">
                  <c:v>9.73</c:v>
                </c:pt>
                <c:pt idx="13">
                  <c:v>7.21</c:v>
                </c:pt>
                <c:pt idx="14">
                  <c:v>2.0099999999999998</c:v>
                </c:pt>
                <c:pt idx="15">
                  <c:v>4.665</c:v>
                </c:pt>
                <c:pt idx="16">
                  <c:v>67.823999999999998</c:v>
                </c:pt>
                <c:pt idx="17">
                  <c:v>2.1850000000000001</c:v>
                </c:pt>
                <c:pt idx="18">
                  <c:v>5.0030000000000001</c:v>
                </c:pt>
                <c:pt idx="19">
                  <c:v>4.641</c:v>
                </c:pt>
                <c:pt idx="20">
                  <c:v>4.8529999999999998</c:v>
                </c:pt>
                <c:pt idx="21">
                  <c:v>4.4550000000000001</c:v>
                </c:pt>
                <c:pt idx="22">
                  <c:v>6.64</c:v>
                </c:pt>
                <c:pt idx="23">
                  <c:v>6.2409999999999997</c:v>
                </c:pt>
                <c:pt idx="24">
                  <c:v>5.8940000000000001</c:v>
                </c:pt>
                <c:pt idx="25">
                  <c:v>6.1280000000000001</c:v>
                </c:pt>
                <c:pt idx="26">
                  <c:v>2.7229999999999999</c:v>
                </c:pt>
                <c:pt idx="27">
                  <c:v>2.0920000000000001</c:v>
                </c:pt>
                <c:pt idx="28">
                  <c:v>2.371</c:v>
                </c:pt>
                <c:pt idx="29">
                  <c:v>1.657</c:v>
                </c:pt>
                <c:pt idx="30">
                  <c:v>0.38800000000000001</c:v>
                </c:pt>
              </c:numCache>
            </c:numRef>
          </c:xVal>
          <c:yVal>
            <c:numRef>
              <c:f>P.20!$C$11:$C$44</c:f>
              <c:numCache>
                <c:formatCode>0.000</c:formatCode>
                <c:ptCount val="34"/>
                <c:pt idx="0">
                  <c:v>380.3</c:v>
                </c:pt>
                <c:pt idx="1">
                  <c:v>380.1</c:v>
                </c:pt>
                <c:pt idx="2">
                  <c:v>380.1</c:v>
                </c:pt>
                <c:pt idx="3">
                  <c:v>380.2</c:v>
                </c:pt>
                <c:pt idx="4">
                  <c:v>380.3</c:v>
                </c:pt>
                <c:pt idx="5">
                  <c:v>380.28</c:v>
                </c:pt>
                <c:pt idx="6">
                  <c:v>380.17</c:v>
                </c:pt>
                <c:pt idx="7">
                  <c:v>380.1</c:v>
                </c:pt>
                <c:pt idx="8">
                  <c:v>380.09</c:v>
                </c:pt>
                <c:pt idx="9">
                  <c:v>380.2</c:v>
                </c:pt>
                <c:pt idx="10">
                  <c:v>380.1</c:v>
                </c:pt>
                <c:pt idx="11">
                  <c:v>380.1</c:v>
                </c:pt>
                <c:pt idx="12">
                  <c:v>380.51</c:v>
                </c:pt>
                <c:pt idx="13">
                  <c:v>380.1</c:v>
                </c:pt>
                <c:pt idx="14">
                  <c:v>380.32</c:v>
                </c:pt>
                <c:pt idx="15">
                  <c:v>380.2</c:v>
                </c:pt>
                <c:pt idx="16">
                  <c:v>381.15</c:v>
                </c:pt>
                <c:pt idx="17">
                  <c:v>380.34</c:v>
                </c:pt>
                <c:pt idx="18">
                  <c:v>380.21</c:v>
                </c:pt>
                <c:pt idx="19">
                  <c:v>380.16</c:v>
                </c:pt>
                <c:pt idx="20">
                  <c:v>380.17</c:v>
                </c:pt>
                <c:pt idx="21">
                  <c:v>380.08</c:v>
                </c:pt>
                <c:pt idx="22">
                  <c:v>380.03</c:v>
                </c:pt>
                <c:pt idx="23">
                  <c:v>380.02</c:v>
                </c:pt>
                <c:pt idx="24">
                  <c:v>380.01</c:v>
                </c:pt>
                <c:pt idx="25">
                  <c:v>380.01</c:v>
                </c:pt>
                <c:pt idx="26">
                  <c:v>379.91</c:v>
                </c:pt>
                <c:pt idx="27">
                  <c:v>379.84</c:v>
                </c:pt>
                <c:pt idx="28">
                  <c:v>379.86</c:v>
                </c:pt>
                <c:pt idx="29">
                  <c:v>379.84</c:v>
                </c:pt>
                <c:pt idx="30">
                  <c:v>380.35</c:v>
                </c:pt>
              </c:numCache>
            </c:numRef>
          </c:yVal>
        </c:ser>
        <c:axId val="107466112"/>
        <c:axId val="49755648"/>
      </c:scatterChart>
      <c:valAx>
        <c:axId val="107466112"/>
        <c:scaling>
          <c:orientation val="minMax"/>
          <c:max val="6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6595063339907844"/>
              <c:y val="0.86782712912143467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9755648"/>
        <c:crossesAt val="379"/>
        <c:crossBetween val="midCat"/>
        <c:majorUnit val="10"/>
        <c:minorUnit val="10"/>
      </c:valAx>
      <c:valAx>
        <c:axId val="49755648"/>
        <c:scaling>
          <c:orientation val="minMax"/>
          <c:max val="382"/>
          <c:min val="379.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5.0179133853078234E-2"/>
              <c:y val="0.2498741902370222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07466112"/>
        <c:crossesAt val="0"/>
        <c:crossBetween val="midCat"/>
        <c:majorUnit val="0.5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44" r="0.75000000000001044" t="1" header="0.5" footer="0.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20153060840989009"/>
          <c:y val="0.12032085561497315"/>
          <c:w val="0.7571612674817686"/>
          <c:h val="0.5053475935828877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P.20!$G$11:$G$44</c:f>
              <c:numCache>
                <c:formatCode>0.00</c:formatCode>
                <c:ptCount val="34"/>
                <c:pt idx="0">
                  <c:v>37.450000000000003</c:v>
                </c:pt>
                <c:pt idx="1">
                  <c:v>23.61</c:v>
                </c:pt>
                <c:pt idx="2">
                  <c:v>23.61</c:v>
                </c:pt>
                <c:pt idx="3">
                  <c:v>33.51</c:v>
                </c:pt>
                <c:pt idx="4">
                  <c:v>37.450000000000003</c:v>
                </c:pt>
                <c:pt idx="5">
                  <c:v>37.450000000000003</c:v>
                </c:pt>
                <c:pt idx="6">
                  <c:v>32.72</c:v>
                </c:pt>
                <c:pt idx="7">
                  <c:v>32.08</c:v>
                </c:pt>
                <c:pt idx="8">
                  <c:v>31.72</c:v>
                </c:pt>
                <c:pt idx="9">
                  <c:v>33</c:v>
                </c:pt>
                <c:pt idx="10">
                  <c:v>32.68</c:v>
                </c:pt>
                <c:pt idx="11">
                  <c:v>32.68</c:v>
                </c:pt>
                <c:pt idx="12">
                  <c:v>39.869999999999997</c:v>
                </c:pt>
                <c:pt idx="13">
                  <c:v>33.5</c:v>
                </c:pt>
                <c:pt idx="14">
                  <c:v>37.450000000000003</c:v>
                </c:pt>
                <c:pt idx="15">
                  <c:v>30.3</c:v>
                </c:pt>
                <c:pt idx="16">
                  <c:v>70.3</c:v>
                </c:pt>
                <c:pt idx="17">
                  <c:v>37.869999999999997</c:v>
                </c:pt>
                <c:pt idx="18">
                  <c:v>30.63</c:v>
                </c:pt>
                <c:pt idx="19">
                  <c:v>29.42</c:v>
                </c:pt>
                <c:pt idx="20">
                  <c:v>29.74</c:v>
                </c:pt>
                <c:pt idx="21">
                  <c:v>29.46</c:v>
                </c:pt>
                <c:pt idx="22">
                  <c:v>24.66</c:v>
                </c:pt>
                <c:pt idx="23">
                  <c:v>24.21</c:v>
                </c:pt>
                <c:pt idx="24">
                  <c:v>23.72</c:v>
                </c:pt>
                <c:pt idx="25">
                  <c:v>23.89</c:v>
                </c:pt>
                <c:pt idx="26">
                  <c:v>18.34</c:v>
                </c:pt>
                <c:pt idx="27">
                  <c:v>16.3</c:v>
                </c:pt>
                <c:pt idx="28">
                  <c:v>17.079999999999998</c:v>
                </c:pt>
                <c:pt idx="29">
                  <c:v>14.98</c:v>
                </c:pt>
                <c:pt idx="30">
                  <c:v>39.89</c:v>
                </c:pt>
              </c:numCache>
            </c:numRef>
          </c:xVal>
          <c:yVal>
            <c:numRef>
              <c:f>P.20!$C$11:$C$44</c:f>
              <c:numCache>
                <c:formatCode>0.000</c:formatCode>
                <c:ptCount val="34"/>
                <c:pt idx="0">
                  <c:v>380.3</c:v>
                </c:pt>
                <c:pt idx="1">
                  <c:v>380.1</c:v>
                </c:pt>
                <c:pt idx="2">
                  <c:v>380.1</c:v>
                </c:pt>
                <c:pt idx="3">
                  <c:v>380.2</c:v>
                </c:pt>
                <c:pt idx="4">
                  <c:v>380.3</c:v>
                </c:pt>
                <c:pt idx="5">
                  <c:v>380.28</c:v>
                </c:pt>
                <c:pt idx="6">
                  <c:v>380.17</c:v>
                </c:pt>
                <c:pt idx="7">
                  <c:v>380.1</c:v>
                </c:pt>
                <c:pt idx="8">
                  <c:v>380.09</c:v>
                </c:pt>
                <c:pt idx="9">
                  <c:v>380.2</c:v>
                </c:pt>
                <c:pt idx="10">
                  <c:v>380.1</c:v>
                </c:pt>
                <c:pt idx="11">
                  <c:v>380.1</c:v>
                </c:pt>
                <c:pt idx="12">
                  <c:v>380.51</c:v>
                </c:pt>
                <c:pt idx="13">
                  <c:v>380.1</c:v>
                </c:pt>
                <c:pt idx="14">
                  <c:v>380.32</c:v>
                </c:pt>
                <c:pt idx="15">
                  <c:v>380.2</c:v>
                </c:pt>
                <c:pt idx="16">
                  <c:v>381.15</c:v>
                </c:pt>
                <c:pt idx="17">
                  <c:v>380.34</c:v>
                </c:pt>
                <c:pt idx="18">
                  <c:v>380.21</c:v>
                </c:pt>
                <c:pt idx="19">
                  <c:v>380.16</c:v>
                </c:pt>
                <c:pt idx="20">
                  <c:v>380.17</c:v>
                </c:pt>
                <c:pt idx="21">
                  <c:v>380.08</c:v>
                </c:pt>
                <c:pt idx="22">
                  <c:v>380.03</c:v>
                </c:pt>
                <c:pt idx="23">
                  <c:v>380.02</c:v>
                </c:pt>
                <c:pt idx="24">
                  <c:v>380.01</c:v>
                </c:pt>
                <c:pt idx="25">
                  <c:v>380.01</c:v>
                </c:pt>
                <c:pt idx="26">
                  <c:v>379.91</c:v>
                </c:pt>
                <c:pt idx="27">
                  <c:v>379.84</c:v>
                </c:pt>
                <c:pt idx="28">
                  <c:v>379.86</c:v>
                </c:pt>
                <c:pt idx="29">
                  <c:v>379.84</c:v>
                </c:pt>
                <c:pt idx="30">
                  <c:v>380.35</c:v>
                </c:pt>
              </c:numCache>
            </c:numRef>
          </c:yVal>
        </c:ser>
        <c:axId val="49783552"/>
        <c:axId val="49785472"/>
      </c:scatterChart>
      <c:valAx>
        <c:axId val="49783552"/>
        <c:scaling>
          <c:orientation val="minMax"/>
          <c:max val="2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3787066310078709"/>
              <c:y val="0.8189912747393081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9785472"/>
        <c:crossesAt val="379"/>
        <c:crossBetween val="midCat"/>
        <c:majorUnit val="20"/>
        <c:minorUnit val="10"/>
      </c:valAx>
      <c:valAx>
        <c:axId val="49785472"/>
        <c:scaling>
          <c:orientation val="minMax"/>
          <c:max val="383"/>
          <c:min val="379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9848314699643584E-2"/>
              <c:y val="0.23808356387883947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9783552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1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44" r="0.75000000000001044" t="1" header="0.5" footer="0.5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7169811320754716"/>
          <c:y val="0.10919570872538868"/>
          <c:w val="0.78490566037735854"/>
          <c:h val="0.6178178256831187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P.20!$H$11:$H$44</c:f>
              <c:numCache>
                <c:formatCode>0.000</c:formatCode>
                <c:ptCount val="34"/>
                <c:pt idx="0">
                  <c:v>4.5999999999999999E-2</c:v>
                </c:pt>
                <c:pt idx="1">
                  <c:v>2.7E-2</c:v>
                </c:pt>
                <c:pt idx="2">
                  <c:v>2.7E-2</c:v>
                </c:pt>
                <c:pt idx="3">
                  <c:v>0.128</c:v>
                </c:pt>
                <c:pt idx="4">
                  <c:v>4.5999999999999999E-2</c:v>
                </c:pt>
                <c:pt idx="5">
                  <c:v>0.05</c:v>
                </c:pt>
                <c:pt idx="6">
                  <c:v>0.129</c:v>
                </c:pt>
                <c:pt idx="7">
                  <c:v>0.121</c:v>
                </c:pt>
                <c:pt idx="8">
                  <c:v>0.19700000000000001</c:v>
                </c:pt>
                <c:pt idx="9">
                  <c:v>0.20799999999999999</c:v>
                </c:pt>
                <c:pt idx="10">
                  <c:v>0.21099999999999999</c:v>
                </c:pt>
                <c:pt idx="11">
                  <c:v>0.224</c:v>
                </c:pt>
                <c:pt idx="12">
                  <c:v>0.24399999999999999</c:v>
                </c:pt>
                <c:pt idx="13">
                  <c:v>0.215</c:v>
                </c:pt>
                <c:pt idx="14">
                  <c:v>5.3999999999999999E-2</c:v>
                </c:pt>
                <c:pt idx="15">
                  <c:v>0.154</c:v>
                </c:pt>
                <c:pt idx="16">
                  <c:v>0.96499999999999997</c:v>
                </c:pt>
                <c:pt idx="17">
                  <c:v>5.8000000000000003E-2</c:v>
                </c:pt>
                <c:pt idx="18">
                  <c:v>0.16300000000000001</c:v>
                </c:pt>
                <c:pt idx="19">
                  <c:v>0.158</c:v>
                </c:pt>
                <c:pt idx="20">
                  <c:v>0.16300000000000001</c:v>
                </c:pt>
                <c:pt idx="21">
                  <c:v>0.151</c:v>
                </c:pt>
                <c:pt idx="22">
                  <c:v>0.26900000000000002</c:v>
                </c:pt>
                <c:pt idx="23">
                  <c:v>0.25800000000000001</c:v>
                </c:pt>
                <c:pt idx="24">
                  <c:v>0.248</c:v>
                </c:pt>
                <c:pt idx="25">
                  <c:v>0.25700000000000001</c:v>
                </c:pt>
                <c:pt idx="26">
                  <c:v>0.14799999999999999</c:v>
                </c:pt>
                <c:pt idx="27">
                  <c:v>0.128</c:v>
                </c:pt>
                <c:pt idx="28">
                  <c:v>0.13900000000000001</c:v>
                </c:pt>
                <c:pt idx="29">
                  <c:v>0.111</c:v>
                </c:pt>
                <c:pt idx="30">
                  <c:v>0.01</c:v>
                </c:pt>
              </c:numCache>
            </c:numRef>
          </c:xVal>
          <c:yVal>
            <c:numRef>
              <c:f>P.20!$C$11:$C$44</c:f>
              <c:numCache>
                <c:formatCode>0.000</c:formatCode>
                <c:ptCount val="34"/>
                <c:pt idx="0">
                  <c:v>380.3</c:v>
                </c:pt>
                <c:pt idx="1">
                  <c:v>380.1</c:v>
                </c:pt>
                <c:pt idx="2">
                  <c:v>380.1</c:v>
                </c:pt>
                <c:pt idx="3">
                  <c:v>380.2</c:v>
                </c:pt>
                <c:pt idx="4">
                  <c:v>380.3</c:v>
                </c:pt>
                <c:pt idx="5">
                  <c:v>380.28</c:v>
                </c:pt>
                <c:pt idx="6">
                  <c:v>380.17</c:v>
                </c:pt>
                <c:pt idx="7">
                  <c:v>380.1</c:v>
                </c:pt>
                <c:pt idx="8">
                  <c:v>380.09</c:v>
                </c:pt>
                <c:pt idx="9">
                  <c:v>380.2</c:v>
                </c:pt>
                <c:pt idx="10">
                  <c:v>380.1</c:v>
                </c:pt>
                <c:pt idx="11">
                  <c:v>380.1</c:v>
                </c:pt>
                <c:pt idx="12">
                  <c:v>380.51</c:v>
                </c:pt>
                <c:pt idx="13">
                  <c:v>380.1</c:v>
                </c:pt>
                <c:pt idx="14">
                  <c:v>380.32</c:v>
                </c:pt>
                <c:pt idx="15">
                  <c:v>380.2</c:v>
                </c:pt>
                <c:pt idx="16">
                  <c:v>381.15</c:v>
                </c:pt>
                <c:pt idx="17">
                  <c:v>380.34</c:v>
                </c:pt>
                <c:pt idx="18">
                  <c:v>380.21</c:v>
                </c:pt>
                <c:pt idx="19">
                  <c:v>380.16</c:v>
                </c:pt>
                <c:pt idx="20">
                  <c:v>380.17</c:v>
                </c:pt>
                <c:pt idx="21">
                  <c:v>380.08</c:v>
                </c:pt>
                <c:pt idx="22">
                  <c:v>380.03</c:v>
                </c:pt>
                <c:pt idx="23">
                  <c:v>380.02</c:v>
                </c:pt>
                <c:pt idx="24">
                  <c:v>380.01</c:v>
                </c:pt>
                <c:pt idx="25">
                  <c:v>380.01</c:v>
                </c:pt>
                <c:pt idx="26">
                  <c:v>379.91</c:v>
                </c:pt>
                <c:pt idx="27">
                  <c:v>379.84</c:v>
                </c:pt>
                <c:pt idx="28">
                  <c:v>379.86</c:v>
                </c:pt>
                <c:pt idx="29">
                  <c:v>379.84</c:v>
                </c:pt>
                <c:pt idx="30">
                  <c:v>380.35</c:v>
                </c:pt>
              </c:numCache>
            </c:numRef>
          </c:yVal>
        </c:ser>
        <c:axId val="49816704"/>
        <c:axId val="49819008"/>
      </c:scatterChart>
      <c:valAx>
        <c:axId val="49816704"/>
        <c:scaling>
          <c:orientation val="minMax"/>
          <c:max val="2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39961640456971476"/>
              <c:y val="0.89660838164655521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9819008"/>
        <c:crossesAt val="379"/>
        <c:crossBetween val="midCat"/>
        <c:majorUnit val="0.2"/>
        <c:minorUnit val="0.1"/>
      </c:valAx>
      <c:valAx>
        <c:axId val="49819008"/>
        <c:scaling>
          <c:orientation val="minMax"/>
          <c:max val="383"/>
          <c:min val="379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 b="0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7854090146557819E-2"/>
              <c:y val="0.31282358350751394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9816704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44" r="0.75000000000001044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ความสัมพันธ์ระหว่างระดับน้ำกับความเร็วเฉลี่ยและเนื้อที่รูปตัด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P.24A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อ.จอมทอง  จ.เชียงใหม่  ปีน้ำ  2541  ( 1998 )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49620096"/>
        <c:axId val="49622016"/>
      </c:scatterChart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49623808"/>
        <c:axId val="49625344"/>
      </c:scatterChart>
      <c:valAx>
        <c:axId val="49620096"/>
        <c:scaling>
          <c:orientation val="minMax"/>
        </c:scaling>
        <c:axPos val="t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49622016"/>
        <c:crosses val="max"/>
        <c:crossBetween val="midCat"/>
      </c:valAx>
      <c:valAx>
        <c:axId val="49622016"/>
        <c:scaling>
          <c:orientation val="minMax"/>
          <c:max val="0.8"/>
        </c:scaling>
        <c:delete val="1"/>
        <c:axPos val="l"/>
        <c:numFmt formatCode="General" sourceLinked="1"/>
        <c:tickLblPos val="none"/>
        <c:crossAx val="49620096"/>
        <c:crosses val="autoZero"/>
        <c:crossBetween val="midCat"/>
        <c:majorUnit val="0.25"/>
        <c:minorUnit val="1.4999999999999998E-2"/>
      </c:valAx>
      <c:valAx>
        <c:axId val="4962380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49625344"/>
        <c:crossesAt val="0"/>
        <c:crossBetween val="midCat"/>
      </c:valAx>
      <c:valAx>
        <c:axId val="49625344"/>
        <c:scaling>
          <c:orientation val="minMax"/>
          <c:max val="3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9623808"/>
        <c:crosses val="autoZero"/>
        <c:crossBetween val="midCat"/>
        <c:majorUnit val="1"/>
        <c:minorUnit val="0.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1044" r="0.75000000000001044" t="1" header="0.5" footer="0.5"/>
    <c:pageSetup paperSize="9" orientation="landscape" horizontalDpi="180" verticalDpi="18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 สถานี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P.24a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อ.จอมทอง  จ.เชียงใหม่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(1998)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49653248"/>
        <c:axId val="49655168"/>
      </c:scatterChart>
      <c:valAx>
        <c:axId val="4965324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49655168"/>
        <c:crosses val="autoZero"/>
        <c:crossBetween val="midCat"/>
      </c:valAx>
      <c:valAx>
        <c:axId val="49655168"/>
        <c:scaling>
          <c:orientation val="minMax"/>
          <c:max val="3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49653248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1044" r="0.75000000000001044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279601883824198"/>
          <c:y val="0.12074303405572756"/>
          <c:w val="0.76702643198790321"/>
          <c:h val="0.50773993808050588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P.21!$I$11:$I$45</c:f>
              <c:numCache>
                <c:formatCode>0.000</c:formatCode>
                <c:ptCount val="35"/>
                <c:pt idx="0">
                  <c:v>0.80200000000000005</c:v>
                </c:pt>
                <c:pt idx="1">
                  <c:v>0.80200000000000005</c:v>
                </c:pt>
                <c:pt idx="2">
                  <c:v>0.745</c:v>
                </c:pt>
                <c:pt idx="3">
                  <c:v>0.745</c:v>
                </c:pt>
                <c:pt idx="4">
                  <c:v>12.971</c:v>
                </c:pt>
                <c:pt idx="5">
                  <c:v>2.6629999999999998</c:v>
                </c:pt>
                <c:pt idx="6">
                  <c:v>3.4329999999999998</c:v>
                </c:pt>
                <c:pt idx="7">
                  <c:v>3.0350000000000001</c:v>
                </c:pt>
                <c:pt idx="8">
                  <c:v>2.9830000000000001</c:v>
                </c:pt>
                <c:pt idx="9">
                  <c:v>24.013999999999999</c:v>
                </c:pt>
                <c:pt idx="10">
                  <c:v>6.3239999999999998</c:v>
                </c:pt>
                <c:pt idx="11">
                  <c:v>9.2219999999999995</c:v>
                </c:pt>
                <c:pt idx="12">
                  <c:v>2.9</c:v>
                </c:pt>
                <c:pt idx="13">
                  <c:v>54.098999999999997</c:v>
                </c:pt>
                <c:pt idx="14">
                  <c:v>10.646000000000001</c:v>
                </c:pt>
                <c:pt idx="15">
                  <c:v>3.3180000000000001</c:v>
                </c:pt>
                <c:pt idx="16">
                  <c:v>20.713000000000001</c:v>
                </c:pt>
                <c:pt idx="17">
                  <c:v>6.77</c:v>
                </c:pt>
                <c:pt idx="18">
                  <c:v>6.6689999999999996</c:v>
                </c:pt>
                <c:pt idx="19">
                  <c:v>34.722000000000001</c:v>
                </c:pt>
                <c:pt idx="20">
                  <c:v>5.83</c:v>
                </c:pt>
                <c:pt idx="21">
                  <c:v>4.444</c:v>
                </c:pt>
                <c:pt idx="22">
                  <c:v>3.8170000000000002</c:v>
                </c:pt>
                <c:pt idx="23">
                  <c:v>2.9540000000000002</c:v>
                </c:pt>
                <c:pt idx="24">
                  <c:v>2.5640000000000001</c:v>
                </c:pt>
                <c:pt idx="25">
                  <c:v>13.018000000000001</c:v>
                </c:pt>
                <c:pt idx="26">
                  <c:v>2.12</c:v>
                </c:pt>
                <c:pt idx="27">
                  <c:v>5.6360000000000001</c:v>
                </c:pt>
                <c:pt idx="28">
                  <c:v>0.63</c:v>
                </c:pt>
                <c:pt idx="29">
                  <c:v>0.95299999999999996</c:v>
                </c:pt>
                <c:pt idx="30">
                  <c:v>0.83299999999999996</c:v>
                </c:pt>
                <c:pt idx="31">
                  <c:v>0.56100000000000005</c:v>
                </c:pt>
                <c:pt idx="32">
                  <c:v>0.51200000000000001</c:v>
                </c:pt>
              </c:numCache>
            </c:numRef>
          </c:xVal>
          <c:yVal>
            <c:numRef>
              <c:f>P.21!$C$11:$C$45</c:f>
              <c:numCache>
                <c:formatCode>0.000</c:formatCode>
                <c:ptCount val="35"/>
                <c:pt idx="0">
                  <c:v>320.32</c:v>
                </c:pt>
                <c:pt idx="1">
                  <c:v>320.33</c:v>
                </c:pt>
                <c:pt idx="2">
                  <c:v>320.29000000000002</c:v>
                </c:pt>
                <c:pt idx="3">
                  <c:v>320.29000000000002</c:v>
                </c:pt>
                <c:pt idx="4">
                  <c:v>321.57</c:v>
                </c:pt>
                <c:pt idx="5">
                  <c:v>320.41000000000003</c:v>
                </c:pt>
                <c:pt idx="6">
                  <c:v>320.83</c:v>
                </c:pt>
                <c:pt idx="7">
                  <c:v>320.55</c:v>
                </c:pt>
                <c:pt idx="8">
                  <c:v>320.54000000000002</c:v>
                </c:pt>
                <c:pt idx="9">
                  <c:v>322.44</c:v>
                </c:pt>
                <c:pt idx="10">
                  <c:v>321</c:v>
                </c:pt>
                <c:pt idx="11">
                  <c:v>321.13</c:v>
                </c:pt>
                <c:pt idx="12">
                  <c:v>320.75</c:v>
                </c:pt>
                <c:pt idx="13">
                  <c:v>323.06</c:v>
                </c:pt>
                <c:pt idx="14">
                  <c:v>321.25</c:v>
                </c:pt>
                <c:pt idx="15">
                  <c:v>320.82</c:v>
                </c:pt>
                <c:pt idx="16">
                  <c:v>321.97000000000003</c:v>
                </c:pt>
                <c:pt idx="17">
                  <c:v>321.05</c:v>
                </c:pt>
                <c:pt idx="18">
                  <c:v>321.08</c:v>
                </c:pt>
                <c:pt idx="19">
                  <c:v>322.39</c:v>
                </c:pt>
                <c:pt idx="20">
                  <c:v>320.92</c:v>
                </c:pt>
                <c:pt idx="21">
                  <c:v>320.64999999999998</c:v>
                </c:pt>
                <c:pt idx="22">
                  <c:v>320.87</c:v>
                </c:pt>
                <c:pt idx="23">
                  <c:v>320.63</c:v>
                </c:pt>
                <c:pt idx="24">
                  <c:v>320.54000000000002</c:v>
                </c:pt>
                <c:pt idx="25">
                  <c:v>321.56</c:v>
                </c:pt>
                <c:pt idx="26">
                  <c:v>320.45</c:v>
                </c:pt>
                <c:pt idx="27">
                  <c:v>321.02</c:v>
                </c:pt>
                <c:pt idx="28">
                  <c:v>320.29000000000002</c:v>
                </c:pt>
                <c:pt idx="29">
                  <c:v>320.42</c:v>
                </c:pt>
                <c:pt idx="30">
                  <c:v>320.39</c:v>
                </c:pt>
                <c:pt idx="31">
                  <c:v>320.27</c:v>
                </c:pt>
                <c:pt idx="32">
                  <c:v>320.27999999999997</c:v>
                </c:pt>
              </c:numCache>
            </c:numRef>
          </c:yVal>
        </c:ser>
        <c:axId val="49895680"/>
        <c:axId val="49922816"/>
      </c:scatterChart>
      <c:valAx>
        <c:axId val="49895680"/>
        <c:scaling>
          <c:orientation val="minMax"/>
          <c:max val="160"/>
          <c:min val="0"/>
        </c:scaling>
        <c:axPos val="b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0558305359887348"/>
              <c:y val="0.78947373586426317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9922816"/>
        <c:crossesAt val="319"/>
        <c:crossBetween val="midCat"/>
        <c:majorUnit val="20"/>
        <c:minorUnit val="10"/>
      </c:valAx>
      <c:valAx>
        <c:axId val="49922816"/>
        <c:scaling>
          <c:orientation val="minMax"/>
          <c:max val="325"/>
          <c:min val="319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3010813272670076E-2"/>
              <c:y val="0.2167181880042783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9895680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44" r="0.75000000000001044" t="1" header="0.5" footer="0.5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21645796064400721"/>
          <c:y val="9.0361445783133057E-2"/>
          <c:w val="0.73524150268336685"/>
          <c:h val="0.5876552661209268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P.21!$G$11:$G$45</c:f>
              <c:numCache>
                <c:formatCode>0.00</c:formatCode>
                <c:ptCount val="35"/>
                <c:pt idx="0">
                  <c:v>3.64</c:v>
                </c:pt>
                <c:pt idx="1">
                  <c:v>3.64</c:v>
                </c:pt>
                <c:pt idx="2">
                  <c:v>3.48</c:v>
                </c:pt>
                <c:pt idx="3">
                  <c:v>3.48</c:v>
                </c:pt>
                <c:pt idx="4">
                  <c:v>20</c:v>
                </c:pt>
                <c:pt idx="5">
                  <c:v>5.53</c:v>
                </c:pt>
                <c:pt idx="6">
                  <c:v>8.2200000000000006</c:v>
                </c:pt>
                <c:pt idx="7">
                  <c:v>5.89</c:v>
                </c:pt>
                <c:pt idx="8">
                  <c:v>5.89</c:v>
                </c:pt>
                <c:pt idx="9">
                  <c:v>32.299999999999997</c:v>
                </c:pt>
                <c:pt idx="10">
                  <c:v>10.23</c:v>
                </c:pt>
                <c:pt idx="11">
                  <c:v>14.7</c:v>
                </c:pt>
                <c:pt idx="12">
                  <c:v>6.77</c:v>
                </c:pt>
                <c:pt idx="13">
                  <c:v>64.44</c:v>
                </c:pt>
                <c:pt idx="14">
                  <c:v>16.14</c:v>
                </c:pt>
                <c:pt idx="15">
                  <c:v>8.2200000000000006</c:v>
                </c:pt>
                <c:pt idx="16">
                  <c:v>30.16</c:v>
                </c:pt>
                <c:pt idx="17">
                  <c:v>10.67</c:v>
                </c:pt>
                <c:pt idx="18">
                  <c:v>10.62</c:v>
                </c:pt>
                <c:pt idx="19">
                  <c:v>43.27</c:v>
                </c:pt>
                <c:pt idx="20">
                  <c:v>10.76</c:v>
                </c:pt>
                <c:pt idx="21">
                  <c:v>7.18</c:v>
                </c:pt>
                <c:pt idx="22">
                  <c:v>8.64</c:v>
                </c:pt>
                <c:pt idx="23">
                  <c:v>6.6</c:v>
                </c:pt>
                <c:pt idx="24">
                  <c:v>6.06</c:v>
                </c:pt>
                <c:pt idx="25">
                  <c:v>20.14</c:v>
                </c:pt>
                <c:pt idx="26">
                  <c:v>4.99</c:v>
                </c:pt>
                <c:pt idx="27">
                  <c:v>9.52</c:v>
                </c:pt>
                <c:pt idx="28">
                  <c:v>3.59</c:v>
                </c:pt>
                <c:pt idx="29">
                  <c:v>4.76</c:v>
                </c:pt>
                <c:pt idx="30">
                  <c:v>4.5</c:v>
                </c:pt>
                <c:pt idx="31">
                  <c:v>3.35</c:v>
                </c:pt>
                <c:pt idx="32">
                  <c:v>3.35</c:v>
                </c:pt>
              </c:numCache>
            </c:numRef>
          </c:xVal>
          <c:yVal>
            <c:numRef>
              <c:f>P.21!$C$11:$C$45</c:f>
              <c:numCache>
                <c:formatCode>0.000</c:formatCode>
                <c:ptCount val="35"/>
                <c:pt idx="0">
                  <c:v>320.32</c:v>
                </c:pt>
                <c:pt idx="1">
                  <c:v>320.33</c:v>
                </c:pt>
                <c:pt idx="2">
                  <c:v>320.29000000000002</c:v>
                </c:pt>
                <c:pt idx="3">
                  <c:v>320.29000000000002</c:v>
                </c:pt>
                <c:pt idx="4">
                  <c:v>321.57</c:v>
                </c:pt>
                <c:pt idx="5">
                  <c:v>320.41000000000003</c:v>
                </c:pt>
                <c:pt idx="6">
                  <c:v>320.83</c:v>
                </c:pt>
                <c:pt idx="7">
                  <c:v>320.55</c:v>
                </c:pt>
                <c:pt idx="8">
                  <c:v>320.54000000000002</c:v>
                </c:pt>
                <c:pt idx="9">
                  <c:v>322.44</c:v>
                </c:pt>
                <c:pt idx="10">
                  <c:v>321</c:v>
                </c:pt>
                <c:pt idx="11">
                  <c:v>321.13</c:v>
                </c:pt>
                <c:pt idx="12">
                  <c:v>320.75</c:v>
                </c:pt>
                <c:pt idx="13">
                  <c:v>323.06</c:v>
                </c:pt>
                <c:pt idx="14">
                  <c:v>321.25</c:v>
                </c:pt>
                <c:pt idx="15">
                  <c:v>320.82</c:v>
                </c:pt>
                <c:pt idx="16">
                  <c:v>321.97000000000003</c:v>
                </c:pt>
                <c:pt idx="17">
                  <c:v>321.05</c:v>
                </c:pt>
                <c:pt idx="18">
                  <c:v>321.08</c:v>
                </c:pt>
                <c:pt idx="19">
                  <c:v>322.39</c:v>
                </c:pt>
                <c:pt idx="20">
                  <c:v>320.92</c:v>
                </c:pt>
                <c:pt idx="21">
                  <c:v>320.64999999999998</c:v>
                </c:pt>
                <c:pt idx="22">
                  <c:v>320.87</c:v>
                </c:pt>
                <c:pt idx="23">
                  <c:v>320.63</c:v>
                </c:pt>
                <c:pt idx="24">
                  <c:v>320.54000000000002</c:v>
                </c:pt>
                <c:pt idx="25">
                  <c:v>321.56</c:v>
                </c:pt>
                <c:pt idx="26">
                  <c:v>320.45</c:v>
                </c:pt>
                <c:pt idx="27">
                  <c:v>321.02</c:v>
                </c:pt>
                <c:pt idx="28">
                  <c:v>320.29000000000002</c:v>
                </c:pt>
                <c:pt idx="29">
                  <c:v>320.42</c:v>
                </c:pt>
                <c:pt idx="30">
                  <c:v>320.39</c:v>
                </c:pt>
                <c:pt idx="31">
                  <c:v>320.27</c:v>
                </c:pt>
                <c:pt idx="32">
                  <c:v>320.27999999999997</c:v>
                </c:pt>
              </c:numCache>
            </c:numRef>
          </c:yVal>
        </c:ser>
        <c:axId val="49929600"/>
        <c:axId val="50022272"/>
      </c:scatterChart>
      <c:valAx>
        <c:axId val="49929600"/>
        <c:scaling>
          <c:orientation val="minMax"/>
          <c:max val="16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453904671739734"/>
              <c:y val="0.8474694536301847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0022272"/>
        <c:crossesAt val="319"/>
        <c:crossBetween val="midCat"/>
        <c:majorUnit val="20"/>
        <c:minorUnit val="10"/>
      </c:valAx>
      <c:valAx>
        <c:axId val="50022272"/>
        <c:scaling>
          <c:orientation val="minMax"/>
          <c:max val="325"/>
          <c:min val="319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7.8127085547734634E-2"/>
              <c:y val="0.2763651410829928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9929600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44" r="0.75000000000001044" t="1" header="0.5" footer="0.5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4464285714285721"/>
          <c:y val="0.14379130856601663"/>
          <c:w val="0.83035714285714257"/>
          <c:h val="0.59150515569200457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P.21!$H$11:$H$45</c:f>
              <c:numCache>
                <c:formatCode>0.000</c:formatCode>
                <c:ptCount val="35"/>
                <c:pt idx="0">
                  <c:v>0.22</c:v>
                </c:pt>
                <c:pt idx="1">
                  <c:v>0.22</c:v>
                </c:pt>
                <c:pt idx="2">
                  <c:v>0.214</c:v>
                </c:pt>
                <c:pt idx="3">
                  <c:v>0.214</c:v>
                </c:pt>
                <c:pt idx="4">
                  <c:v>0.64900000000000002</c:v>
                </c:pt>
                <c:pt idx="5">
                  <c:v>0.48199999999999998</c:v>
                </c:pt>
                <c:pt idx="6">
                  <c:v>0.41799999999999998</c:v>
                </c:pt>
                <c:pt idx="7">
                  <c:v>0.51500000000000001</c:v>
                </c:pt>
                <c:pt idx="8">
                  <c:v>0.50600000000000001</c:v>
                </c:pt>
                <c:pt idx="9">
                  <c:v>0.74299999999999999</c:v>
                </c:pt>
                <c:pt idx="10">
                  <c:v>0.61799999999999999</c:v>
                </c:pt>
                <c:pt idx="11">
                  <c:v>0.627</c:v>
                </c:pt>
                <c:pt idx="12">
                  <c:v>0.42799999999999999</c:v>
                </c:pt>
                <c:pt idx="13">
                  <c:v>0.84</c:v>
                </c:pt>
                <c:pt idx="14">
                  <c:v>0.66</c:v>
                </c:pt>
                <c:pt idx="15">
                  <c:v>0.40400000000000003</c:v>
                </c:pt>
                <c:pt idx="16">
                  <c:v>0.68700000000000006</c:v>
                </c:pt>
                <c:pt idx="17">
                  <c:v>0.63400000000000001</c:v>
                </c:pt>
                <c:pt idx="18">
                  <c:v>0.628</c:v>
                </c:pt>
                <c:pt idx="19">
                  <c:v>0.80200000000000005</c:v>
                </c:pt>
                <c:pt idx="20">
                  <c:v>0.54200000000000004</c:v>
                </c:pt>
                <c:pt idx="21">
                  <c:v>0.61899999999999999</c:v>
                </c:pt>
                <c:pt idx="22">
                  <c:v>0.442</c:v>
                </c:pt>
                <c:pt idx="23">
                  <c:v>0.44800000000000001</c:v>
                </c:pt>
                <c:pt idx="24">
                  <c:v>0.42299999999999999</c:v>
                </c:pt>
                <c:pt idx="25">
                  <c:v>0.64600000000000002</c:v>
                </c:pt>
                <c:pt idx="26">
                  <c:v>0.42499999999999999</c:v>
                </c:pt>
                <c:pt idx="27">
                  <c:v>0.59199999999999997</c:v>
                </c:pt>
                <c:pt idx="28">
                  <c:v>0.17499999999999999</c:v>
                </c:pt>
                <c:pt idx="29">
                  <c:v>0.2</c:v>
                </c:pt>
                <c:pt idx="30">
                  <c:v>0.185</c:v>
                </c:pt>
                <c:pt idx="31">
                  <c:v>0.16700000000000001</c:v>
                </c:pt>
                <c:pt idx="32">
                  <c:v>0.153</c:v>
                </c:pt>
              </c:numCache>
            </c:numRef>
          </c:xVal>
          <c:yVal>
            <c:numRef>
              <c:f>P.21!$C$11:$C$45</c:f>
              <c:numCache>
                <c:formatCode>0.000</c:formatCode>
                <c:ptCount val="35"/>
                <c:pt idx="0">
                  <c:v>320.32</c:v>
                </c:pt>
                <c:pt idx="1">
                  <c:v>320.33</c:v>
                </c:pt>
                <c:pt idx="2">
                  <c:v>320.29000000000002</c:v>
                </c:pt>
                <c:pt idx="3">
                  <c:v>320.29000000000002</c:v>
                </c:pt>
                <c:pt idx="4">
                  <c:v>321.57</c:v>
                </c:pt>
                <c:pt idx="5">
                  <c:v>320.41000000000003</c:v>
                </c:pt>
                <c:pt idx="6">
                  <c:v>320.83</c:v>
                </c:pt>
                <c:pt idx="7">
                  <c:v>320.55</c:v>
                </c:pt>
                <c:pt idx="8">
                  <c:v>320.54000000000002</c:v>
                </c:pt>
                <c:pt idx="9">
                  <c:v>322.44</c:v>
                </c:pt>
                <c:pt idx="10">
                  <c:v>321</c:v>
                </c:pt>
                <c:pt idx="11">
                  <c:v>321.13</c:v>
                </c:pt>
                <c:pt idx="12">
                  <c:v>320.75</c:v>
                </c:pt>
                <c:pt idx="13">
                  <c:v>323.06</c:v>
                </c:pt>
                <c:pt idx="14">
                  <c:v>321.25</c:v>
                </c:pt>
                <c:pt idx="15">
                  <c:v>320.82</c:v>
                </c:pt>
                <c:pt idx="16">
                  <c:v>321.97000000000003</c:v>
                </c:pt>
                <c:pt idx="17">
                  <c:v>321.05</c:v>
                </c:pt>
                <c:pt idx="18">
                  <c:v>321.08</c:v>
                </c:pt>
                <c:pt idx="19">
                  <c:v>322.39</c:v>
                </c:pt>
                <c:pt idx="20">
                  <c:v>320.92</c:v>
                </c:pt>
                <c:pt idx="21">
                  <c:v>320.64999999999998</c:v>
                </c:pt>
                <c:pt idx="22">
                  <c:v>320.87</c:v>
                </c:pt>
                <c:pt idx="23">
                  <c:v>320.63</c:v>
                </c:pt>
                <c:pt idx="24">
                  <c:v>320.54000000000002</c:v>
                </c:pt>
                <c:pt idx="25">
                  <c:v>321.56</c:v>
                </c:pt>
                <c:pt idx="26">
                  <c:v>320.45</c:v>
                </c:pt>
                <c:pt idx="27">
                  <c:v>321.02</c:v>
                </c:pt>
                <c:pt idx="28">
                  <c:v>320.29000000000002</c:v>
                </c:pt>
                <c:pt idx="29">
                  <c:v>320.42</c:v>
                </c:pt>
                <c:pt idx="30">
                  <c:v>320.39</c:v>
                </c:pt>
                <c:pt idx="31">
                  <c:v>320.27</c:v>
                </c:pt>
                <c:pt idx="32">
                  <c:v>320.27999999999997</c:v>
                </c:pt>
              </c:numCache>
            </c:numRef>
          </c:yVal>
        </c:ser>
        <c:axId val="50054656"/>
        <c:axId val="50056576"/>
      </c:scatterChart>
      <c:valAx>
        <c:axId val="50054656"/>
        <c:scaling>
          <c:orientation val="minMax"/>
          <c:max val="1.5"/>
        </c:scaling>
        <c:axPos val="b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142856901583844"/>
              <c:y val="0.87725002532601171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0056576"/>
        <c:crossesAt val="319"/>
        <c:crossBetween val="midCat"/>
        <c:majorUnit val="0.30000000000000032"/>
        <c:minorUnit val="0.1"/>
      </c:valAx>
      <c:valAx>
        <c:axId val="50056576"/>
        <c:scaling>
          <c:orientation val="minMax"/>
          <c:max val="325"/>
          <c:min val="319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 b="0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0714275688800961E-2"/>
              <c:y val="0.2516346731168420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0054656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44" r="0.75000000000001044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20967741935483872"/>
          <c:y val="8.6419753086419679E-2"/>
          <c:w val="0.74014336917562729"/>
          <c:h val="0.6080246913580278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P.24A!$I$11:$I$43</c:f>
              <c:numCache>
                <c:formatCode>0.000</c:formatCode>
                <c:ptCount val="33"/>
                <c:pt idx="0">
                  <c:v>1.2</c:v>
                </c:pt>
                <c:pt idx="1">
                  <c:v>1.0529999999999999</c:v>
                </c:pt>
                <c:pt idx="2">
                  <c:v>3.298</c:v>
                </c:pt>
                <c:pt idx="3">
                  <c:v>1.1220000000000001</c:v>
                </c:pt>
                <c:pt idx="4">
                  <c:v>1.3640000000000001</c:v>
                </c:pt>
                <c:pt idx="5">
                  <c:v>2.8460000000000001</c:v>
                </c:pt>
                <c:pt idx="6">
                  <c:v>2.6190000000000002</c:v>
                </c:pt>
                <c:pt idx="7">
                  <c:v>2.9009999999999998</c:v>
                </c:pt>
                <c:pt idx="8">
                  <c:v>5.2050000000000001</c:v>
                </c:pt>
                <c:pt idx="9">
                  <c:v>4.2130000000000001</c:v>
                </c:pt>
                <c:pt idx="10">
                  <c:v>5.6790000000000003</c:v>
                </c:pt>
                <c:pt idx="11">
                  <c:v>6.0540000000000003</c:v>
                </c:pt>
                <c:pt idx="12">
                  <c:v>7.0720000000000001</c:v>
                </c:pt>
                <c:pt idx="13">
                  <c:v>6.5739999999999998</c:v>
                </c:pt>
                <c:pt idx="14">
                  <c:v>6.423</c:v>
                </c:pt>
                <c:pt idx="15">
                  <c:v>16.745999999999999</c:v>
                </c:pt>
                <c:pt idx="16">
                  <c:v>7.282</c:v>
                </c:pt>
                <c:pt idx="17">
                  <c:v>10.144</c:v>
                </c:pt>
                <c:pt idx="18">
                  <c:v>6.5309999999999997</c:v>
                </c:pt>
                <c:pt idx="19">
                  <c:v>6.391</c:v>
                </c:pt>
                <c:pt idx="20">
                  <c:v>4.7770000000000001</c:v>
                </c:pt>
                <c:pt idx="21">
                  <c:v>2.7450000000000001</c:v>
                </c:pt>
                <c:pt idx="22">
                  <c:v>2.7450000000000001</c:v>
                </c:pt>
                <c:pt idx="23">
                  <c:v>1.9179999999999999</c:v>
                </c:pt>
                <c:pt idx="24">
                  <c:v>2.1320000000000001</c:v>
                </c:pt>
                <c:pt idx="25">
                  <c:v>1.4850000000000001</c:v>
                </c:pt>
                <c:pt idx="26">
                  <c:v>1.375</c:v>
                </c:pt>
                <c:pt idx="27">
                  <c:v>1.127</c:v>
                </c:pt>
                <c:pt idx="28">
                  <c:v>1.0629999999999999</c:v>
                </c:pt>
                <c:pt idx="29">
                  <c:v>1.6839999999999999</c:v>
                </c:pt>
                <c:pt idx="30">
                  <c:v>1.0640000000000001</c:v>
                </c:pt>
              </c:numCache>
            </c:numRef>
          </c:xVal>
          <c:yVal>
            <c:numRef>
              <c:f>P.24A!$C$11:$C$43</c:f>
              <c:numCache>
                <c:formatCode>0.000</c:formatCode>
                <c:ptCount val="33"/>
                <c:pt idx="0">
                  <c:v>275.35000000000002</c:v>
                </c:pt>
                <c:pt idx="1">
                  <c:v>275.32</c:v>
                </c:pt>
                <c:pt idx="2">
                  <c:v>275.58</c:v>
                </c:pt>
                <c:pt idx="3">
                  <c:v>275.33999999999997</c:v>
                </c:pt>
                <c:pt idx="4">
                  <c:v>275.38</c:v>
                </c:pt>
                <c:pt idx="5">
                  <c:v>275.52</c:v>
                </c:pt>
                <c:pt idx="6">
                  <c:v>275.48</c:v>
                </c:pt>
                <c:pt idx="7">
                  <c:v>275.5</c:v>
                </c:pt>
                <c:pt idx="8">
                  <c:v>275.73</c:v>
                </c:pt>
                <c:pt idx="9">
                  <c:v>275.62</c:v>
                </c:pt>
                <c:pt idx="10">
                  <c:v>275.60000000000002</c:v>
                </c:pt>
                <c:pt idx="11">
                  <c:v>275.63</c:v>
                </c:pt>
                <c:pt idx="12">
                  <c:v>275.66000000000003</c:v>
                </c:pt>
                <c:pt idx="13">
                  <c:v>275.64</c:v>
                </c:pt>
                <c:pt idx="14">
                  <c:v>275.63</c:v>
                </c:pt>
                <c:pt idx="15">
                  <c:v>276.43</c:v>
                </c:pt>
                <c:pt idx="16">
                  <c:v>275.7</c:v>
                </c:pt>
                <c:pt idx="17">
                  <c:v>275.95</c:v>
                </c:pt>
                <c:pt idx="18">
                  <c:v>275.64999999999998</c:v>
                </c:pt>
                <c:pt idx="19">
                  <c:v>275.64</c:v>
                </c:pt>
                <c:pt idx="20">
                  <c:v>275.61</c:v>
                </c:pt>
                <c:pt idx="21">
                  <c:v>275.48</c:v>
                </c:pt>
                <c:pt idx="22">
                  <c:v>275.47000000000003</c:v>
                </c:pt>
                <c:pt idx="23">
                  <c:v>275.39</c:v>
                </c:pt>
                <c:pt idx="24">
                  <c:v>275.41000000000003</c:v>
                </c:pt>
                <c:pt idx="25">
                  <c:v>275.33</c:v>
                </c:pt>
                <c:pt idx="26">
                  <c:v>275.32</c:v>
                </c:pt>
                <c:pt idx="27">
                  <c:v>275.27</c:v>
                </c:pt>
                <c:pt idx="28">
                  <c:v>275.27</c:v>
                </c:pt>
                <c:pt idx="29">
                  <c:v>275.35000000000002</c:v>
                </c:pt>
                <c:pt idx="30">
                  <c:v>275.27999999999997</c:v>
                </c:pt>
              </c:numCache>
            </c:numRef>
          </c:yVal>
        </c:ser>
        <c:axId val="84032128"/>
        <c:axId val="84051072"/>
      </c:scatterChart>
      <c:valAx>
        <c:axId val="84032128"/>
        <c:scaling>
          <c:orientation val="minMax"/>
          <c:max val="2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6057417050333183"/>
              <c:y val="0.8622354511631366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84051072"/>
        <c:crossesAt val="274"/>
        <c:crossBetween val="midCat"/>
        <c:majorUnit val="20"/>
        <c:minorUnit val="10"/>
      </c:valAx>
      <c:valAx>
        <c:axId val="84051072"/>
        <c:scaling>
          <c:orientation val="minMax"/>
          <c:max val="280"/>
          <c:min val="274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6.6432469007524322E-2"/>
              <c:y val="0.2415448475255854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84032128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44" r="0.75000000000001044" t="1" header="0.5" footer="0.5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21645814971817157"/>
          <c:y val="0.16032608695652173"/>
          <c:w val="0.73703105523873402"/>
          <c:h val="0.5760869565217391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P.24A!$G$11:$G$43</c:f>
              <c:numCache>
                <c:formatCode>0.00</c:formatCode>
                <c:ptCount val="33"/>
                <c:pt idx="0">
                  <c:v>5.82</c:v>
                </c:pt>
                <c:pt idx="1">
                  <c:v>5.47</c:v>
                </c:pt>
                <c:pt idx="2">
                  <c:v>10.07</c:v>
                </c:pt>
                <c:pt idx="3">
                  <c:v>5.7</c:v>
                </c:pt>
                <c:pt idx="4">
                  <c:v>6.77</c:v>
                </c:pt>
                <c:pt idx="5">
                  <c:v>9.17</c:v>
                </c:pt>
                <c:pt idx="6">
                  <c:v>8.2200000000000006</c:v>
                </c:pt>
                <c:pt idx="7">
                  <c:v>8.74</c:v>
                </c:pt>
                <c:pt idx="8">
                  <c:v>13.55</c:v>
                </c:pt>
                <c:pt idx="9">
                  <c:v>11.17</c:v>
                </c:pt>
                <c:pt idx="10">
                  <c:v>10.16</c:v>
                </c:pt>
                <c:pt idx="11">
                  <c:v>10.81</c:v>
                </c:pt>
                <c:pt idx="12">
                  <c:v>11.49</c:v>
                </c:pt>
                <c:pt idx="13">
                  <c:v>10.97</c:v>
                </c:pt>
                <c:pt idx="14">
                  <c:v>10.7</c:v>
                </c:pt>
                <c:pt idx="15">
                  <c:v>22.25</c:v>
                </c:pt>
                <c:pt idx="16">
                  <c:v>12.15</c:v>
                </c:pt>
                <c:pt idx="17">
                  <c:v>16.12</c:v>
                </c:pt>
                <c:pt idx="18">
                  <c:v>11.09</c:v>
                </c:pt>
                <c:pt idx="19">
                  <c:v>10.86</c:v>
                </c:pt>
                <c:pt idx="20">
                  <c:v>10.14</c:v>
                </c:pt>
                <c:pt idx="21">
                  <c:v>7.46</c:v>
                </c:pt>
                <c:pt idx="22">
                  <c:v>7.46</c:v>
                </c:pt>
                <c:pt idx="23">
                  <c:v>5.47</c:v>
                </c:pt>
                <c:pt idx="24">
                  <c:v>5.95</c:v>
                </c:pt>
                <c:pt idx="25">
                  <c:v>4.32</c:v>
                </c:pt>
                <c:pt idx="26">
                  <c:v>4.13</c:v>
                </c:pt>
                <c:pt idx="27">
                  <c:v>3.63</c:v>
                </c:pt>
                <c:pt idx="28">
                  <c:v>3.47</c:v>
                </c:pt>
                <c:pt idx="29">
                  <c:v>5.41</c:v>
                </c:pt>
                <c:pt idx="30">
                  <c:v>3.73</c:v>
                </c:pt>
              </c:numCache>
            </c:numRef>
          </c:xVal>
          <c:yVal>
            <c:numRef>
              <c:f>P.24A!$C$11:$C$43</c:f>
              <c:numCache>
                <c:formatCode>0.000</c:formatCode>
                <c:ptCount val="33"/>
                <c:pt idx="0">
                  <c:v>275.35000000000002</c:v>
                </c:pt>
                <c:pt idx="1">
                  <c:v>275.32</c:v>
                </c:pt>
                <c:pt idx="2">
                  <c:v>275.58</c:v>
                </c:pt>
                <c:pt idx="3">
                  <c:v>275.33999999999997</c:v>
                </c:pt>
                <c:pt idx="4">
                  <c:v>275.38</c:v>
                </c:pt>
                <c:pt idx="5">
                  <c:v>275.52</c:v>
                </c:pt>
                <c:pt idx="6">
                  <c:v>275.48</c:v>
                </c:pt>
                <c:pt idx="7">
                  <c:v>275.5</c:v>
                </c:pt>
                <c:pt idx="8">
                  <c:v>275.73</c:v>
                </c:pt>
                <c:pt idx="9">
                  <c:v>275.62</c:v>
                </c:pt>
                <c:pt idx="10">
                  <c:v>275.60000000000002</c:v>
                </c:pt>
                <c:pt idx="11">
                  <c:v>275.63</c:v>
                </c:pt>
                <c:pt idx="12">
                  <c:v>275.66000000000003</c:v>
                </c:pt>
                <c:pt idx="13">
                  <c:v>275.64</c:v>
                </c:pt>
                <c:pt idx="14">
                  <c:v>275.63</c:v>
                </c:pt>
                <c:pt idx="15">
                  <c:v>276.43</c:v>
                </c:pt>
                <c:pt idx="16">
                  <c:v>275.7</c:v>
                </c:pt>
                <c:pt idx="17">
                  <c:v>275.95</c:v>
                </c:pt>
                <c:pt idx="18">
                  <c:v>275.64999999999998</c:v>
                </c:pt>
                <c:pt idx="19">
                  <c:v>275.64</c:v>
                </c:pt>
                <c:pt idx="20">
                  <c:v>275.61</c:v>
                </c:pt>
                <c:pt idx="21">
                  <c:v>275.48</c:v>
                </c:pt>
                <c:pt idx="22">
                  <c:v>275.47000000000003</c:v>
                </c:pt>
                <c:pt idx="23">
                  <c:v>275.39</c:v>
                </c:pt>
                <c:pt idx="24">
                  <c:v>275.41000000000003</c:v>
                </c:pt>
                <c:pt idx="25">
                  <c:v>275.33</c:v>
                </c:pt>
                <c:pt idx="26">
                  <c:v>275.32</c:v>
                </c:pt>
                <c:pt idx="27">
                  <c:v>275.27</c:v>
                </c:pt>
                <c:pt idx="28">
                  <c:v>275.27</c:v>
                </c:pt>
                <c:pt idx="29">
                  <c:v>275.35000000000002</c:v>
                </c:pt>
                <c:pt idx="30">
                  <c:v>275.27999999999997</c:v>
                </c:pt>
              </c:numCache>
            </c:numRef>
          </c:yVal>
        </c:ser>
        <c:axId val="84054784"/>
        <c:axId val="84080896"/>
      </c:scatterChart>
      <c:valAx>
        <c:axId val="84054784"/>
        <c:scaling>
          <c:orientation val="minMax"/>
          <c:max val="2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9910592425946937"/>
              <c:y val="0.861412886769435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84080896"/>
        <c:crossesAt val="274"/>
        <c:crossBetween val="midCat"/>
        <c:majorUnit val="20"/>
        <c:minorUnit val="10"/>
      </c:valAx>
      <c:valAx>
        <c:axId val="84080896"/>
        <c:scaling>
          <c:orientation val="minMax"/>
          <c:max val="280"/>
          <c:min val="274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7.5323088452133133E-2"/>
              <c:y val="0.254167643012744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84054784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44" r="0.75000000000001044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250000000000001"/>
          <c:y val="0.11009207190149572"/>
          <c:w val="0.79821428571427522"/>
          <c:h val="0.6085645085665990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P.24A!$H$11:$H$43</c:f>
              <c:numCache>
                <c:formatCode>0.000</c:formatCode>
                <c:ptCount val="33"/>
                <c:pt idx="0">
                  <c:v>0.20599999999999999</c:v>
                </c:pt>
                <c:pt idx="1">
                  <c:v>0.193</c:v>
                </c:pt>
                <c:pt idx="2">
                  <c:v>0.32800000000000001</c:v>
                </c:pt>
                <c:pt idx="3">
                  <c:v>0.19700000000000001</c:v>
                </c:pt>
                <c:pt idx="4">
                  <c:v>0.20100000000000001</c:v>
                </c:pt>
                <c:pt idx="5">
                  <c:v>0.31</c:v>
                </c:pt>
                <c:pt idx="6">
                  <c:v>0.31900000000000001</c:v>
                </c:pt>
                <c:pt idx="7">
                  <c:v>0.33200000000000002</c:v>
                </c:pt>
                <c:pt idx="8">
                  <c:v>0.38400000000000001</c:v>
                </c:pt>
                <c:pt idx="9">
                  <c:v>0.377</c:v>
                </c:pt>
                <c:pt idx="10">
                  <c:v>0.55900000000000005</c:v>
                </c:pt>
                <c:pt idx="11">
                  <c:v>0.56000000000000005</c:v>
                </c:pt>
                <c:pt idx="12">
                  <c:v>0.61499999999999999</c:v>
                </c:pt>
                <c:pt idx="13">
                  <c:v>0.59899999999999998</c:v>
                </c:pt>
                <c:pt idx="14">
                  <c:v>0.6</c:v>
                </c:pt>
                <c:pt idx="15">
                  <c:v>0.753</c:v>
                </c:pt>
                <c:pt idx="16">
                  <c:v>0.59899999999999998</c:v>
                </c:pt>
                <c:pt idx="17">
                  <c:v>0.629</c:v>
                </c:pt>
                <c:pt idx="18">
                  <c:v>0.58899999999999997</c:v>
                </c:pt>
                <c:pt idx="19">
                  <c:v>0.58799999999999997</c:v>
                </c:pt>
                <c:pt idx="20">
                  <c:v>0.47099999999999997</c:v>
                </c:pt>
                <c:pt idx="21">
                  <c:v>0.36799999999999999</c:v>
                </c:pt>
                <c:pt idx="22">
                  <c:v>0.36799999999999999</c:v>
                </c:pt>
                <c:pt idx="23">
                  <c:v>0.35099999999999998</c:v>
                </c:pt>
                <c:pt idx="24">
                  <c:v>0.35799999999999998</c:v>
                </c:pt>
                <c:pt idx="25">
                  <c:v>0.34399999999999997</c:v>
                </c:pt>
                <c:pt idx="26">
                  <c:v>0.33300000000000002</c:v>
                </c:pt>
                <c:pt idx="27">
                  <c:v>0.31</c:v>
                </c:pt>
                <c:pt idx="28">
                  <c:v>0.30599999999999999</c:v>
                </c:pt>
                <c:pt idx="29">
                  <c:v>0.311</c:v>
                </c:pt>
                <c:pt idx="30">
                  <c:v>0.28499999999999998</c:v>
                </c:pt>
              </c:numCache>
            </c:numRef>
          </c:xVal>
          <c:yVal>
            <c:numRef>
              <c:f>P.24A!$C$11:$C$43</c:f>
              <c:numCache>
                <c:formatCode>0.000</c:formatCode>
                <c:ptCount val="33"/>
                <c:pt idx="0">
                  <c:v>275.35000000000002</c:v>
                </c:pt>
                <c:pt idx="1">
                  <c:v>275.32</c:v>
                </c:pt>
                <c:pt idx="2">
                  <c:v>275.58</c:v>
                </c:pt>
                <c:pt idx="3">
                  <c:v>275.33999999999997</c:v>
                </c:pt>
                <c:pt idx="4">
                  <c:v>275.38</c:v>
                </c:pt>
                <c:pt idx="5">
                  <c:v>275.52</c:v>
                </c:pt>
                <c:pt idx="6">
                  <c:v>275.48</c:v>
                </c:pt>
                <c:pt idx="7">
                  <c:v>275.5</c:v>
                </c:pt>
                <c:pt idx="8">
                  <c:v>275.73</c:v>
                </c:pt>
                <c:pt idx="9">
                  <c:v>275.62</c:v>
                </c:pt>
                <c:pt idx="10">
                  <c:v>275.60000000000002</c:v>
                </c:pt>
                <c:pt idx="11">
                  <c:v>275.63</c:v>
                </c:pt>
                <c:pt idx="12">
                  <c:v>275.66000000000003</c:v>
                </c:pt>
                <c:pt idx="13">
                  <c:v>275.64</c:v>
                </c:pt>
                <c:pt idx="14">
                  <c:v>275.63</c:v>
                </c:pt>
                <c:pt idx="15">
                  <c:v>276.43</c:v>
                </c:pt>
                <c:pt idx="16">
                  <c:v>275.7</c:v>
                </c:pt>
                <c:pt idx="17">
                  <c:v>275.95</c:v>
                </c:pt>
                <c:pt idx="18">
                  <c:v>275.64999999999998</c:v>
                </c:pt>
                <c:pt idx="19">
                  <c:v>275.64</c:v>
                </c:pt>
                <c:pt idx="20">
                  <c:v>275.61</c:v>
                </c:pt>
                <c:pt idx="21">
                  <c:v>275.48</c:v>
                </c:pt>
                <c:pt idx="22">
                  <c:v>275.47000000000003</c:v>
                </c:pt>
                <c:pt idx="23">
                  <c:v>275.39</c:v>
                </c:pt>
                <c:pt idx="24">
                  <c:v>275.41000000000003</c:v>
                </c:pt>
                <c:pt idx="25">
                  <c:v>275.33</c:v>
                </c:pt>
                <c:pt idx="26">
                  <c:v>275.32</c:v>
                </c:pt>
                <c:pt idx="27">
                  <c:v>275.27</c:v>
                </c:pt>
                <c:pt idx="28">
                  <c:v>275.27</c:v>
                </c:pt>
                <c:pt idx="29">
                  <c:v>275.35000000000002</c:v>
                </c:pt>
                <c:pt idx="30">
                  <c:v>275.27999999999997</c:v>
                </c:pt>
              </c:numCache>
            </c:numRef>
          </c:yVal>
        </c:ser>
        <c:axId val="84010112"/>
        <c:axId val="84012416"/>
      </c:scatterChart>
      <c:valAx>
        <c:axId val="84010112"/>
        <c:scaling>
          <c:orientation val="minMax"/>
          <c:max val="2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 b="0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4285710275520385"/>
              <c:y val="0.8409811617584495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84012416"/>
        <c:crossesAt val="274"/>
        <c:crossBetween val="midCat"/>
        <c:majorUnit val="0.2"/>
        <c:minorUnit val="0.1"/>
      </c:valAx>
      <c:valAx>
        <c:axId val="84012416"/>
        <c:scaling>
          <c:orientation val="minMax"/>
          <c:max val="280"/>
          <c:min val="274"/>
        </c:scaling>
        <c:axPos val="l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 b="0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5714252296003106E-2"/>
              <c:y val="0.2477070641399184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84010112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44" r="0.75000000000001044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999377976010248"/>
          <c:y val="9.556313993174062E-2"/>
          <c:w val="0.78624266371205065"/>
          <c:h val="0.5733788395904458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P.56A!$I$11:$I$41</c:f>
              <c:numCache>
                <c:formatCode>0.000</c:formatCode>
                <c:ptCount val="31"/>
                <c:pt idx="0">
                  <c:v>0.17299999999999999</c:v>
                </c:pt>
                <c:pt idx="1">
                  <c:v>0.16</c:v>
                </c:pt>
                <c:pt idx="2">
                  <c:v>0.16900000000000001</c:v>
                </c:pt>
                <c:pt idx="3">
                  <c:v>0.16900000000000001</c:v>
                </c:pt>
                <c:pt idx="4">
                  <c:v>0.20100000000000001</c:v>
                </c:pt>
                <c:pt idx="5">
                  <c:v>0.20100000000000001</c:v>
                </c:pt>
                <c:pt idx="6">
                  <c:v>3.5310000000000001</c:v>
                </c:pt>
                <c:pt idx="7">
                  <c:v>3.3690000000000002</c:v>
                </c:pt>
                <c:pt idx="8">
                  <c:v>3.649</c:v>
                </c:pt>
                <c:pt idx="9">
                  <c:v>3.226</c:v>
                </c:pt>
                <c:pt idx="10">
                  <c:v>2.661</c:v>
                </c:pt>
                <c:pt idx="11">
                  <c:v>2.8279999999999998</c:v>
                </c:pt>
                <c:pt idx="12">
                  <c:v>9.8770000000000007</c:v>
                </c:pt>
                <c:pt idx="13">
                  <c:v>3.968</c:v>
                </c:pt>
                <c:pt idx="14">
                  <c:v>3.5310000000000001</c:v>
                </c:pt>
                <c:pt idx="15">
                  <c:v>8.6460000000000008</c:v>
                </c:pt>
                <c:pt idx="16">
                  <c:v>4.0209999999999999</c:v>
                </c:pt>
                <c:pt idx="17">
                  <c:v>20.241</c:v>
                </c:pt>
                <c:pt idx="18">
                  <c:v>8.9499999999999993</c:v>
                </c:pt>
                <c:pt idx="19">
                  <c:v>11.712999999999999</c:v>
                </c:pt>
                <c:pt idx="20">
                  <c:v>3.63</c:v>
                </c:pt>
                <c:pt idx="21">
                  <c:v>3.3730000000000002</c:v>
                </c:pt>
                <c:pt idx="22">
                  <c:v>52.46</c:v>
                </c:pt>
                <c:pt idx="23">
                  <c:v>3.6160000000000001</c:v>
                </c:pt>
                <c:pt idx="24">
                  <c:v>8.7850000000000001</c:v>
                </c:pt>
                <c:pt idx="25">
                  <c:v>2.9710000000000001</c:v>
                </c:pt>
                <c:pt idx="26">
                  <c:v>1.175</c:v>
                </c:pt>
                <c:pt idx="27">
                  <c:v>1.536</c:v>
                </c:pt>
                <c:pt idx="28">
                  <c:v>4.0039999999999996</c:v>
                </c:pt>
                <c:pt idx="29">
                  <c:v>1.216</c:v>
                </c:pt>
                <c:pt idx="30">
                  <c:v>0.69799999999999995</c:v>
                </c:pt>
              </c:numCache>
            </c:numRef>
          </c:xVal>
          <c:yVal>
            <c:numRef>
              <c:f>P.56A!$C$11:$C$41</c:f>
              <c:numCache>
                <c:formatCode>0.000</c:formatCode>
                <c:ptCount val="31"/>
                <c:pt idx="0">
                  <c:v>408.8</c:v>
                </c:pt>
                <c:pt idx="1">
                  <c:v>408.7</c:v>
                </c:pt>
                <c:pt idx="2">
                  <c:v>408.8</c:v>
                </c:pt>
                <c:pt idx="3">
                  <c:v>408.8</c:v>
                </c:pt>
                <c:pt idx="4">
                  <c:v>408.84</c:v>
                </c:pt>
                <c:pt idx="5">
                  <c:v>408.84</c:v>
                </c:pt>
                <c:pt idx="6">
                  <c:v>409.06</c:v>
                </c:pt>
                <c:pt idx="7">
                  <c:v>409.04</c:v>
                </c:pt>
                <c:pt idx="8">
                  <c:v>409.1</c:v>
                </c:pt>
                <c:pt idx="9">
                  <c:v>409</c:v>
                </c:pt>
                <c:pt idx="10">
                  <c:v>408.9</c:v>
                </c:pt>
                <c:pt idx="11">
                  <c:v>408.92</c:v>
                </c:pt>
                <c:pt idx="12">
                  <c:v>409.62</c:v>
                </c:pt>
                <c:pt idx="13">
                  <c:v>409.26</c:v>
                </c:pt>
                <c:pt idx="14">
                  <c:v>409.05</c:v>
                </c:pt>
                <c:pt idx="15">
                  <c:v>409.3</c:v>
                </c:pt>
                <c:pt idx="16">
                  <c:v>409.26</c:v>
                </c:pt>
                <c:pt idx="17">
                  <c:v>410.2</c:v>
                </c:pt>
                <c:pt idx="18">
                  <c:v>409.5</c:v>
                </c:pt>
                <c:pt idx="19">
                  <c:v>409.69</c:v>
                </c:pt>
                <c:pt idx="20">
                  <c:v>409.2</c:v>
                </c:pt>
                <c:pt idx="21">
                  <c:v>409.1</c:v>
                </c:pt>
                <c:pt idx="22">
                  <c:v>411.26</c:v>
                </c:pt>
                <c:pt idx="23">
                  <c:v>409.18</c:v>
                </c:pt>
                <c:pt idx="24">
                  <c:v>409.4</c:v>
                </c:pt>
                <c:pt idx="25">
                  <c:v>409</c:v>
                </c:pt>
                <c:pt idx="26">
                  <c:v>408.8</c:v>
                </c:pt>
                <c:pt idx="27">
                  <c:v>408.9</c:v>
                </c:pt>
                <c:pt idx="28">
                  <c:v>409.07</c:v>
                </c:pt>
                <c:pt idx="29">
                  <c:v>408.8</c:v>
                </c:pt>
                <c:pt idx="30">
                  <c:v>408.89</c:v>
                </c:pt>
              </c:numCache>
            </c:numRef>
          </c:yVal>
        </c:ser>
        <c:axId val="83961728"/>
        <c:axId val="84133376"/>
      </c:scatterChart>
      <c:valAx>
        <c:axId val="83961728"/>
        <c:scaling>
          <c:orientation val="minMax"/>
          <c:max val="1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5161365581990431"/>
              <c:y val="0.83121016447338569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84133376"/>
        <c:crossesAt val="400"/>
        <c:crossBetween val="midCat"/>
        <c:majorUnit val="20"/>
        <c:minorUnit val="10"/>
      </c:valAx>
      <c:valAx>
        <c:axId val="84133376"/>
        <c:scaling>
          <c:orientation val="minMax"/>
          <c:max val="414"/>
          <c:min val="408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0614052420241402E-2"/>
              <c:y val="0.1947627926642897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83961728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44" r="0.75000000000001044" t="1" header="0.5" footer="0.5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7825245449284424"/>
          <c:y val="0.14492753623188406"/>
          <c:w val="0.77523580391433011"/>
          <c:h val="0.5667423964991452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P.56A!$G$11:$G$41</c:f>
              <c:numCache>
                <c:formatCode>0.000</c:formatCode>
                <c:ptCount val="31"/>
                <c:pt idx="0">
                  <c:v>1.49</c:v>
                </c:pt>
                <c:pt idx="1">
                  <c:v>1.44</c:v>
                </c:pt>
                <c:pt idx="2" formatCode="0.00">
                  <c:v>1.5</c:v>
                </c:pt>
                <c:pt idx="3" formatCode="0.00">
                  <c:v>1.5</c:v>
                </c:pt>
                <c:pt idx="4" formatCode="0.00">
                  <c:v>1.62</c:v>
                </c:pt>
                <c:pt idx="5" formatCode="0.00">
                  <c:v>1.62</c:v>
                </c:pt>
                <c:pt idx="6" formatCode="0.00">
                  <c:v>5.36</c:v>
                </c:pt>
                <c:pt idx="7" formatCode="0.00">
                  <c:v>5.2</c:v>
                </c:pt>
                <c:pt idx="8" formatCode="0.00">
                  <c:v>5.91</c:v>
                </c:pt>
                <c:pt idx="9" formatCode="0.00">
                  <c:v>5.04</c:v>
                </c:pt>
                <c:pt idx="10" formatCode="0.00">
                  <c:v>4.17</c:v>
                </c:pt>
                <c:pt idx="11" formatCode="0.00">
                  <c:v>4.3600000000000003</c:v>
                </c:pt>
                <c:pt idx="12" formatCode="0.00">
                  <c:v>18.77</c:v>
                </c:pt>
                <c:pt idx="13" formatCode="0.00">
                  <c:v>8.98</c:v>
                </c:pt>
                <c:pt idx="14" formatCode="0.00">
                  <c:v>5.36</c:v>
                </c:pt>
                <c:pt idx="15" formatCode="0.00">
                  <c:v>14.16</c:v>
                </c:pt>
                <c:pt idx="16" formatCode="0.00">
                  <c:v>9.35</c:v>
                </c:pt>
                <c:pt idx="17" formatCode="0.00">
                  <c:v>26</c:v>
                </c:pt>
                <c:pt idx="18" formatCode="0.00">
                  <c:v>17.260000000000002</c:v>
                </c:pt>
                <c:pt idx="19" formatCode="0.00">
                  <c:v>20.239999999999998</c:v>
                </c:pt>
                <c:pt idx="20" formatCode="0.00">
                  <c:v>8.4</c:v>
                </c:pt>
                <c:pt idx="21" formatCode="0.00">
                  <c:v>5.76</c:v>
                </c:pt>
                <c:pt idx="22" formatCode="0.00">
                  <c:v>69.73</c:v>
                </c:pt>
                <c:pt idx="23" formatCode="0.00">
                  <c:v>7.98</c:v>
                </c:pt>
                <c:pt idx="24" formatCode="0.00">
                  <c:v>16.82</c:v>
                </c:pt>
                <c:pt idx="25" formatCode="0.00">
                  <c:v>4.6900000000000004</c:v>
                </c:pt>
                <c:pt idx="26" formatCode="0.00">
                  <c:v>3.64</c:v>
                </c:pt>
                <c:pt idx="27" formatCode="0.00">
                  <c:v>4.4000000000000004</c:v>
                </c:pt>
                <c:pt idx="28" formatCode="0.00">
                  <c:v>5.7</c:v>
                </c:pt>
                <c:pt idx="29" formatCode="0.00">
                  <c:v>3.75</c:v>
                </c:pt>
                <c:pt idx="30" formatCode="0.00">
                  <c:v>2.64</c:v>
                </c:pt>
              </c:numCache>
            </c:numRef>
          </c:xVal>
          <c:yVal>
            <c:numRef>
              <c:f>P.56A!$C$11:$C$41</c:f>
              <c:numCache>
                <c:formatCode>0.000</c:formatCode>
                <c:ptCount val="31"/>
                <c:pt idx="0">
                  <c:v>408.8</c:v>
                </c:pt>
                <c:pt idx="1">
                  <c:v>408.7</c:v>
                </c:pt>
                <c:pt idx="2">
                  <c:v>408.8</c:v>
                </c:pt>
                <c:pt idx="3">
                  <c:v>408.8</c:v>
                </c:pt>
                <c:pt idx="4">
                  <c:v>408.84</c:v>
                </c:pt>
                <c:pt idx="5">
                  <c:v>408.84</c:v>
                </c:pt>
                <c:pt idx="6">
                  <c:v>409.06</c:v>
                </c:pt>
                <c:pt idx="7">
                  <c:v>409.04</c:v>
                </c:pt>
                <c:pt idx="8">
                  <c:v>409.1</c:v>
                </c:pt>
                <c:pt idx="9">
                  <c:v>409</c:v>
                </c:pt>
                <c:pt idx="10">
                  <c:v>408.9</c:v>
                </c:pt>
                <c:pt idx="11">
                  <c:v>408.92</c:v>
                </c:pt>
                <c:pt idx="12">
                  <c:v>409.62</c:v>
                </c:pt>
                <c:pt idx="13">
                  <c:v>409.26</c:v>
                </c:pt>
                <c:pt idx="14">
                  <c:v>409.05</c:v>
                </c:pt>
                <c:pt idx="15">
                  <c:v>409.3</c:v>
                </c:pt>
                <c:pt idx="16">
                  <c:v>409.26</c:v>
                </c:pt>
                <c:pt idx="17">
                  <c:v>410.2</c:v>
                </c:pt>
                <c:pt idx="18">
                  <c:v>409.5</c:v>
                </c:pt>
                <c:pt idx="19">
                  <c:v>409.69</c:v>
                </c:pt>
                <c:pt idx="20">
                  <c:v>409.2</c:v>
                </c:pt>
                <c:pt idx="21">
                  <c:v>409.1</c:v>
                </c:pt>
                <c:pt idx="22">
                  <c:v>411.26</c:v>
                </c:pt>
                <c:pt idx="23">
                  <c:v>409.18</c:v>
                </c:pt>
                <c:pt idx="24">
                  <c:v>409.4</c:v>
                </c:pt>
                <c:pt idx="25">
                  <c:v>409</c:v>
                </c:pt>
                <c:pt idx="26">
                  <c:v>408.8</c:v>
                </c:pt>
                <c:pt idx="27">
                  <c:v>408.9</c:v>
                </c:pt>
                <c:pt idx="28">
                  <c:v>409.07</c:v>
                </c:pt>
                <c:pt idx="29">
                  <c:v>408.8</c:v>
                </c:pt>
                <c:pt idx="30">
                  <c:v>408.89</c:v>
                </c:pt>
              </c:numCache>
            </c:numRef>
          </c:yVal>
        </c:ser>
        <c:axId val="84222336"/>
        <c:axId val="84224640"/>
      </c:scatterChart>
      <c:valAx>
        <c:axId val="84222336"/>
        <c:scaling>
          <c:orientation val="minMax"/>
          <c:max val="15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9731697017305909"/>
              <c:y val="0.8735286152596272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84224640"/>
        <c:crossesAt val="400"/>
        <c:crossBetween val="midCat"/>
        <c:majorUnit val="30"/>
        <c:minorUnit val="15"/>
      </c:valAx>
      <c:valAx>
        <c:axId val="84224640"/>
        <c:scaling>
          <c:orientation val="minMax"/>
          <c:max val="414"/>
          <c:min val="408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2311211153883678E-2"/>
              <c:y val="0.2738645141237559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84222336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44" r="0.75000000000001044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241371515027494"/>
          <c:y val="0.10187680896658526"/>
          <c:w val="0.80651475587080856"/>
          <c:h val="0.6273466657415928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P.56A!$H$11:$H$41</c:f>
              <c:numCache>
                <c:formatCode>0.000</c:formatCode>
                <c:ptCount val="31"/>
                <c:pt idx="0">
                  <c:v>0.11600000000000001</c:v>
                </c:pt>
                <c:pt idx="1">
                  <c:v>0.111</c:v>
                </c:pt>
                <c:pt idx="2">
                  <c:v>0.113</c:v>
                </c:pt>
                <c:pt idx="3">
                  <c:v>0.113</c:v>
                </c:pt>
                <c:pt idx="4">
                  <c:v>0.124</c:v>
                </c:pt>
                <c:pt idx="5">
                  <c:v>0.124</c:v>
                </c:pt>
                <c:pt idx="6">
                  <c:v>0.65900000000000003</c:v>
                </c:pt>
                <c:pt idx="7">
                  <c:v>0.64800000000000002</c:v>
                </c:pt>
                <c:pt idx="8">
                  <c:v>0.61699999999999999</c:v>
                </c:pt>
                <c:pt idx="9">
                  <c:v>0.64</c:v>
                </c:pt>
                <c:pt idx="10">
                  <c:v>0.63800000000000001</c:v>
                </c:pt>
                <c:pt idx="11">
                  <c:v>0.64900000000000002</c:v>
                </c:pt>
                <c:pt idx="12">
                  <c:v>0.52600000000000002</c:v>
                </c:pt>
                <c:pt idx="13">
                  <c:v>0.442</c:v>
                </c:pt>
                <c:pt idx="14">
                  <c:v>0.65900000000000003</c:v>
                </c:pt>
                <c:pt idx="15">
                  <c:v>0.61099999999999999</c:v>
                </c:pt>
                <c:pt idx="16">
                  <c:v>0.43</c:v>
                </c:pt>
                <c:pt idx="17">
                  <c:v>0.77900000000000003</c:v>
                </c:pt>
                <c:pt idx="18">
                  <c:v>0.51900000000000002</c:v>
                </c:pt>
                <c:pt idx="19">
                  <c:v>0.57899999999999996</c:v>
                </c:pt>
                <c:pt idx="20">
                  <c:v>0.432</c:v>
                </c:pt>
                <c:pt idx="21">
                  <c:v>0.58599999999999997</c:v>
                </c:pt>
                <c:pt idx="22">
                  <c:v>0.752</c:v>
                </c:pt>
                <c:pt idx="23">
                  <c:v>0.45300000000000001</c:v>
                </c:pt>
                <c:pt idx="24">
                  <c:v>0.52200000000000002</c:v>
                </c:pt>
                <c:pt idx="25">
                  <c:v>0.63300000000000001</c:v>
                </c:pt>
                <c:pt idx="26">
                  <c:v>0.32300000000000001</c:v>
                </c:pt>
                <c:pt idx="27">
                  <c:v>0.34899999999999998</c:v>
                </c:pt>
                <c:pt idx="28">
                  <c:v>0.70199999999999996</c:v>
                </c:pt>
                <c:pt idx="29">
                  <c:v>0.32400000000000001</c:v>
                </c:pt>
                <c:pt idx="30">
                  <c:v>0.26400000000000001</c:v>
                </c:pt>
              </c:numCache>
            </c:numRef>
          </c:xVal>
          <c:yVal>
            <c:numRef>
              <c:f>P.56A!$C$11:$C$41</c:f>
              <c:numCache>
                <c:formatCode>0.000</c:formatCode>
                <c:ptCount val="31"/>
                <c:pt idx="0">
                  <c:v>408.8</c:v>
                </c:pt>
                <c:pt idx="1">
                  <c:v>408.7</c:v>
                </c:pt>
                <c:pt idx="2">
                  <c:v>408.8</c:v>
                </c:pt>
                <c:pt idx="3">
                  <c:v>408.8</c:v>
                </c:pt>
                <c:pt idx="4">
                  <c:v>408.84</c:v>
                </c:pt>
                <c:pt idx="5">
                  <c:v>408.84</c:v>
                </c:pt>
                <c:pt idx="6">
                  <c:v>409.06</c:v>
                </c:pt>
                <c:pt idx="7">
                  <c:v>409.04</c:v>
                </c:pt>
                <c:pt idx="8">
                  <c:v>409.1</c:v>
                </c:pt>
                <c:pt idx="9">
                  <c:v>409</c:v>
                </c:pt>
                <c:pt idx="10">
                  <c:v>408.9</c:v>
                </c:pt>
                <c:pt idx="11">
                  <c:v>408.92</c:v>
                </c:pt>
                <c:pt idx="12">
                  <c:v>409.62</c:v>
                </c:pt>
                <c:pt idx="13">
                  <c:v>409.26</c:v>
                </c:pt>
                <c:pt idx="14">
                  <c:v>409.05</c:v>
                </c:pt>
                <c:pt idx="15">
                  <c:v>409.3</c:v>
                </c:pt>
                <c:pt idx="16">
                  <c:v>409.26</c:v>
                </c:pt>
                <c:pt idx="17">
                  <c:v>410.2</c:v>
                </c:pt>
                <c:pt idx="18">
                  <c:v>409.5</c:v>
                </c:pt>
                <c:pt idx="19">
                  <c:v>409.69</c:v>
                </c:pt>
                <c:pt idx="20">
                  <c:v>409.2</c:v>
                </c:pt>
                <c:pt idx="21">
                  <c:v>409.1</c:v>
                </c:pt>
                <c:pt idx="22">
                  <c:v>411.26</c:v>
                </c:pt>
                <c:pt idx="23">
                  <c:v>409.18</c:v>
                </c:pt>
                <c:pt idx="24">
                  <c:v>409.4</c:v>
                </c:pt>
                <c:pt idx="25">
                  <c:v>409</c:v>
                </c:pt>
                <c:pt idx="26">
                  <c:v>408.8</c:v>
                </c:pt>
                <c:pt idx="27">
                  <c:v>408.9</c:v>
                </c:pt>
                <c:pt idx="28">
                  <c:v>409.07</c:v>
                </c:pt>
                <c:pt idx="29">
                  <c:v>408.8</c:v>
                </c:pt>
                <c:pt idx="30">
                  <c:v>408.89</c:v>
                </c:pt>
              </c:numCache>
            </c:numRef>
          </c:yVal>
        </c:ser>
        <c:axId val="84149760"/>
        <c:axId val="84156416"/>
      </c:scatterChart>
      <c:valAx>
        <c:axId val="84149760"/>
        <c:scaling>
          <c:orientation val="minMax"/>
          <c:max val="1.5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 b="0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2321426399240447"/>
              <c:y val="0.87399581736775356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84156416"/>
        <c:crossesAt val="400"/>
        <c:crossBetween val="midCat"/>
        <c:majorUnit val="0.30000000000000032"/>
        <c:minorUnit val="0.1"/>
      </c:valAx>
      <c:valAx>
        <c:axId val="84156416"/>
        <c:scaling>
          <c:orientation val="minMax"/>
          <c:max val="414"/>
          <c:min val="408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 b="0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1742655647987708E-2"/>
              <c:y val="0.2843746095214305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84149760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1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44" r="0.75000000000001044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279601883824198"/>
          <c:y val="7.9027355623100301E-2"/>
          <c:w val="0.76702643198790321"/>
          <c:h val="0.6413373860182370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P.67!$I$11:$I$46</c:f>
              <c:numCache>
                <c:formatCode>0.000</c:formatCode>
                <c:ptCount val="36"/>
                <c:pt idx="0">
                  <c:v>13.237</c:v>
                </c:pt>
                <c:pt idx="1">
                  <c:v>12.595000000000001</c:v>
                </c:pt>
                <c:pt idx="2">
                  <c:v>12.459</c:v>
                </c:pt>
                <c:pt idx="3">
                  <c:v>22.359000000000002</c:v>
                </c:pt>
                <c:pt idx="4">
                  <c:v>37.680999999999997</c:v>
                </c:pt>
                <c:pt idx="5">
                  <c:v>22.655000000000001</c:v>
                </c:pt>
                <c:pt idx="6">
                  <c:v>11.483000000000001</c:v>
                </c:pt>
                <c:pt idx="7">
                  <c:v>12.077</c:v>
                </c:pt>
                <c:pt idx="8">
                  <c:v>25.824999999999999</c:v>
                </c:pt>
                <c:pt idx="9">
                  <c:v>19.006</c:v>
                </c:pt>
                <c:pt idx="10">
                  <c:v>17.613</c:v>
                </c:pt>
                <c:pt idx="11">
                  <c:v>316.42700000000002</c:v>
                </c:pt>
                <c:pt idx="12">
                  <c:v>140.35</c:v>
                </c:pt>
                <c:pt idx="13">
                  <c:v>33.131</c:v>
                </c:pt>
                <c:pt idx="14">
                  <c:v>68.819999999999993</c:v>
                </c:pt>
                <c:pt idx="15">
                  <c:v>67.156000000000006</c:v>
                </c:pt>
                <c:pt idx="16">
                  <c:v>327.488</c:v>
                </c:pt>
                <c:pt idx="17">
                  <c:v>71.438000000000002</c:v>
                </c:pt>
                <c:pt idx="18">
                  <c:v>24.64</c:v>
                </c:pt>
                <c:pt idx="19">
                  <c:v>24.016999999999999</c:v>
                </c:pt>
                <c:pt idx="20">
                  <c:v>23.555</c:v>
                </c:pt>
                <c:pt idx="21">
                  <c:v>21.088999999999999</c:v>
                </c:pt>
                <c:pt idx="22">
                  <c:v>5.4390000000000001</c:v>
                </c:pt>
                <c:pt idx="23">
                  <c:v>3.8980000000000001</c:v>
                </c:pt>
                <c:pt idx="24">
                  <c:v>4.6280000000000001</c:v>
                </c:pt>
                <c:pt idx="25">
                  <c:v>5.423</c:v>
                </c:pt>
                <c:pt idx="26">
                  <c:v>4.6769999999999996</c:v>
                </c:pt>
                <c:pt idx="27">
                  <c:v>4.1269999999999998</c:v>
                </c:pt>
                <c:pt idx="28">
                  <c:v>4.7930000000000001</c:v>
                </c:pt>
                <c:pt idx="29">
                  <c:v>3.8570000000000002</c:v>
                </c:pt>
                <c:pt idx="30">
                  <c:v>5.3179999999999996</c:v>
                </c:pt>
              </c:numCache>
            </c:numRef>
          </c:xVal>
          <c:yVal>
            <c:numRef>
              <c:f>P.67!$C$11:$C$46</c:f>
              <c:numCache>
                <c:formatCode>0.000</c:formatCode>
                <c:ptCount val="36"/>
                <c:pt idx="0">
                  <c:v>315.286</c:v>
                </c:pt>
                <c:pt idx="1">
                  <c:v>315.18599999999998</c:v>
                </c:pt>
                <c:pt idx="2">
                  <c:v>315.166</c:v>
                </c:pt>
                <c:pt idx="3">
                  <c:v>315.40600000000001</c:v>
                </c:pt>
                <c:pt idx="4">
                  <c:v>315.88600000000002</c:v>
                </c:pt>
                <c:pt idx="5">
                  <c:v>315.40600000000001</c:v>
                </c:pt>
                <c:pt idx="6">
                  <c:v>315.12599999999998</c:v>
                </c:pt>
                <c:pt idx="7">
                  <c:v>315.15600000000001</c:v>
                </c:pt>
                <c:pt idx="8">
                  <c:v>315.536</c:v>
                </c:pt>
                <c:pt idx="9">
                  <c:v>315.50599999999997</c:v>
                </c:pt>
                <c:pt idx="10">
                  <c:v>315.44600000000003</c:v>
                </c:pt>
                <c:pt idx="11">
                  <c:v>318.54599999999999</c:v>
                </c:pt>
                <c:pt idx="12">
                  <c:v>316.65600000000001</c:v>
                </c:pt>
                <c:pt idx="13">
                  <c:v>315.786</c:v>
                </c:pt>
                <c:pt idx="14">
                  <c:v>316.226</c:v>
                </c:pt>
                <c:pt idx="15">
                  <c:v>316.166</c:v>
                </c:pt>
                <c:pt idx="16">
                  <c:v>318.57600000000002</c:v>
                </c:pt>
                <c:pt idx="17">
                  <c:v>316.30599999999998</c:v>
                </c:pt>
                <c:pt idx="18">
                  <c:v>315.61599999999999</c:v>
                </c:pt>
                <c:pt idx="19">
                  <c:v>315.60599999999999</c:v>
                </c:pt>
                <c:pt idx="20">
                  <c:v>315.596</c:v>
                </c:pt>
                <c:pt idx="21">
                  <c:v>315.38600000000002</c:v>
                </c:pt>
                <c:pt idx="22">
                  <c:v>315.32600000000002</c:v>
                </c:pt>
                <c:pt idx="23">
                  <c:v>314.99599999999998</c:v>
                </c:pt>
                <c:pt idx="24">
                  <c:v>315.05599999999998</c:v>
                </c:pt>
                <c:pt idx="25">
                  <c:v>315.31599999999997</c:v>
                </c:pt>
                <c:pt idx="26">
                  <c:v>315.20600000000002</c:v>
                </c:pt>
                <c:pt idx="27">
                  <c:v>315.11599999999999</c:v>
                </c:pt>
                <c:pt idx="28">
                  <c:v>315.226</c:v>
                </c:pt>
                <c:pt idx="29">
                  <c:v>315.15600000000001</c:v>
                </c:pt>
                <c:pt idx="30">
                  <c:v>315.37599999999998</c:v>
                </c:pt>
              </c:numCache>
            </c:numRef>
          </c:yVal>
        </c:ser>
        <c:axId val="84168064"/>
        <c:axId val="84367232"/>
      </c:scatterChart>
      <c:valAx>
        <c:axId val="84168064"/>
        <c:scaling>
          <c:orientation val="minMax"/>
          <c:max val="8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802942791176892"/>
              <c:y val="0.86532246312408234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84367232"/>
        <c:crossesAt val="300"/>
        <c:crossBetween val="midCat"/>
        <c:majorUnit val="100"/>
        <c:minorUnit val="50"/>
      </c:valAx>
      <c:valAx>
        <c:axId val="84367232"/>
        <c:scaling>
          <c:orientation val="minMax"/>
          <c:max val="322"/>
          <c:min val="314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1218637992831889E-2"/>
              <c:y val="0.2340423960766380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84168064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44" r="0.75000000000001044" t="1" header="0.5" footer="0.5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962449479442925"/>
          <c:y val="8.4337349397590994E-2"/>
          <c:w val="0.76386471016246071"/>
          <c:h val="0.65963855421686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P.67!$G$11:$G$46</c:f>
              <c:numCache>
                <c:formatCode>0.00</c:formatCode>
                <c:ptCount val="36"/>
                <c:pt idx="0">
                  <c:v>42.87</c:v>
                </c:pt>
                <c:pt idx="1">
                  <c:v>42.23</c:v>
                </c:pt>
                <c:pt idx="2">
                  <c:v>41.84</c:v>
                </c:pt>
                <c:pt idx="3">
                  <c:v>47.64</c:v>
                </c:pt>
                <c:pt idx="4">
                  <c:v>47.19</c:v>
                </c:pt>
                <c:pt idx="5">
                  <c:v>47.71</c:v>
                </c:pt>
                <c:pt idx="6">
                  <c:v>41.54</c:v>
                </c:pt>
                <c:pt idx="7">
                  <c:v>41.87</c:v>
                </c:pt>
                <c:pt idx="8">
                  <c:v>50.02</c:v>
                </c:pt>
                <c:pt idx="9">
                  <c:v>38.67</c:v>
                </c:pt>
                <c:pt idx="10">
                  <c:v>38.29</c:v>
                </c:pt>
                <c:pt idx="11">
                  <c:v>255.11</c:v>
                </c:pt>
                <c:pt idx="12">
                  <c:v>134.72</c:v>
                </c:pt>
                <c:pt idx="13">
                  <c:v>46.1</c:v>
                </c:pt>
                <c:pt idx="14">
                  <c:v>66.650000000000006</c:v>
                </c:pt>
                <c:pt idx="15">
                  <c:v>65.790000000000006</c:v>
                </c:pt>
                <c:pt idx="16">
                  <c:v>229.53</c:v>
                </c:pt>
                <c:pt idx="17">
                  <c:v>67.540000000000006</c:v>
                </c:pt>
                <c:pt idx="18">
                  <c:v>45.87</c:v>
                </c:pt>
                <c:pt idx="19">
                  <c:v>45.5</c:v>
                </c:pt>
                <c:pt idx="20">
                  <c:v>45.26</c:v>
                </c:pt>
                <c:pt idx="21">
                  <c:v>46.55</c:v>
                </c:pt>
                <c:pt idx="22">
                  <c:v>32.36</c:v>
                </c:pt>
                <c:pt idx="23">
                  <c:v>30.69</c:v>
                </c:pt>
                <c:pt idx="24">
                  <c:v>31.56</c:v>
                </c:pt>
                <c:pt idx="25">
                  <c:v>32.36</c:v>
                </c:pt>
                <c:pt idx="26">
                  <c:v>30.03</c:v>
                </c:pt>
                <c:pt idx="27">
                  <c:v>28.53</c:v>
                </c:pt>
                <c:pt idx="28">
                  <c:v>30.44</c:v>
                </c:pt>
                <c:pt idx="29">
                  <c:v>28.85</c:v>
                </c:pt>
                <c:pt idx="30">
                  <c:v>30.18</c:v>
                </c:pt>
              </c:numCache>
            </c:numRef>
          </c:xVal>
          <c:yVal>
            <c:numRef>
              <c:f>P.67!$C$11:$C$46</c:f>
              <c:numCache>
                <c:formatCode>0.000</c:formatCode>
                <c:ptCount val="36"/>
                <c:pt idx="0">
                  <c:v>315.286</c:v>
                </c:pt>
                <c:pt idx="1">
                  <c:v>315.18599999999998</c:v>
                </c:pt>
                <c:pt idx="2">
                  <c:v>315.166</c:v>
                </c:pt>
                <c:pt idx="3">
                  <c:v>315.40600000000001</c:v>
                </c:pt>
                <c:pt idx="4">
                  <c:v>315.88600000000002</c:v>
                </c:pt>
                <c:pt idx="5">
                  <c:v>315.40600000000001</c:v>
                </c:pt>
                <c:pt idx="6">
                  <c:v>315.12599999999998</c:v>
                </c:pt>
                <c:pt idx="7">
                  <c:v>315.15600000000001</c:v>
                </c:pt>
                <c:pt idx="8">
                  <c:v>315.536</c:v>
                </c:pt>
                <c:pt idx="9">
                  <c:v>315.50599999999997</c:v>
                </c:pt>
                <c:pt idx="10">
                  <c:v>315.44600000000003</c:v>
                </c:pt>
                <c:pt idx="11">
                  <c:v>318.54599999999999</c:v>
                </c:pt>
                <c:pt idx="12">
                  <c:v>316.65600000000001</c:v>
                </c:pt>
                <c:pt idx="13">
                  <c:v>315.786</c:v>
                </c:pt>
                <c:pt idx="14">
                  <c:v>316.226</c:v>
                </c:pt>
                <c:pt idx="15">
                  <c:v>316.166</c:v>
                </c:pt>
                <c:pt idx="16">
                  <c:v>318.57600000000002</c:v>
                </c:pt>
                <c:pt idx="17">
                  <c:v>316.30599999999998</c:v>
                </c:pt>
                <c:pt idx="18">
                  <c:v>315.61599999999999</c:v>
                </c:pt>
                <c:pt idx="19">
                  <c:v>315.60599999999999</c:v>
                </c:pt>
                <c:pt idx="20">
                  <c:v>315.596</c:v>
                </c:pt>
                <c:pt idx="21">
                  <c:v>315.38600000000002</c:v>
                </c:pt>
                <c:pt idx="22">
                  <c:v>315.32600000000002</c:v>
                </c:pt>
                <c:pt idx="23">
                  <c:v>314.99599999999998</c:v>
                </c:pt>
                <c:pt idx="24">
                  <c:v>315.05599999999998</c:v>
                </c:pt>
                <c:pt idx="25">
                  <c:v>315.31599999999997</c:v>
                </c:pt>
                <c:pt idx="26">
                  <c:v>315.20600000000002</c:v>
                </c:pt>
                <c:pt idx="27">
                  <c:v>315.11599999999999</c:v>
                </c:pt>
                <c:pt idx="28">
                  <c:v>315.226</c:v>
                </c:pt>
                <c:pt idx="29">
                  <c:v>315.15600000000001</c:v>
                </c:pt>
                <c:pt idx="30">
                  <c:v>315.37599999999998</c:v>
                </c:pt>
              </c:numCache>
            </c:numRef>
          </c:yVal>
        </c:ser>
        <c:axId val="84398848"/>
        <c:axId val="84401152"/>
      </c:scatterChart>
      <c:valAx>
        <c:axId val="84398848"/>
        <c:scaling>
          <c:orientation val="minMax"/>
          <c:max val="7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4369586086329843"/>
              <c:y val="0.8674698795180757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84401152"/>
        <c:crossesAt val="300"/>
        <c:crossBetween val="midCat"/>
        <c:majorUnit val="100"/>
        <c:minorUnit val="50"/>
      </c:valAx>
      <c:valAx>
        <c:axId val="84401152"/>
        <c:scaling>
          <c:orientation val="minMax"/>
          <c:max val="322"/>
          <c:min val="314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9971022571052492E-2"/>
              <c:y val="0.2901606425702811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84398848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44" r="0.75000000000001044" t="1" header="0.5" footer="0.5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061401586043793"/>
          <c:y val="0.10133359722290949"/>
          <c:w val="0.80652889480891976"/>
          <c:h val="0.6320016458376194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P.67!$H$11:$H$46</c:f>
              <c:numCache>
                <c:formatCode>0.000</c:formatCode>
                <c:ptCount val="36"/>
                <c:pt idx="0">
                  <c:v>0.309</c:v>
                </c:pt>
                <c:pt idx="1">
                  <c:v>0.29799999999999999</c:v>
                </c:pt>
                <c:pt idx="2">
                  <c:v>0.29799999999999999</c:v>
                </c:pt>
                <c:pt idx="3">
                  <c:v>0.46899999999999997</c:v>
                </c:pt>
                <c:pt idx="4">
                  <c:v>0.79800000000000004</c:v>
                </c:pt>
                <c:pt idx="5">
                  <c:v>0.47499999999999998</c:v>
                </c:pt>
                <c:pt idx="6">
                  <c:v>0.27600000000000002</c:v>
                </c:pt>
                <c:pt idx="7">
                  <c:v>0.28799999999999998</c:v>
                </c:pt>
                <c:pt idx="8">
                  <c:v>0.51600000000000001</c:v>
                </c:pt>
                <c:pt idx="9">
                  <c:v>0.49099999999999999</c:v>
                </c:pt>
                <c:pt idx="10">
                  <c:v>0.46</c:v>
                </c:pt>
                <c:pt idx="11">
                  <c:v>1.24</c:v>
                </c:pt>
                <c:pt idx="12">
                  <c:v>1.042</c:v>
                </c:pt>
                <c:pt idx="13">
                  <c:v>0.71899999999999997</c:v>
                </c:pt>
                <c:pt idx="14">
                  <c:v>1.0329999999999999</c:v>
                </c:pt>
                <c:pt idx="15">
                  <c:v>1.0209999999999999</c:v>
                </c:pt>
                <c:pt idx="16">
                  <c:v>1.427</c:v>
                </c:pt>
                <c:pt idx="17">
                  <c:v>1.0580000000000001</c:v>
                </c:pt>
                <c:pt idx="18">
                  <c:v>0.53700000000000003</c:v>
                </c:pt>
                <c:pt idx="19">
                  <c:v>0.52800000000000002</c:v>
                </c:pt>
                <c:pt idx="20">
                  <c:v>0.52</c:v>
                </c:pt>
                <c:pt idx="21">
                  <c:v>0.45300000000000001</c:v>
                </c:pt>
                <c:pt idx="22">
                  <c:v>0.16800000000000001</c:v>
                </c:pt>
                <c:pt idx="23">
                  <c:v>0.127</c:v>
                </c:pt>
                <c:pt idx="24">
                  <c:v>0.14699999999999999</c:v>
                </c:pt>
                <c:pt idx="25">
                  <c:v>0.16800000000000001</c:v>
                </c:pt>
                <c:pt idx="26">
                  <c:v>0.156</c:v>
                </c:pt>
                <c:pt idx="27">
                  <c:v>0.14499999999999999</c:v>
                </c:pt>
                <c:pt idx="28">
                  <c:v>0.157</c:v>
                </c:pt>
                <c:pt idx="29">
                  <c:v>0.13400000000000001</c:v>
                </c:pt>
                <c:pt idx="30">
                  <c:v>0.17599999999999999</c:v>
                </c:pt>
              </c:numCache>
            </c:numRef>
          </c:xVal>
          <c:yVal>
            <c:numRef>
              <c:f>P.67!$C$11:$C$46</c:f>
              <c:numCache>
                <c:formatCode>0.000</c:formatCode>
                <c:ptCount val="36"/>
                <c:pt idx="0">
                  <c:v>315.286</c:v>
                </c:pt>
                <c:pt idx="1">
                  <c:v>315.18599999999998</c:v>
                </c:pt>
                <c:pt idx="2">
                  <c:v>315.166</c:v>
                </c:pt>
                <c:pt idx="3">
                  <c:v>315.40600000000001</c:v>
                </c:pt>
                <c:pt idx="4">
                  <c:v>315.88600000000002</c:v>
                </c:pt>
                <c:pt idx="5">
                  <c:v>315.40600000000001</c:v>
                </c:pt>
                <c:pt idx="6">
                  <c:v>315.12599999999998</c:v>
                </c:pt>
                <c:pt idx="7">
                  <c:v>315.15600000000001</c:v>
                </c:pt>
                <c:pt idx="8">
                  <c:v>315.536</c:v>
                </c:pt>
                <c:pt idx="9">
                  <c:v>315.50599999999997</c:v>
                </c:pt>
                <c:pt idx="10">
                  <c:v>315.44600000000003</c:v>
                </c:pt>
                <c:pt idx="11">
                  <c:v>318.54599999999999</c:v>
                </c:pt>
                <c:pt idx="12">
                  <c:v>316.65600000000001</c:v>
                </c:pt>
                <c:pt idx="13">
                  <c:v>315.786</c:v>
                </c:pt>
                <c:pt idx="14">
                  <c:v>316.226</c:v>
                </c:pt>
                <c:pt idx="15">
                  <c:v>316.166</c:v>
                </c:pt>
                <c:pt idx="16">
                  <c:v>318.57600000000002</c:v>
                </c:pt>
                <c:pt idx="17">
                  <c:v>316.30599999999998</c:v>
                </c:pt>
                <c:pt idx="18">
                  <c:v>315.61599999999999</c:v>
                </c:pt>
                <c:pt idx="19">
                  <c:v>315.60599999999999</c:v>
                </c:pt>
                <c:pt idx="20">
                  <c:v>315.596</c:v>
                </c:pt>
                <c:pt idx="21">
                  <c:v>315.38600000000002</c:v>
                </c:pt>
                <c:pt idx="22">
                  <c:v>315.32600000000002</c:v>
                </c:pt>
                <c:pt idx="23">
                  <c:v>314.99599999999998</c:v>
                </c:pt>
                <c:pt idx="24">
                  <c:v>315.05599999999998</c:v>
                </c:pt>
                <c:pt idx="25">
                  <c:v>315.31599999999997</c:v>
                </c:pt>
                <c:pt idx="26">
                  <c:v>315.20600000000002</c:v>
                </c:pt>
                <c:pt idx="27">
                  <c:v>315.11599999999999</c:v>
                </c:pt>
                <c:pt idx="28">
                  <c:v>315.226</c:v>
                </c:pt>
                <c:pt idx="29">
                  <c:v>315.15600000000001</c:v>
                </c:pt>
                <c:pt idx="30">
                  <c:v>315.37599999999998</c:v>
                </c:pt>
              </c:numCache>
            </c:numRef>
          </c:yVal>
        </c:ser>
        <c:axId val="102901632"/>
        <c:axId val="102932864"/>
      </c:scatterChart>
      <c:valAx>
        <c:axId val="102901632"/>
        <c:scaling>
          <c:orientation val="minMax"/>
          <c:max val="2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0483999992506436"/>
              <c:y val="0.87733557305336862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02932864"/>
        <c:crossesAt val="300"/>
        <c:crossBetween val="midCat"/>
        <c:majorUnit val="0.2"/>
        <c:minorUnit val="0.1"/>
      </c:valAx>
      <c:valAx>
        <c:axId val="102932864"/>
        <c:scaling>
          <c:orientation val="minMax"/>
          <c:max val="321"/>
          <c:min val="314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6790762503723586E-2"/>
              <c:y val="0.2960005599300098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02901632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44" r="0.75000000000001044" t="1" header="0.5" footer="0.5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2790028786602664"/>
          <c:y val="0.128289679741596"/>
          <c:w val="0.83043445338227362"/>
          <c:h val="0.5493429876114495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P.71A!$I$11:$I$44</c:f>
              <c:numCache>
                <c:formatCode>0.000</c:formatCode>
                <c:ptCount val="34"/>
                <c:pt idx="0">
                  <c:v>1.175</c:v>
                </c:pt>
                <c:pt idx="1">
                  <c:v>1.175</c:v>
                </c:pt>
                <c:pt idx="2">
                  <c:v>0.99199999999999999</c:v>
                </c:pt>
                <c:pt idx="3">
                  <c:v>0.99199999999999999</c:v>
                </c:pt>
                <c:pt idx="4">
                  <c:v>2.915</c:v>
                </c:pt>
                <c:pt idx="5">
                  <c:v>0.86299999999999999</c:v>
                </c:pt>
                <c:pt idx="6">
                  <c:v>2.8</c:v>
                </c:pt>
                <c:pt idx="7">
                  <c:v>28.332999999999998</c:v>
                </c:pt>
                <c:pt idx="8">
                  <c:v>9.4009999999999998</c:v>
                </c:pt>
                <c:pt idx="9">
                  <c:v>89.179000000000002</c:v>
                </c:pt>
                <c:pt idx="10">
                  <c:v>12.817</c:v>
                </c:pt>
                <c:pt idx="11">
                  <c:v>7.3940000000000001</c:v>
                </c:pt>
                <c:pt idx="12">
                  <c:v>12.829000000000001</c:v>
                </c:pt>
                <c:pt idx="13">
                  <c:v>13.81</c:v>
                </c:pt>
                <c:pt idx="14">
                  <c:v>16.341000000000001</c:v>
                </c:pt>
                <c:pt idx="15">
                  <c:v>8.2780000000000005</c:v>
                </c:pt>
                <c:pt idx="16">
                  <c:v>9.2249999999999996</c:v>
                </c:pt>
                <c:pt idx="17">
                  <c:v>61.921999999999997</c:v>
                </c:pt>
                <c:pt idx="18">
                  <c:v>21.812999999999999</c:v>
                </c:pt>
                <c:pt idx="19">
                  <c:v>119.96599999999999</c:v>
                </c:pt>
                <c:pt idx="20" formatCode="General">
                  <c:v>22.071000000000002</c:v>
                </c:pt>
                <c:pt idx="21" formatCode="General">
                  <c:v>22.303000000000001</c:v>
                </c:pt>
                <c:pt idx="22" formatCode="General">
                  <c:v>8.5749999999999993</c:v>
                </c:pt>
                <c:pt idx="23">
                  <c:v>7.8460000000000001</c:v>
                </c:pt>
                <c:pt idx="24">
                  <c:v>7.266</c:v>
                </c:pt>
                <c:pt idx="25">
                  <c:v>4.9089999999999998</c:v>
                </c:pt>
                <c:pt idx="26">
                  <c:v>6.4640000000000004</c:v>
                </c:pt>
                <c:pt idx="27">
                  <c:v>2.6080000000000001</c:v>
                </c:pt>
                <c:pt idx="28">
                  <c:v>2.5569999999999999</c:v>
                </c:pt>
                <c:pt idx="29">
                  <c:v>1.952</c:v>
                </c:pt>
                <c:pt idx="30">
                  <c:v>0.157</c:v>
                </c:pt>
                <c:pt idx="31">
                  <c:v>0.152</c:v>
                </c:pt>
                <c:pt idx="32">
                  <c:v>0.14899999999999999</c:v>
                </c:pt>
              </c:numCache>
            </c:numRef>
          </c:xVal>
          <c:yVal>
            <c:numRef>
              <c:f>P.71A!$C$11:$C$44</c:f>
              <c:numCache>
                <c:formatCode>0.000</c:formatCode>
                <c:ptCount val="34"/>
                <c:pt idx="0">
                  <c:v>284.28500000000003</c:v>
                </c:pt>
                <c:pt idx="1">
                  <c:v>284.28500000000003</c:v>
                </c:pt>
                <c:pt idx="2">
                  <c:v>284.255</c:v>
                </c:pt>
                <c:pt idx="3">
                  <c:v>284.255</c:v>
                </c:pt>
                <c:pt idx="4">
                  <c:v>284.38499999999999</c:v>
                </c:pt>
                <c:pt idx="5">
                  <c:v>284.08499999999998</c:v>
                </c:pt>
                <c:pt idx="6">
                  <c:v>284.33499999999998</c:v>
                </c:pt>
                <c:pt idx="7">
                  <c:v>285.185</c:v>
                </c:pt>
                <c:pt idx="8">
                  <c:v>284.47500000000002</c:v>
                </c:pt>
                <c:pt idx="9">
                  <c:v>287.02499999999998</c:v>
                </c:pt>
                <c:pt idx="10">
                  <c:v>284.63499999999999</c:v>
                </c:pt>
                <c:pt idx="11">
                  <c:v>284.55500000000001</c:v>
                </c:pt>
                <c:pt idx="12">
                  <c:v>284.72500000000002</c:v>
                </c:pt>
                <c:pt idx="13">
                  <c:v>284.88499999999999</c:v>
                </c:pt>
                <c:pt idx="14">
                  <c:v>284.76499999999999</c:v>
                </c:pt>
                <c:pt idx="15">
                  <c:v>284.58499999999998</c:v>
                </c:pt>
                <c:pt idx="16">
                  <c:v>284.63499999999999</c:v>
                </c:pt>
                <c:pt idx="17">
                  <c:v>286.51499999999999</c:v>
                </c:pt>
                <c:pt idx="18">
                  <c:v>285.08499999999998</c:v>
                </c:pt>
                <c:pt idx="19">
                  <c:v>287.76499999999999</c:v>
                </c:pt>
                <c:pt idx="20">
                  <c:v>284.995</c:v>
                </c:pt>
                <c:pt idx="21">
                  <c:v>285.01499999999999</c:v>
                </c:pt>
                <c:pt idx="22">
                  <c:v>284.58499999999998</c:v>
                </c:pt>
                <c:pt idx="23">
                  <c:v>284.60500000000002</c:v>
                </c:pt>
                <c:pt idx="24">
                  <c:v>284.57499999999999</c:v>
                </c:pt>
                <c:pt idx="25">
                  <c:v>284.435</c:v>
                </c:pt>
                <c:pt idx="26">
                  <c:v>284.58499999999998</c:v>
                </c:pt>
                <c:pt idx="27">
                  <c:v>284.33499999999998</c:v>
                </c:pt>
                <c:pt idx="28">
                  <c:v>284.315</c:v>
                </c:pt>
                <c:pt idx="29">
                  <c:v>284.26499999999999</c:v>
                </c:pt>
                <c:pt idx="30">
                  <c:v>284.60500000000002</c:v>
                </c:pt>
                <c:pt idx="31">
                  <c:v>284.53500000000003</c:v>
                </c:pt>
                <c:pt idx="32">
                  <c:v>284.51499999999999</c:v>
                </c:pt>
              </c:numCache>
            </c:numRef>
          </c:yVal>
        </c:ser>
        <c:axId val="49591424"/>
        <c:axId val="49593728"/>
      </c:scatterChart>
      <c:valAx>
        <c:axId val="49591424"/>
        <c:scaling>
          <c:orientation val="minMax"/>
          <c:max val="5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047681539807704"/>
              <c:y val="0.86238813136162851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49593728"/>
        <c:crossesAt val="283"/>
        <c:crossBetween val="midCat"/>
        <c:majorUnit val="50"/>
        <c:minorUnit val="25"/>
      </c:valAx>
      <c:valAx>
        <c:axId val="49593728"/>
        <c:scaling>
          <c:orientation val="minMax"/>
          <c:max val="291"/>
          <c:min val="283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 (ร.ท.ก)</a:t>
                </a:r>
              </a:p>
            </c:rich>
          </c:tx>
          <c:layout>
            <c:manualLayout>
              <c:xMode val="edge"/>
              <c:yMode val="edge"/>
              <c:x val="1.5643122664472703E-3"/>
              <c:y val="0.2489648230139624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49591424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44" r="0.75000000000001044" t="1" header="0.5" footer="0.5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2903804580201494"/>
          <c:y val="8.9820490591804344E-2"/>
          <c:w val="0.83386979472609501"/>
          <c:h val="0.6526955649670974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P.71A!$G$11:$G$44</c:f>
              <c:numCache>
                <c:formatCode>0.00</c:formatCode>
                <c:ptCount val="34"/>
                <c:pt idx="0">
                  <c:v>34.92</c:v>
                </c:pt>
                <c:pt idx="1">
                  <c:v>34.92</c:v>
                </c:pt>
                <c:pt idx="2">
                  <c:v>34.26</c:v>
                </c:pt>
                <c:pt idx="3">
                  <c:v>34.26</c:v>
                </c:pt>
                <c:pt idx="4">
                  <c:v>37.130000000000003</c:v>
                </c:pt>
                <c:pt idx="5">
                  <c:v>28.51</c:v>
                </c:pt>
                <c:pt idx="6">
                  <c:v>35.64</c:v>
                </c:pt>
                <c:pt idx="7">
                  <c:v>51.68</c:v>
                </c:pt>
                <c:pt idx="8">
                  <c:v>39.04</c:v>
                </c:pt>
                <c:pt idx="9">
                  <c:v>113.52</c:v>
                </c:pt>
                <c:pt idx="10">
                  <c:v>43.01</c:v>
                </c:pt>
                <c:pt idx="11">
                  <c:v>40.85</c:v>
                </c:pt>
                <c:pt idx="12">
                  <c:v>47.6</c:v>
                </c:pt>
                <c:pt idx="13">
                  <c:v>50.47</c:v>
                </c:pt>
                <c:pt idx="14">
                  <c:v>48.62</c:v>
                </c:pt>
                <c:pt idx="15">
                  <c:v>45.41</c:v>
                </c:pt>
                <c:pt idx="16">
                  <c:v>46.79</c:v>
                </c:pt>
                <c:pt idx="17">
                  <c:v>100.73</c:v>
                </c:pt>
                <c:pt idx="18" formatCode="General">
                  <c:v>55.2</c:v>
                </c:pt>
                <c:pt idx="19" formatCode="General">
                  <c:v>153.72</c:v>
                </c:pt>
                <c:pt idx="20" formatCode="General">
                  <c:v>53.2</c:v>
                </c:pt>
                <c:pt idx="21" formatCode="General">
                  <c:v>53.76</c:v>
                </c:pt>
                <c:pt idx="22" formatCode="General">
                  <c:v>42.18</c:v>
                </c:pt>
                <c:pt idx="23" formatCode="General">
                  <c:v>42.66</c:v>
                </c:pt>
                <c:pt idx="24">
                  <c:v>41.98</c:v>
                </c:pt>
                <c:pt idx="25">
                  <c:v>39.14</c:v>
                </c:pt>
                <c:pt idx="26">
                  <c:v>42.13</c:v>
                </c:pt>
                <c:pt idx="27">
                  <c:v>36.72</c:v>
                </c:pt>
                <c:pt idx="28">
                  <c:v>36.049999999999997</c:v>
                </c:pt>
                <c:pt idx="29" formatCode="General">
                  <c:v>34.74</c:v>
                </c:pt>
                <c:pt idx="30" formatCode="General">
                  <c:v>42.2</c:v>
                </c:pt>
                <c:pt idx="31">
                  <c:v>40.74</c:v>
                </c:pt>
                <c:pt idx="32">
                  <c:v>40.11</c:v>
                </c:pt>
              </c:numCache>
            </c:numRef>
          </c:xVal>
          <c:yVal>
            <c:numRef>
              <c:f>P.71A!$C$11:$C$44</c:f>
              <c:numCache>
                <c:formatCode>0.000</c:formatCode>
                <c:ptCount val="34"/>
                <c:pt idx="0">
                  <c:v>284.28500000000003</c:v>
                </c:pt>
                <c:pt idx="1">
                  <c:v>284.28500000000003</c:v>
                </c:pt>
                <c:pt idx="2">
                  <c:v>284.255</c:v>
                </c:pt>
                <c:pt idx="3">
                  <c:v>284.255</c:v>
                </c:pt>
                <c:pt idx="4">
                  <c:v>284.38499999999999</c:v>
                </c:pt>
                <c:pt idx="5">
                  <c:v>284.08499999999998</c:v>
                </c:pt>
                <c:pt idx="6">
                  <c:v>284.33499999999998</c:v>
                </c:pt>
                <c:pt idx="7">
                  <c:v>285.185</c:v>
                </c:pt>
                <c:pt idx="8">
                  <c:v>284.47500000000002</c:v>
                </c:pt>
                <c:pt idx="9">
                  <c:v>287.02499999999998</c:v>
                </c:pt>
                <c:pt idx="10">
                  <c:v>284.63499999999999</c:v>
                </c:pt>
                <c:pt idx="11">
                  <c:v>284.55500000000001</c:v>
                </c:pt>
                <c:pt idx="12">
                  <c:v>284.72500000000002</c:v>
                </c:pt>
                <c:pt idx="13">
                  <c:v>284.88499999999999</c:v>
                </c:pt>
                <c:pt idx="14">
                  <c:v>284.76499999999999</c:v>
                </c:pt>
                <c:pt idx="15">
                  <c:v>284.58499999999998</c:v>
                </c:pt>
                <c:pt idx="16">
                  <c:v>284.63499999999999</c:v>
                </c:pt>
                <c:pt idx="17">
                  <c:v>286.51499999999999</c:v>
                </c:pt>
                <c:pt idx="18">
                  <c:v>285.08499999999998</c:v>
                </c:pt>
                <c:pt idx="19">
                  <c:v>287.76499999999999</c:v>
                </c:pt>
                <c:pt idx="20">
                  <c:v>284.995</c:v>
                </c:pt>
                <c:pt idx="21">
                  <c:v>285.01499999999999</c:v>
                </c:pt>
                <c:pt idx="22">
                  <c:v>284.58499999999998</c:v>
                </c:pt>
                <c:pt idx="23">
                  <c:v>284.60500000000002</c:v>
                </c:pt>
                <c:pt idx="24">
                  <c:v>284.57499999999999</c:v>
                </c:pt>
                <c:pt idx="25">
                  <c:v>284.435</c:v>
                </c:pt>
                <c:pt idx="26">
                  <c:v>284.58499999999998</c:v>
                </c:pt>
                <c:pt idx="27">
                  <c:v>284.33499999999998</c:v>
                </c:pt>
                <c:pt idx="28">
                  <c:v>284.315</c:v>
                </c:pt>
                <c:pt idx="29">
                  <c:v>284.26499999999999</c:v>
                </c:pt>
                <c:pt idx="30">
                  <c:v>284.60500000000002</c:v>
                </c:pt>
                <c:pt idx="31">
                  <c:v>284.53500000000003</c:v>
                </c:pt>
                <c:pt idx="32">
                  <c:v>284.51499999999999</c:v>
                </c:pt>
              </c:numCache>
            </c:numRef>
          </c:yVal>
        </c:ser>
        <c:axId val="104074240"/>
        <c:axId val="104129280"/>
      </c:scatterChart>
      <c:valAx>
        <c:axId val="104074240"/>
        <c:scaling>
          <c:orientation val="minMax"/>
          <c:max val="4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- ตรม.</a:t>
                </a:r>
              </a:p>
            </c:rich>
          </c:tx>
          <c:layout>
            <c:manualLayout>
              <c:xMode val="edge"/>
              <c:yMode val="edge"/>
              <c:x val="0.45697329376854717"/>
              <c:y val="0.8712588239902856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04129280"/>
        <c:crossesAt val="283"/>
        <c:crossBetween val="midCat"/>
        <c:majorUnit val="50"/>
        <c:minorUnit val="25"/>
      </c:valAx>
      <c:valAx>
        <c:axId val="104129280"/>
        <c:scaling>
          <c:orientation val="minMax"/>
          <c:max val="291"/>
          <c:min val="283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063120626890601E-3"/>
              <c:y val="0.27167857863920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04074240"/>
        <c:crossesAt val="0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44" r="0.75000000000001044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3884785819793652"/>
          <c:y val="0.10389623566385429"/>
          <c:w val="0.8153618906942397"/>
          <c:h val="0.6649359082486822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P.71A!$H$11:$H$44</c:f>
              <c:numCache>
                <c:formatCode>0.000</c:formatCode>
                <c:ptCount val="34"/>
                <c:pt idx="0">
                  <c:v>3.4000000000000002E-2</c:v>
                </c:pt>
                <c:pt idx="1">
                  <c:v>3.4000000000000002E-2</c:v>
                </c:pt>
                <c:pt idx="2">
                  <c:v>2.9000000000000001E-2</c:v>
                </c:pt>
                <c:pt idx="3">
                  <c:v>2.9000000000000001E-2</c:v>
                </c:pt>
                <c:pt idx="4">
                  <c:v>7.9000000000000001E-2</c:v>
                </c:pt>
                <c:pt idx="5">
                  <c:v>0.03</c:v>
                </c:pt>
                <c:pt idx="6">
                  <c:v>7.9000000000000001E-2</c:v>
                </c:pt>
                <c:pt idx="7">
                  <c:v>0.54800000000000004</c:v>
                </c:pt>
                <c:pt idx="8">
                  <c:v>0.24099999999999999</c:v>
                </c:pt>
                <c:pt idx="9">
                  <c:v>0.78600000000000003</c:v>
                </c:pt>
                <c:pt idx="10">
                  <c:v>0.29799999999999999</c:v>
                </c:pt>
                <c:pt idx="11">
                  <c:v>0.18099999999999999</c:v>
                </c:pt>
                <c:pt idx="12">
                  <c:v>0.27</c:v>
                </c:pt>
                <c:pt idx="13">
                  <c:v>0.27400000000000002</c:v>
                </c:pt>
                <c:pt idx="14">
                  <c:v>0.33600000000000002</c:v>
                </c:pt>
                <c:pt idx="15">
                  <c:v>0.182</c:v>
                </c:pt>
                <c:pt idx="16">
                  <c:v>0.19700000000000001</c:v>
                </c:pt>
                <c:pt idx="17">
                  <c:v>0.61499999999999999</c:v>
                </c:pt>
                <c:pt idx="18">
                  <c:v>0.39500000000000002</c:v>
                </c:pt>
                <c:pt idx="19">
                  <c:v>0.78</c:v>
                </c:pt>
                <c:pt idx="20">
                  <c:v>0.41499999999999998</c:v>
                </c:pt>
                <c:pt idx="21">
                  <c:v>0.41499999999999998</c:v>
                </c:pt>
                <c:pt idx="22">
                  <c:v>0.20300000000000001</c:v>
                </c:pt>
                <c:pt idx="23">
                  <c:v>0.184</c:v>
                </c:pt>
                <c:pt idx="24">
                  <c:v>0.17299999999999999</c:v>
                </c:pt>
                <c:pt idx="25">
                  <c:v>0.125</c:v>
                </c:pt>
                <c:pt idx="26">
                  <c:v>0.153</c:v>
                </c:pt>
                <c:pt idx="27">
                  <c:v>7.0999999999999994E-2</c:v>
                </c:pt>
                <c:pt idx="28">
                  <c:v>7.0999999999999994E-2</c:v>
                </c:pt>
                <c:pt idx="29">
                  <c:v>5.6000000000000001E-2</c:v>
                </c:pt>
                <c:pt idx="30">
                  <c:v>4.0000000000000001E-3</c:v>
                </c:pt>
                <c:pt idx="31">
                  <c:v>4.0000000000000001E-3</c:v>
                </c:pt>
                <c:pt idx="32">
                  <c:v>4.0000000000000001E-3</c:v>
                </c:pt>
              </c:numCache>
            </c:numRef>
          </c:xVal>
          <c:yVal>
            <c:numRef>
              <c:f>P.71A!$C$11:$C$44</c:f>
              <c:numCache>
                <c:formatCode>0.000</c:formatCode>
                <c:ptCount val="34"/>
                <c:pt idx="0">
                  <c:v>284.28500000000003</c:v>
                </c:pt>
                <c:pt idx="1">
                  <c:v>284.28500000000003</c:v>
                </c:pt>
                <c:pt idx="2">
                  <c:v>284.255</c:v>
                </c:pt>
                <c:pt idx="3">
                  <c:v>284.255</c:v>
                </c:pt>
                <c:pt idx="4">
                  <c:v>284.38499999999999</c:v>
                </c:pt>
                <c:pt idx="5">
                  <c:v>284.08499999999998</c:v>
                </c:pt>
                <c:pt idx="6">
                  <c:v>284.33499999999998</c:v>
                </c:pt>
                <c:pt idx="7">
                  <c:v>285.185</c:v>
                </c:pt>
                <c:pt idx="8">
                  <c:v>284.47500000000002</c:v>
                </c:pt>
                <c:pt idx="9">
                  <c:v>287.02499999999998</c:v>
                </c:pt>
                <c:pt idx="10">
                  <c:v>284.63499999999999</c:v>
                </c:pt>
                <c:pt idx="11">
                  <c:v>284.55500000000001</c:v>
                </c:pt>
                <c:pt idx="12">
                  <c:v>284.72500000000002</c:v>
                </c:pt>
                <c:pt idx="13">
                  <c:v>284.88499999999999</c:v>
                </c:pt>
                <c:pt idx="14">
                  <c:v>284.76499999999999</c:v>
                </c:pt>
                <c:pt idx="15">
                  <c:v>284.58499999999998</c:v>
                </c:pt>
                <c:pt idx="16">
                  <c:v>284.63499999999999</c:v>
                </c:pt>
                <c:pt idx="17">
                  <c:v>286.51499999999999</c:v>
                </c:pt>
                <c:pt idx="18">
                  <c:v>285.08499999999998</c:v>
                </c:pt>
                <c:pt idx="19">
                  <c:v>287.76499999999999</c:v>
                </c:pt>
                <c:pt idx="20">
                  <c:v>284.995</c:v>
                </c:pt>
                <c:pt idx="21">
                  <c:v>285.01499999999999</c:v>
                </c:pt>
                <c:pt idx="22">
                  <c:v>284.58499999999998</c:v>
                </c:pt>
                <c:pt idx="23">
                  <c:v>284.60500000000002</c:v>
                </c:pt>
                <c:pt idx="24">
                  <c:v>284.57499999999999</c:v>
                </c:pt>
                <c:pt idx="25">
                  <c:v>284.435</c:v>
                </c:pt>
                <c:pt idx="26">
                  <c:v>284.58499999999998</c:v>
                </c:pt>
                <c:pt idx="27">
                  <c:v>284.33499999999998</c:v>
                </c:pt>
                <c:pt idx="28">
                  <c:v>284.315</c:v>
                </c:pt>
                <c:pt idx="29">
                  <c:v>284.26499999999999</c:v>
                </c:pt>
                <c:pt idx="30">
                  <c:v>284.60500000000002</c:v>
                </c:pt>
                <c:pt idx="31">
                  <c:v>284.53500000000003</c:v>
                </c:pt>
                <c:pt idx="32">
                  <c:v>284.51499999999999</c:v>
                </c:pt>
              </c:numCache>
            </c:numRef>
          </c:yVal>
        </c:ser>
        <c:axId val="106865408"/>
        <c:axId val="106867712"/>
      </c:scatterChart>
      <c:valAx>
        <c:axId val="106865408"/>
        <c:scaling>
          <c:orientation val="minMax"/>
          <c:max val="1.5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3495967421557735"/>
              <c:y val="0.89837273965752507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06867712"/>
        <c:crossesAt val="283"/>
        <c:crossBetween val="midCat"/>
        <c:majorUnit val="0.30000000000000032"/>
        <c:minorUnit val="0.1"/>
      </c:valAx>
      <c:valAx>
        <c:axId val="106867712"/>
        <c:scaling>
          <c:orientation val="minMax"/>
          <c:max val="291"/>
          <c:min val="283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9.8397575895437794E-3"/>
              <c:y val="0.3092923206242969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06865408"/>
        <c:crossesAt val="0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44" r="0.75000000000001044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4406779661016991"/>
          <c:y val="7.2674418604651167E-2"/>
          <c:w val="0.80169491525423764"/>
          <c:h val="0.68895348837209303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P.73!$I$11:$I$42</c:f>
              <c:numCache>
                <c:formatCode>0.000</c:formatCode>
                <c:ptCount val="32"/>
                <c:pt idx="0">
                  <c:v>1.099</c:v>
                </c:pt>
                <c:pt idx="1">
                  <c:v>2.2109999999999999</c:v>
                </c:pt>
                <c:pt idx="2">
                  <c:v>2.0590000000000002</c:v>
                </c:pt>
                <c:pt idx="3">
                  <c:v>1.8759999999999999</c:v>
                </c:pt>
                <c:pt idx="4">
                  <c:v>128.82400000000001</c:v>
                </c:pt>
                <c:pt idx="5">
                  <c:v>59.609000000000002</c:v>
                </c:pt>
                <c:pt idx="6">
                  <c:v>63.011000000000003</c:v>
                </c:pt>
                <c:pt idx="7">
                  <c:v>30.626999999999999</c:v>
                </c:pt>
                <c:pt idx="8">
                  <c:v>40.232999999999997</c:v>
                </c:pt>
                <c:pt idx="9">
                  <c:v>13.06</c:v>
                </c:pt>
                <c:pt idx="10">
                  <c:v>39.165999999999997</c:v>
                </c:pt>
                <c:pt idx="11">
                  <c:v>425.50700000000001</c:v>
                </c:pt>
                <c:pt idx="12">
                  <c:v>23.067</c:v>
                </c:pt>
                <c:pt idx="13">
                  <c:v>109.148</c:v>
                </c:pt>
                <c:pt idx="14">
                  <c:v>129.18700000000001</c:v>
                </c:pt>
                <c:pt idx="15">
                  <c:v>568.22</c:v>
                </c:pt>
                <c:pt idx="16">
                  <c:v>27.222000000000001</c:v>
                </c:pt>
                <c:pt idx="17">
                  <c:v>527.52200000000005</c:v>
                </c:pt>
                <c:pt idx="18">
                  <c:v>28.018999999999998</c:v>
                </c:pt>
                <c:pt idx="19">
                  <c:v>19.556000000000001</c:v>
                </c:pt>
                <c:pt idx="20">
                  <c:v>3.298</c:v>
                </c:pt>
                <c:pt idx="21">
                  <c:v>1.4970000000000001</c:v>
                </c:pt>
                <c:pt idx="22">
                  <c:v>1.53</c:v>
                </c:pt>
                <c:pt idx="23">
                  <c:v>35.259</c:v>
                </c:pt>
                <c:pt idx="24">
                  <c:v>39.128999999999998</c:v>
                </c:pt>
                <c:pt idx="25">
                  <c:v>0.72199999999999998</c:v>
                </c:pt>
                <c:pt idx="26">
                  <c:v>0.68200000000000005</c:v>
                </c:pt>
                <c:pt idx="27">
                  <c:v>0.60799999999999998</c:v>
                </c:pt>
                <c:pt idx="28">
                  <c:v>0.48799999999999999</c:v>
                </c:pt>
                <c:pt idx="29">
                  <c:v>0.40100000000000002</c:v>
                </c:pt>
                <c:pt idx="30">
                  <c:v>0.56499999999999995</c:v>
                </c:pt>
              </c:numCache>
            </c:numRef>
          </c:xVal>
          <c:yVal>
            <c:numRef>
              <c:f>P.73!$C$11:$C$42</c:f>
              <c:numCache>
                <c:formatCode>0.000</c:formatCode>
                <c:ptCount val="32"/>
                <c:pt idx="0">
                  <c:v>262.37</c:v>
                </c:pt>
                <c:pt idx="1">
                  <c:v>264.79000000000002</c:v>
                </c:pt>
                <c:pt idx="2">
                  <c:v>264.45</c:v>
                </c:pt>
                <c:pt idx="3">
                  <c:v>264.01</c:v>
                </c:pt>
                <c:pt idx="4">
                  <c:v>263.75</c:v>
                </c:pt>
                <c:pt idx="5">
                  <c:v>263.64999999999998</c:v>
                </c:pt>
                <c:pt idx="6">
                  <c:v>263.73</c:v>
                </c:pt>
                <c:pt idx="7">
                  <c:v>263.13</c:v>
                </c:pt>
                <c:pt idx="8">
                  <c:v>263.62</c:v>
                </c:pt>
                <c:pt idx="9">
                  <c:v>262.35000000000002</c:v>
                </c:pt>
                <c:pt idx="10">
                  <c:v>263.17</c:v>
                </c:pt>
                <c:pt idx="11">
                  <c:v>263.38</c:v>
                </c:pt>
                <c:pt idx="12">
                  <c:v>262.75</c:v>
                </c:pt>
                <c:pt idx="13">
                  <c:v>262.79000000000002</c:v>
                </c:pt>
                <c:pt idx="14">
                  <c:v>263.02999999999997</c:v>
                </c:pt>
                <c:pt idx="15">
                  <c:v>263.77999999999997</c:v>
                </c:pt>
                <c:pt idx="16">
                  <c:v>262.45</c:v>
                </c:pt>
                <c:pt idx="17">
                  <c:v>263.55</c:v>
                </c:pt>
                <c:pt idx="18">
                  <c:v>262.51</c:v>
                </c:pt>
                <c:pt idx="19">
                  <c:v>262.14999999999998</c:v>
                </c:pt>
                <c:pt idx="20">
                  <c:v>262.91000000000003</c:v>
                </c:pt>
                <c:pt idx="21">
                  <c:v>261.79000000000002</c:v>
                </c:pt>
                <c:pt idx="22">
                  <c:v>261.57</c:v>
                </c:pt>
                <c:pt idx="23">
                  <c:v>261.13</c:v>
                </c:pt>
                <c:pt idx="24">
                  <c:v>261.14</c:v>
                </c:pt>
                <c:pt idx="25">
                  <c:v>261.33</c:v>
                </c:pt>
                <c:pt idx="26">
                  <c:v>261.23</c:v>
                </c:pt>
                <c:pt idx="27">
                  <c:v>261.47000000000003</c:v>
                </c:pt>
                <c:pt idx="28">
                  <c:v>261.07</c:v>
                </c:pt>
                <c:pt idx="29">
                  <c:v>260.75</c:v>
                </c:pt>
                <c:pt idx="30">
                  <c:v>261.27</c:v>
                </c:pt>
              </c:numCache>
            </c:numRef>
          </c:yVal>
        </c:ser>
        <c:axId val="106934656"/>
        <c:axId val="106936960"/>
      </c:scatterChart>
      <c:valAx>
        <c:axId val="106934656"/>
        <c:scaling>
          <c:orientation val="minMax"/>
          <c:max val="2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576273143522033"/>
              <c:y val="0.88693452507625425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06936960"/>
        <c:crossesAt val="260"/>
        <c:crossBetween val="midCat"/>
        <c:majorUnit val="200"/>
        <c:minorUnit val="100"/>
      </c:valAx>
      <c:valAx>
        <c:axId val="106936960"/>
        <c:scaling>
          <c:orientation val="minMax"/>
          <c:max val="269"/>
          <c:min val="26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2601270278281439E-2"/>
              <c:y val="0.2770867828905329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06934656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44" r="0.75000000000001044" t="1" header="0.5" footer="0.5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454808672242284"/>
          <c:y val="4.8582995951417296E-2"/>
          <c:w val="0.80714185495534474"/>
          <c:h val="0.7631578947368421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P.73!$G$11:$G$42</c:f>
              <c:numCache>
                <c:formatCode>0.00</c:formatCode>
                <c:ptCount val="32"/>
                <c:pt idx="0" formatCode="0.000">
                  <c:v>277.38</c:v>
                </c:pt>
                <c:pt idx="1">
                  <c:v>554.37</c:v>
                </c:pt>
                <c:pt idx="2">
                  <c:v>516.07000000000005</c:v>
                </c:pt>
                <c:pt idx="3">
                  <c:v>470.02</c:v>
                </c:pt>
                <c:pt idx="4">
                  <c:v>413.39</c:v>
                </c:pt>
                <c:pt idx="5">
                  <c:v>396.86</c:v>
                </c:pt>
                <c:pt idx="6">
                  <c:v>405.8</c:v>
                </c:pt>
                <c:pt idx="7">
                  <c:v>349.34</c:v>
                </c:pt>
                <c:pt idx="8">
                  <c:v>394.17</c:v>
                </c:pt>
                <c:pt idx="9">
                  <c:v>276.86</c:v>
                </c:pt>
                <c:pt idx="10">
                  <c:v>354.02</c:v>
                </c:pt>
                <c:pt idx="11">
                  <c:v>326.7</c:v>
                </c:pt>
                <c:pt idx="12">
                  <c:v>309.27</c:v>
                </c:pt>
                <c:pt idx="13">
                  <c:v>329.45</c:v>
                </c:pt>
                <c:pt idx="14">
                  <c:v>349.73</c:v>
                </c:pt>
                <c:pt idx="15">
                  <c:v>398.57</c:v>
                </c:pt>
                <c:pt idx="16">
                  <c:v>286.64999999999998</c:v>
                </c:pt>
                <c:pt idx="17">
                  <c:v>374.52</c:v>
                </c:pt>
                <c:pt idx="18">
                  <c:v>293.93</c:v>
                </c:pt>
                <c:pt idx="19">
                  <c:v>264.13</c:v>
                </c:pt>
                <c:pt idx="20">
                  <c:v>336.24</c:v>
                </c:pt>
                <c:pt idx="21">
                  <c:v>221.64</c:v>
                </c:pt>
                <c:pt idx="22">
                  <c:v>201.94</c:v>
                </c:pt>
                <c:pt idx="23">
                  <c:v>159.31</c:v>
                </c:pt>
                <c:pt idx="24">
                  <c:v>161.53</c:v>
                </c:pt>
                <c:pt idx="25">
                  <c:v>180.81</c:v>
                </c:pt>
                <c:pt idx="26">
                  <c:v>170.75</c:v>
                </c:pt>
                <c:pt idx="27">
                  <c:v>152.04</c:v>
                </c:pt>
                <c:pt idx="28">
                  <c:v>121.92</c:v>
                </c:pt>
                <c:pt idx="29">
                  <c:v>100.42</c:v>
                </c:pt>
                <c:pt idx="30">
                  <c:v>141.34</c:v>
                </c:pt>
              </c:numCache>
            </c:numRef>
          </c:xVal>
          <c:yVal>
            <c:numRef>
              <c:f>P.73!$C$11:$C$42</c:f>
              <c:numCache>
                <c:formatCode>0.000</c:formatCode>
                <c:ptCount val="32"/>
                <c:pt idx="0">
                  <c:v>262.37</c:v>
                </c:pt>
                <c:pt idx="1">
                  <c:v>264.79000000000002</c:v>
                </c:pt>
                <c:pt idx="2">
                  <c:v>264.45</c:v>
                </c:pt>
                <c:pt idx="3">
                  <c:v>264.01</c:v>
                </c:pt>
                <c:pt idx="4">
                  <c:v>263.75</c:v>
                </c:pt>
                <c:pt idx="5">
                  <c:v>263.64999999999998</c:v>
                </c:pt>
                <c:pt idx="6">
                  <c:v>263.73</c:v>
                </c:pt>
                <c:pt idx="7">
                  <c:v>263.13</c:v>
                </c:pt>
                <c:pt idx="8">
                  <c:v>263.62</c:v>
                </c:pt>
                <c:pt idx="9">
                  <c:v>262.35000000000002</c:v>
                </c:pt>
                <c:pt idx="10">
                  <c:v>263.17</c:v>
                </c:pt>
                <c:pt idx="11">
                  <c:v>263.38</c:v>
                </c:pt>
                <c:pt idx="12">
                  <c:v>262.75</c:v>
                </c:pt>
                <c:pt idx="13">
                  <c:v>262.79000000000002</c:v>
                </c:pt>
                <c:pt idx="14">
                  <c:v>263.02999999999997</c:v>
                </c:pt>
                <c:pt idx="15">
                  <c:v>263.77999999999997</c:v>
                </c:pt>
                <c:pt idx="16">
                  <c:v>262.45</c:v>
                </c:pt>
                <c:pt idx="17">
                  <c:v>263.55</c:v>
                </c:pt>
                <c:pt idx="18">
                  <c:v>262.51</c:v>
                </c:pt>
                <c:pt idx="19">
                  <c:v>262.14999999999998</c:v>
                </c:pt>
                <c:pt idx="20">
                  <c:v>262.91000000000003</c:v>
                </c:pt>
                <c:pt idx="21">
                  <c:v>261.79000000000002</c:v>
                </c:pt>
                <c:pt idx="22">
                  <c:v>261.57</c:v>
                </c:pt>
                <c:pt idx="23">
                  <c:v>261.13</c:v>
                </c:pt>
                <c:pt idx="24">
                  <c:v>261.14</c:v>
                </c:pt>
                <c:pt idx="25">
                  <c:v>261.33</c:v>
                </c:pt>
                <c:pt idx="26">
                  <c:v>261.23</c:v>
                </c:pt>
                <c:pt idx="27">
                  <c:v>261.47000000000003</c:v>
                </c:pt>
                <c:pt idx="28">
                  <c:v>261.07</c:v>
                </c:pt>
                <c:pt idx="29">
                  <c:v>260.75</c:v>
                </c:pt>
                <c:pt idx="30">
                  <c:v>261.27</c:v>
                </c:pt>
              </c:numCache>
            </c:numRef>
          </c:yVal>
        </c:ser>
        <c:axId val="107554304"/>
        <c:axId val="107581440"/>
      </c:scatterChart>
      <c:valAx>
        <c:axId val="107554304"/>
        <c:scaling>
          <c:orientation val="minMax"/>
          <c:max val="16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9069465134425955"/>
              <c:y val="0.9058588627838526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07581440"/>
        <c:crossesAt val="260"/>
        <c:crossBetween val="midCat"/>
        <c:majorUnit val="200"/>
        <c:minorUnit val="100"/>
      </c:valAx>
      <c:valAx>
        <c:axId val="107581440"/>
        <c:scaling>
          <c:orientation val="minMax"/>
          <c:max val="269"/>
          <c:min val="26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7044785791120091E-2"/>
              <c:y val="0.3244292406189954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07554304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44" r="0.75000000000001044" t="1" header="0.5" footer="0.5"/>
    <c:pageSetup paperSize="9" orientation="landscape" horizontalDpi="300" verticalDpi="300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316653135249786"/>
          <c:y val="7.0993985121768424E-2"/>
          <c:w val="0.80854255492808469"/>
          <c:h val="0.7261670478169424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P.73!$H$11:$H$42</c:f>
              <c:numCache>
                <c:formatCode>0.000</c:formatCode>
                <c:ptCount val="32"/>
                <c:pt idx="0">
                  <c:v>4.0000000000000001E-3</c:v>
                </c:pt>
                <c:pt idx="1">
                  <c:v>4.0000000000000001E-3</c:v>
                </c:pt>
                <c:pt idx="2">
                  <c:v>4.0000000000000001E-3</c:v>
                </c:pt>
                <c:pt idx="3">
                  <c:v>4.0000000000000001E-3</c:v>
                </c:pt>
                <c:pt idx="4">
                  <c:v>0.312</c:v>
                </c:pt>
                <c:pt idx="5">
                  <c:v>0.15</c:v>
                </c:pt>
                <c:pt idx="6">
                  <c:v>0.155</c:v>
                </c:pt>
                <c:pt idx="7">
                  <c:v>8.7999999999999995E-2</c:v>
                </c:pt>
                <c:pt idx="8">
                  <c:v>0.10199999999999999</c:v>
                </c:pt>
                <c:pt idx="9">
                  <c:v>4.7E-2</c:v>
                </c:pt>
                <c:pt idx="10">
                  <c:v>0.111</c:v>
                </c:pt>
                <c:pt idx="11">
                  <c:v>1.302</c:v>
                </c:pt>
                <c:pt idx="12">
                  <c:v>7.4999999999999997E-2</c:v>
                </c:pt>
                <c:pt idx="13">
                  <c:v>0.33100000000000002</c:v>
                </c:pt>
                <c:pt idx="14">
                  <c:v>0.36899999999999999</c:v>
                </c:pt>
                <c:pt idx="15">
                  <c:v>1.4259999999999999</c:v>
                </c:pt>
                <c:pt idx="16">
                  <c:v>9.5000000000000001E-2</c:v>
                </c:pt>
                <c:pt idx="17">
                  <c:v>1.409</c:v>
                </c:pt>
                <c:pt idx="18">
                  <c:v>9.5000000000000001E-2</c:v>
                </c:pt>
                <c:pt idx="19">
                  <c:v>7.3999999999999996E-2</c:v>
                </c:pt>
                <c:pt idx="20">
                  <c:v>0.01</c:v>
                </c:pt>
                <c:pt idx="21">
                  <c:v>7.0000000000000001E-3</c:v>
                </c:pt>
                <c:pt idx="22">
                  <c:v>8.0000000000000002E-3</c:v>
                </c:pt>
                <c:pt idx="23">
                  <c:v>0.221</c:v>
                </c:pt>
                <c:pt idx="24">
                  <c:v>0.24199999999999999</c:v>
                </c:pt>
                <c:pt idx="25">
                  <c:v>4.0000000000000001E-3</c:v>
                </c:pt>
                <c:pt idx="26">
                  <c:v>4.0000000000000001E-3</c:v>
                </c:pt>
                <c:pt idx="27">
                  <c:v>4.0000000000000001E-3</c:v>
                </c:pt>
                <c:pt idx="28">
                  <c:v>4.0000000000000001E-3</c:v>
                </c:pt>
                <c:pt idx="29">
                  <c:v>4.0000000000000001E-3</c:v>
                </c:pt>
                <c:pt idx="30">
                  <c:v>4.0000000000000001E-3</c:v>
                </c:pt>
              </c:numCache>
            </c:numRef>
          </c:xVal>
          <c:yVal>
            <c:numRef>
              <c:f>P.73!$C$11:$C$42</c:f>
              <c:numCache>
                <c:formatCode>0.000</c:formatCode>
                <c:ptCount val="32"/>
                <c:pt idx="0">
                  <c:v>262.37</c:v>
                </c:pt>
                <c:pt idx="1">
                  <c:v>264.79000000000002</c:v>
                </c:pt>
                <c:pt idx="2">
                  <c:v>264.45</c:v>
                </c:pt>
                <c:pt idx="3">
                  <c:v>264.01</c:v>
                </c:pt>
                <c:pt idx="4">
                  <c:v>263.75</c:v>
                </c:pt>
                <c:pt idx="5">
                  <c:v>263.64999999999998</c:v>
                </c:pt>
                <c:pt idx="6">
                  <c:v>263.73</c:v>
                </c:pt>
                <c:pt idx="7">
                  <c:v>263.13</c:v>
                </c:pt>
                <c:pt idx="8">
                  <c:v>263.62</c:v>
                </c:pt>
                <c:pt idx="9">
                  <c:v>262.35000000000002</c:v>
                </c:pt>
                <c:pt idx="10">
                  <c:v>263.17</c:v>
                </c:pt>
                <c:pt idx="11">
                  <c:v>263.38</c:v>
                </c:pt>
                <c:pt idx="12">
                  <c:v>262.75</c:v>
                </c:pt>
                <c:pt idx="13">
                  <c:v>262.79000000000002</c:v>
                </c:pt>
                <c:pt idx="14">
                  <c:v>263.02999999999997</c:v>
                </c:pt>
                <c:pt idx="15">
                  <c:v>263.77999999999997</c:v>
                </c:pt>
                <c:pt idx="16">
                  <c:v>262.45</c:v>
                </c:pt>
                <c:pt idx="17">
                  <c:v>263.55</c:v>
                </c:pt>
                <c:pt idx="18">
                  <c:v>262.51</c:v>
                </c:pt>
                <c:pt idx="19">
                  <c:v>262.14999999999998</c:v>
                </c:pt>
                <c:pt idx="20">
                  <c:v>262.91000000000003</c:v>
                </c:pt>
                <c:pt idx="21">
                  <c:v>261.79000000000002</c:v>
                </c:pt>
                <c:pt idx="22">
                  <c:v>261.57</c:v>
                </c:pt>
                <c:pt idx="23">
                  <c:v>261.13</c:v>
                </c:pt>
                <c:pt idx="24">
                  <c:v>261.14</c:v>
                </c:pt>
                <c:pt idx="25">
                  <c:v>261.33</c:v>
                </c:pt>
                <c:pt idx="26">
                  <c:v>261.23</c:v>
                </c:pt>
                <c:pt idx="27">
                  <c:v>261.47000000000003</c:v>
                </c:pt>
                <c:pt idx="28">
                  <c:v>261.07</c:v>
                </c:pt>
                <c:pt idx="29">
                  <c:v>260.75</c:v>
                </c:pt>
                <c:pt idx="30">
                  <c:v>261.27</c:v>
                </c:pt>
              </c:numCache>
            </c:numRef>
          </c:yVal>
        </c:ser>
        <c:axId val="107597184"/>
        <c:axId val="107484288"/>
      </c:scatterChart>
      <c:valAx>
        <c:axId val="107597184"/>
        <c:scaling>
          <c:orientation val="minMax"/>
          <c:max val="2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3298996448973476"/>
              <c:y val="0.89075636336532948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07484288"/>
        <c:crossesAt val="260"/>
        <c:crossBetween val="midCat"/>
        <c:majorUnit val="0.2"/>
        <c:minorUnit val="0.1"/>
      </c:valAx>
      <c:valAx>
        <c:axId val="107484288"/>
        <c:scaling>
          <c:orientation val="minMax"/>
          <c:max val="267"/>
          <c:min val="260"/>
        </c:scaling>
        <c:axPos val="l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1571996533981251E-2"/>
              <c:y val="0.3319328221751452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07597184"/>
        <c:crossesAt val="0"/>
        <c:crossBetween val="midCat"/>
        <c:majorUnit val="1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44" r="0.75000000000001044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4406779661016991"/>
          <c:y val="7.2674418604651167E-2"/>
          <c:w val="0.80169491525423764"/>
          <c:h val="0.68895348837209303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P.73A!$I$11:$I$40</c:f>
              <c:numCache>
                <c:formatCode>0.000</c:formatCode>
                <c:ptCount val="30"/>
                <c:pt idx="0">
                  <c:v>0.47499999999999998</c:v>
                </c:pt>
                <c:pt idx="1">
                  <c:v>11.775</c:v>
                </c:pt>
                <c:pt idx="2">
                  <c:v>0.63500000000000001</c:v>
                </c:pt>
                <c:pt idx="3">
                  <c:v>0.998</c:v>
                </c:pt>
                <c:pt idx="4">
                  <c:v>0.67200000000000004</c:v>
                </c:pt>
                <c:pt idx="5">
                  <c:v>115.32899999999999</c:v>
                </c:pt>
                <c:pt idx="6">
                  <c:v>39.994999999999997</c:v>
                </c:pt>
                <c:pt idx="7">
                  <c:v>49.533999999999999</c:v>
                </c:pt>
                <c:pt idx="8">
                  <c:v>27.376999999999999</c:v>
                </c:pt>
                <c:pt idx="9">
                  <c:v>36.564999999999998</c:v>
                </c:pt>
                <c:pt idx="10">
                  <c:v>51.338999999999999</c:v>
                </c:pt>
                <c:pt idx="11">
                  <c:v>35.450000000000003</c:v>
                </c:pt>
                <c:pt idx="12">
                  <c:v>427.76600000000002</c:v>
                </c:pt>
                <c:pt idx="13">
                  <c:v>41.365000000000002</c:v>
                </c:pt>
                <c:pt idx="14">
                  <c:v>133.18899999999999</c:v>
                </c:pt>
                <c:pt idx="15">
                  <c:v>130.744</c:v>
                </c:pt>
                <c:pt idx="16">
                  <c:v>591.32000000000005</c:v>
                </c:pt>
                <c:pt idx="17">
                  <c:v>27.527999999999999</c:v>
                </c:pt>
                <c:pt idx="18">
                  <c:v>710.18799999999999</c:v>
                </c:pt>
                <c:pt idx="19">
                  <c:v>26.530999999999999</c:v>
                </c:pt>
                <c:pt idx="20">
                  <c:v>31.58</c:v>
                </c:pt>
                <c:pt idx="21">
                  <c:v>1.1739999999999999</c:v>
                </c:pt>
                <c:pt idx="22">
                  <c:v>1.1679999999999999</c:v>
                </c:pt>
                <c:pt idx="23">
                  <c:v>0.61599999999999999</c:v>
                </c:pt>
                <c:pt idx="24">
                  <c:v>35.46</c:v>
                </c:pt>
                <c:pt idx="25">
                  <c:v>39.545000000000002</c:v>
                </c:pt>
                <c:pt idx="26">
                  <c:v>0.58599999999999997</c:v>
                </c:pt>
                <c:pt idx="27">
                  <c:v>0.55800000000000005</c:v>
                </c:pt>
                <c:pt idx="28">
                  <c:v>0.55600000000000005</c:v>
                </c:pt>
                <c:pt idx="29">
                  <c:v>0.52500000000000002</c:v>
                </c:pt>
              </c:numCache>
            </c:numRef>
          </c:xVal>
          <c:yVal>
            <c:numRef>
              <c:f>P.73A!$C$11:$C$40</c:f>
              <c:numCache>
                <c:formatCode>0.000</c:formatCode>
                <c:ptCount val="30"/>
                <c:pt idx="0">
                  <c:v>257.76600000000002</c:v>
                </c:pt>
                <c:pt idx="1">
                  <c:v>258.11599999999999</c:v>
                </c:pt>
                <c:pt idx="2">
                  <c:v>258.166</c:v>
                </c:pt>
                <c:pt idx="3">
                  <c:v>259.26600000000002</c:v>
                </c:pt>
                <c:pt idx="4">
                  <c:v>258.166</c:v>
                </c:pt>
                <c:pt idx="5">
                  <c:v>259.416</c:v>
                </c:pt>
                <c:pt idx="6">
                  <c:v>258.56599999999997</c:v>
                </c:pt>
                <c:pt idx="7">
                  <c:v>258.96600000000001</c:v>
                </c:pt>
                <c:pt idx="8">
                  <c:v>258.36599999999999</c:v>
                </c:pt>
                <c:pt idx="9">
                  <c:v>258.86599999999999</c:v>
                </c:pt>
                <c:pt idx="10">
                  <c:v>259.12599999999998</c:v>
                </c:pt>
                <c:pt idx="11">
                  <c:v>258.46600000000001</c:v>
                </c:pt>
                <c:pt idx="12">
                  <c:v>261.68599999999998</c:v>
                </c:pt>
                <c:pt idx="13">
                  <c:v>258.96600000000001</c:v>
                </c:pt>
                <c:pt idx="14">
                  <c:v>259.02600000000001</c:v>
                </c:pt>
                <c:pt idx="15">
                  <c:v>258.96600000000001</c:v>
                </c:pt>
                <c:pt idx="16">
                  <c:v>262.61599999999999</c:v>
                </c:pt>
                <c:pt idx="17">
                  <c:v>258.86599999999999</c:v>
                </c:pt>
                <c:pt idx="18">
                  <c:v>263.36599999999999</c:v>
                </c:pt>
                <c:pt idx="19">
                  <c:v>258.76600000000002</c:v>
                </c:pt>
                <c:pt idx="20">
                  <c:v>258.96600000000001</c:v>
                </c:pt>
                <c:pt idx="21">
                  <c:v>258.46600000000001</c:v>
                </c:pt>
                <c:pt idx="22">
                  <c:v>258.46600000000001</c:v>
                </c:pt>
                <c:pt idx="23">
                  <c:v>258.26600000000002</c:v>
                </c:pt>
                <c:pt idx="24">
                  <c:v>258.26600000000002</c:v>
                </c:pt>
                <c:pt idx="25">
                  <c:v>258.46600000000001</c:v>
                </c:pt>
                <c:pt idx="26">
                  <c:v>258.166</c:v>
                </c:pt>
                <c:pt idx="27">
                  <c:v>258.06599999999997</c:v>
                </c:pt>
                <c:pt idx="28">
                  <c:v>258.06599999999997</c:v>
                </c:pt>
                <c:pt idx="29">
                  <c:v>257.96600000000001</c:v>
                </c:pt>
              </c:numCache>
            </c:numRef>
          </c:yVal>
        </c:ser>
        <c:axId val="107524864"/>
        <c:axId val="107527168"/>
      </c:scatterChart>
      <c:valAx>
        <c:axId val="107524864"/>
        <c:scaling>
          <c:orientation val="minMax"/>
          <c:max val="2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576269222713877"/>
              <c:y val="0.88693474384404236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07527168"/>
        <c:crossesAt val="257"/>
        <c:crossBetween val="midCat"/>
        <c:majorUnit val="200"/>
        <c:minorUnit val="100"/>
      </c:valAx>
      <c:valAx>
        <c:axId val="107527168"/>
        <c:scaling>
          <c:orientation val="minMax"/>
          <c:max val="267"/>
          <c:min val="257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0338934712957151E-2"/>
              <c:y val="0.3090453006351305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07524864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66" r="0.75000000000001066" t="1" header="0.5" footer="0.5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0722398393479093"/>
          <c:y val="4.8582995951417338E-2"/>
          <c:w val="0.85952721653634778"/>
          <c:h val="0.7631578947368421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P.73A!$G$11:$G$40</c:f>
              <c:numCache>
                <c:formatCode>0.000</c:formatCode>
                <c:ptCount val="30"/>
                <c:pt idx="0">
                  <c:v>119.5</c:v>
                </c:pt>
                <c:pt idx="1">
                  <c:v>159.47999999999999</c:v>
                </c:pt>
                <c:pt idx="2" formatCode="0.00">
                  <c:v>162.80000000000001</c:v>
                </c:pt>
                <c:pt idx="3" formatCode="0.00">
                  <c:v>253.96</c:v>
                </c:pt>
                <c:pt idx="4" formatCode="0.00">
                  <c:v>169.7</c:v>
                </c:pt>
                <c:pt idx="5" formatCode="0.00">
                  <c:v>189.23</c:v>
                </c:pt>
                <c:pt idx="6" formatCode="0.00">
                  <c:v>125.2</c:v>
                </c:pt>
                <c:pt idx="7" formatCode="0.00">
                  <c:v>216.6</c:v>
                </c:pt>
                <c:pt idx="8" formatCode="0.00">
                  <c:v>168.47</c:v>
                </c:pt>
                <c:pt idx="9" formatCode="0.00">
                  <c:v>208.73</c:v>
                </c:pt>
                <c:pt idx="10" formatCode="0.00">
                  <c:v>224.66</c:v>
                </c:pt>
                <c:pt idx="11" formatCode="0.00">
                  <c:v>175.97</c:v>
                </c:pt>
                <c:pt idx="12" formatCode="0.00">
                  <c:v>415</c:v>
                </c:pt>
                <c:pt idx="13" formatCode="0.00">
                  <c:v>213.06</c:v>
                </c:pt>
                <c:pt idx="14" formatCode="0.00">
                  <c:v>237.17</c:v>
                </c:pt>
                <c:pt idx="15" formatCode="0.00">
                  <c:v>232.74</c:v>
                </c:pt>
                <c:pt idx="16" formatCode="0.00">
                  <c:v>497.24</c:v>
                </c:pt>
                <c:pt idx="17" formatCode="0.00">
                  <c:v>208.73</c:v>
                </c:pt>
                <c:pt idx="18" formatCode="0.00">
                  <c:v>660.64</c:v>
                </c:pt>
                <c:pt idx="19" formatCode="0.00">
                  <c:v>200.96</c:v>
                </c:pt>
                <c:pt idx="20" formatCode="0.00">
                  <c:v>216.71</c:v>
                </c:pt>
                <c:pt idx="21" formatCode="0.00">
                  <c:v>176.34</c:v>
                </c:pt>
                <c:pt idx="22" formatCode="0.00">
                  <c:v>175.45</c:v>
                </c:pt>
                <c:pt idx="23" formatCode="0.00">
                  <c:v>159.69999999999999</c:v>
                </c:pt>
                <c:pt idx="24" formatCode="0.00">
                  <c:v>159.37</c:v>
                </c:pt>
                <c:pt idx="25" formatCode="0.00">
                  <c:v>174.9</c:v>
                </c:pt>
                <c:pt idx="26" formatCode="0.00">
                  <c:v>151.5</c:v>
                </c:pt>
                <c:pt idx="27" formatCode="0.00">
                  <c:v>143.88</c:v>
                </c:pt>
                <c:pt idx="28" formatCode="0.00">
                  <c:v>143.47999999999999</c:v>
                </c:pt>
                <c:pt idx="29" formatCode="0.00">
                  <c:v>135.25</c:v>
                </c:pt>
              </c:numCache>
            </c:numRef>
          </c:xVal>
          <c:yVal>
            <c:numRef>
              <c:f>P.73A!$C$11:$C$40</c:f>
              <c:numCache>
                <c:formatCode>0.000</c:formatCode>
                <c:ptCount val="30"/>
                <c:pt idx="0">
                  <c:v>257.76600000000002</c:v>
                </c:pt>
                <c:pt idx="1">
                  <c:v>258.11599999999999</c:v>
                </c:pt>
                <c:pt idx="2">
                  <c:v>258.166</c:v>
                </c:pt>
                <c:pt idx="3">
                  <c:v>259.26600000000002</c:v>
                </c:pt>
                <c:pt idx="4">
                  <c:v>258.166</c:v>
                </c:pt>
                <c:pt idx="5">
                  <c:v>259.416</c:v>
                </c:pt>
                <c:pt idx="6">
                  <c:v>258.56599999999997</c:v>
                </c:pt>
                <c:pt idx="7">
                  <c:v>258.96600000000001</c:v>
                </c:pt>
                <c:pt idx="8">
                  <c:v>258.36599999999999</c:v>
                </c:pt>
                <c:pt idx="9">
                  <c:v>258.86599999999999</c:v>
                </c:pt>
                <c:pt idx="10">
                  <c:v>259.12599999999998</c:v>
                </c:pt>
                <c:pt idx="11">
                  <c:v>258.46600000000001</c:v>
                </c:pt>
                <c:pt idx="12">
                  <c:v>261.68599999999998</c:v>
                </c:pt>
                <c:pt idx="13">
                  <c:v>258.96600000000001</c:v>
                </c:pt>
                <c:pt idx="14">
                  <c:v>259.02600000000001</c:v>
                </c:pt>
                <c:pt idx="15">
                  <c:v>258.96600000000001</c:v>
                </c:pt>
                <c:pt idx="16">
                  <c:v>262.61599999999999</c:v>
                </c:pt>
                <c:pt idx="17">
                  <c:v>258.86599999999999</c:v>
                </c:pt>
                <c:pt idx="18">
                  <c:v>263.36599999999999</c:v>
                </c:pt>
                <c:pt idx="19">
                  <c:v>258.76600000000002</c:v>
                </c:pt>
                <c:pt idx="20">
                  <c:v>258.96600000000001</c:v>
                </c:pt>
                <c:pt idx="21">
                  <c:v>258.46600000000001</c:v>
                </c:pt>
                <c:pt idx="22">
                  <c:v>258.46600000000001</c:v>
                </c:pt>
                <c:pt idx="23">
                  <c:v>258.26600000000002</c:v>
                </c:pt>
                <c:pt idx="24">
                  <c:v>258.26600000000002</c:v>
                </c:pt>
                <c:pt idx="25">
                  <c:v>258.46600000000001</c:v>
                </c:pt>
                <c:pt idx="26">
                  <c:v>258.166</c:v>
                </c:pt>
                <c:pt idx="27">
                  <c:v>258.06599999999997</c:v>
                </c:pt>
                <c:pt idx="28">
                  <c:v>258.06599999999997</c:v>
                </c:pt>
                <c:pt idx="29">
                  <c:v>257.96600000000001</c:v>
                </c:pt>
              </c:numCache>
            </c:numRef>
          </c:yVal>
        </c:ser>
        <c:axId val="107677568"/>
        <c:axId val="107696512"/>
      </c:scatterChart>
      <c:valAx>
        <c:axId val="107677568"/>
        <c:scaling>
          <c:orientation val="minMax"/>
          <c:max val="1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9069460385248614"/>
              <c:y val="0.9058588627838526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07696512"/>
        <c:crossesAt val="257"/>
        <c:crossBetween val="midCat"/>
        <c:majorUnit val="200"/>
        <c:minorUnit val="100"/>
      </c:valAx>
      <c:valAx>
        <c:axId val="107696512"/>
        <c:scaling>
          <c:orientation val="minMax"/>
          <c:max val="267"/>
          <c:min val="257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6.8084382817439476E-3"/>
              <c:y val="0.3305444616164658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07677568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66" r="0.75000000000001066" t="1" header="0.5" footer="0.5"/>
    <c:pageSetup paperSize="9" orientation="landscape" horizontalDpi="300" verticalDpi="30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316653135249794"/>
          <c:y val="7.0993985121768424E-2"/>
          <c:w val="0.80854255492808469"/>
          <c:h val="0.7261670478169421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P.73A!$H$11:$H$40</c:f>
              <c:numCache>
                <c:formatCode>0.000</c:formatCode>
                <c:ptCount val="30"/>
                <c:pt idx="0">
                  <c:v>4.0000000000000001E-3</c:v>
                </c:pt>
                <c:pt idx="1">
                  <c:v>7.3999999999999996E-2</c:v>
                </c:pt>
                <c:pt idx="2">
                  <c:v>4.0000000000000001E-3</c:v>
                </c:pt>
                <c:pt idx="3">
                  <c:v>4.0000000000000001E-3</c:v>
                </c:pt>
                <c:pt idx="4">
                  <c:v>4.0000000000000001E-3</c:v>
                </c:pt>
                <c:pt idx="5">
                  <c:v>0.60899999999999999</c:v>
                </c:pt>
                <c:pt idx="6">
                  <c:v>0.31900000000000001</c:v>
                </c:pt>
                <c:pt idx="7">
                  <c:v>0.22900000000000001</c:v>
                </c:pt>
                <c:pt idx="8">
                  <c:v>0.16300000000000001</c:v>
                </c:pt>
                <c:pt idx="9">
                  <c:v>0.17499999999999999</c:v>
                </c:pt>
                <c:pt idx="10">
                  <c:v>0.22900000000000001</c:v>
                </c:pt>
                <c:pt idx="11">
                  <c:v>0.20100000000000001</c:v>
                </c:pt>
                <c:pt idx="12">
                  <c:v>1.0309999999999999</c:v>
                </c:pt>
                <c:pt idx="13">
                  <c:v>0.19400000000000001</c:v>
                </c:pt>
                <c:pt idx="14">
                  <c:v>0.56200000000000006</c:v>
                </c:pt>
                <c:pt idx="15">
                  <c:v>0.56200000000000006</c:v>
                </c:pt>
                <c:pt idx="16">
                  <c:v>1.1890000000000001</c:v>
                </c:pt>
                <c:pt idx="17">
                  <c:v>0.13200000000000001</c:v>
                </c:pt>
                <c:pt idx="18">
                  <c:v>1.075</c:v>
                </c:pt>
                <c:pt idx="19">
                  <c:v>0.13200000000000001</c:v>
                </c:pt>
                <c:pt idx="20">
                  <c:v>0.14599999999999999</c:v>
                </c:pt>
                <c:pt idx="21">
                  <c:v>7.0000000000000001E-3</c:v>
                </c:pt>
                <c:pt idx="22">
                  <c:v>7.0000000000000001E-3</c:v>
                </c:pt>
                <c:pt idx="23">
                  <c:v>4.0000000000000001E-3</c:v>
                </c:pt>
                <c:pt idx="24">
                  <c:v>0.223</c:v>
                </c:pt>
                <c:pt idx="25">
                  <c:v>0.22600000000000001</c:v>
                </c:pt>
                <c:pt idx="26">
                  <c:v>4.0000000000000001E-3</c:v>
                </c:pt>
                <c:pt idx="27">
                  <c:v>4.0000000000000001E-3</c:v>
                </c:pt>
                <c:pt idx="28">
                  <c:v>4.0000000000000001E-3</c:v>
                </c:pt>
                <c:pt idx="29">
                  <c:v>4.0000000000000001E-3</c:v>
                </c:pt>
              </c:numCache>
            </c:numRef>
          </c:xVal>
          <c:yVal>
            <c:numRef>
              <c:f>P.73A!$C$11:$C$40</c:f>
              <c:numCache>
                <c:formatCode>0.000</c:formatCode>
                <c:ptCount val="30"/>
                <c:pt idx="0">
                  <c:v>257.76600000000002</c:v>
                </c:pt>
                <c:pt idx="1">
                  <c:v>258.11599999999999</c:v>
                </c:pt>
                <c:pt idx="2">
                  <c:v>258.166</c:v>
                </c:pt>
                <c:pt idx="3">
                  <c:v>259.26600000000002</c:v>
                </c:pt>
                <c:pt idx="4">
                  <c:v>258.166</c:v>
                </c:pt>
                <c:pt idx="5">
                  <c:v>259.416</c:v>
                </c:pt>
                <c:pt idx="6">
                  <c:v>258.56599999999997</c:v>
                </c:pt>
                <c:pt idx="7">
                  <c:v>258.96600000000001</c:v>
                </c:pt>
                <c:pt idx="8">
                  <c:v>258.36599999999999</c:v>
                </c:pt>
                <c:pt idx="9">
                  <c:v>258.86599999999999</c:v>
                </c:pt>
                <c:pt idx="10">
                  <c:v>259.12599999999998</c:v>
                </c:pt>
                <c:pt idx="11">
                  <c:v>258.46600000000001</c:v>
                </c:pt>
                <c:pt idx="12">
                  <c:v>261.68599999999998</c:v>
                </c:pt>
                <c:pt idx="13">
                  <c:v>258.96600000000001</c:v>
                </c:pt>
                <c:pt idx="14">
                  <c:v>259.02600000000001</c:v>
                </c:pt>
                <c:pt idx="15">
                  <c:v>258.96600000000001</c:v>
                </c:pt>
                <c:pt idx="16">
                  <c:v>262.61599999999999</c:v>
                </c:pt>
                <c:pt idx="17">
                  <c:v>258.86599999999999</c:v>
                </c:pt>
                <c:pt idx="18">
                  <c:v>263.36599999999999</c:v>
                </c:pt>
                <c:pt idx="19">
                  <c:v>258.76600000000002</c:v>
                </c:pt>
                <c:pt idx="20">
                  <c:v>258.96600000000001</c:v>
                </c:pt>
                <c:pt idx="21">
                  <c:v>258.46600000000001</c:v>
                </c:pt>
                <c:pt idx="22">
                  <c:v>258.46600000000001</c:v>
                </c:pt>
                <c:pt idx="23">
                  <c:v>258.26600000000002</c:v>
                </c:pt>
                <c:pt idx="24">
                  <c:v>258.26600000000002</c:v>
                </c:pt>
                <c:pt idx="25">
                  <c:v>258.46600000000001</c:v>
                </c:pt>
                <c:pt idx="26">
                  <c:v>258.166</c:v>
                </c:pt>
                <c:pt idx="27">
                  <c:v>258.06599999999997</c:v>
                </c:pt>
                <c:pt idx="28">
                  <c:v>258.06599999999997</c:v>
                </c:pt>
                <c:pt idx="29">
                  <c:v>257.96600000000001</c:v>
                </c:pt>
              </c:numCache>
            </c:numRef>
          </c:yVal>
        </c:ser>
        <c:axId val="107727872"/>
        <c:axId val="107734528"/>
      </c:scatterChart>
      <c:valAx>
        <c:axId val="107727872"/>
        <c:scaling>
          <c:orientation val="minMax"/>
          <c:max val="2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329900355375933"/>
              <c:y val="0.89075636336532948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07734528"/>
        <c:crossesAt val="257"/>
        <c:crossBetween val="midCat"/>
        <c:majorUnit val="0.2"/>
        <c:minorUnit val="0.1"/>
      </c:valAx>
      <c:valAx>
        <c:axId val="107734528"/>
        <c:scaling>
          <c:orientation val="minMax"/>
          <c:max val="267"/>
          <c:min val="257"/>
        </c:scaling>
        <c:axPos val="l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4182596644446376E-2"/>
              <c:y val="0.3319327274760036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07727872"/>
        <c:crossesAt val="0"/>
        <c:crossBetween val="midCat"/>
        <c:majorUnit val="1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66" r="0.75000000000001066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3656073436789581"/>
          <c:y val="7.9027355623100301E-2"/>
          <c:w val="0.81146968121265894"/>
          <c:h val="0.6413373860182370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P.75!$I$11:$I$47</c:f>
              <c:numCache>
                <c:formatCode>0.000</c:formatCode>
                <c:ptCount val="37"/>
                <c:pt idx="0">
                  <c:v>16.568999999999999</c:v>
                </c:pt>
                <c:pt idx="1">
                  <c:v>15.317</c:v>
                </c:pt>
                <c:pt idx="2">
                  <c:v>2.609</c:v>
                </c:pt>
                <c:pt idx="3">
                  <c:v>14.141999999999999</c:v>
                </c:pt>
                <c:pt idx="4">
                  <c:v>26.498000000000001</c:v>
                </c:pt>
                <c:pt idx="5">
                  <c:v>15.592000000000001</c:v>
                </c:pt>
                <c:pt idx="6">
                  <c:v>5.3860000000000001</c:v>
                </c:pt>
                <c:pt idx="7">
                  <c:v>5.415</c:v>
                </c:pt>
                <c:pt idx="8">
                  <c:v>19.07</c:v>
                </c:pt>
                <c:pt idx="9">
                  <c:v>50.128999999999998</c:v>
                </c:pt>
                <c:pt idx="10">
                  <c:v>6.3109999999999999</c:v>
                </c:pt>
                <c:pt idx="11">
                  <c:v>26.384</c:v>
                </c:pt>
                <c:pt idx="12">
                  <c:v>18.975000000000001</c:v>
                </c:pt>
                <c:pt idx="13">
                  <c:v>30.33</c:v>
                </c:pt>
                <c:pt idx="14">
                  <c:v>35.124000000000002</c:v>
                </c:pt>
                <c:pt idx="15">
                  <c:v>87.790999999999997</c:v>
                </c:pt>
                <c:pt idx="16">
                  <c:v>178.71700000000001</c:v>
                </c:pt>
                <c:pt idx="17">
                  <c:v>28.052</c:v>
                </c:pt>
                <c:pt idx="18">
                  <c:v>27.204999999999998</c:v>
                </c:pt>
                <c:pt idx="19">
                  <c:v>27.09</c:v>
                </c:pt>
                <c:pt idx="20">
                  <c:v>11.627000000000001</c:v>
                </c:pt>
                <c:pt idx="21">
                  <c:v>10.198</c:v>
                </c:pt>
                <c:pt idx="22">
                  <c:v>4.87</c:v>
                </c:pt>
                <c:pt idx="23">
                  <c:v>10.053000000000001</c:v>
                </c:pt>
                <c:pt idx="24">
                  <c:v>17.399000000000001</c:v>
                </c:pt>
                <c:pt idx="25">
                  <c:v>13.974</c:v>
                </c:pt>
                <c:pt idx="26">
                  <c:v>15.153</c:v>
                </c:pt>
                <c:pt idx="27">
                  <c:v>13.885</c:v>
                </c:pt>
                <c:pt idx="28">
                  <c:v>15.74</c:v>
                </c:pt>
                <c:pt idx="29">
                  <c:v>18.347000000000001</c:v>
                </c:pt>
              </c:numCache>
            </c:numRef>
          </c:xVal>
          <c:yVal>
            <c:numRef>
              <c:f>P.75!$C$11:$C$47</c:f>
              <c:numCache>
                <c:formatCode>0.000</c:formatCode>
                <c:ptCount val="37"/>
                <c:pt idx="0">
                  <c:v>338.36</c:v>
                </c:pt>
                <c:pt idx="1">
                  <c:v>338.25</c:v>
                </c:pt>
                <c:pt idx="2">
                  <c:v>337.75</c:v>
                </c:pt>
                <c:pt idx="3">
                  <c:v>338.26</c:v>
                </c:pt>
                <c:pt idx="4">
                  <c:v>338.63</c:v>
                </c:pt>
                <c:pt idx="5">
                  <c:v>338.31</c:v>
                </c:pt>
                <c:pt idx="6">
                  <c:v>337.98</c:v>
                </c:pt>
                <c:pt idx="7">
                  <c:v>337.99</c:v>
                </c:pt>
                <c:pt idx="8">
                  <c:v>338.15</c:v>
                </c:pt>
                <c:pt idx="9">
                  <c:v>339.08</c:v>
                </c:pt>
                <c:pt idx="10">
                  <c:v>338.05</c:v>
                </c:pt>
                <c:pt idx="11">
                  <c:v>338.44</c:v>
                </c:pt>
                <c:pt idx="12">
                  <c:v>338.26</c:v>
                </c:pt>
                <c:pt idx="13">
                  <c:v>338.45</c:v>
                </c:pt>
                <c:pt idx="14">
                  <c:v>338.63</c:v>
                </c:pt>
                <c:pt idx="15">
                  <c:v>340.22</c:v>
                </c:pt>
                <c:pt idx="16">
                  <c:v>341.31</c:v>
                </c:pt>
                <c:pt idx="17">
                  <c:v>338.35</c:v>
                </c:pt>
                <c:pt idx="18">
                  <c:v>338.33</c:v>
                </c:pt>
                <c:pt idx="19">
                  <c:v>338.34</c:v>
                </c:pt>
                <c:pt idx="20">
                  <c:v>338.13</c:v>
                </c:pt>
                <c:pt idx="21">
                  <c:v>338.1</c:v>
                </c:pt>
                <c:pt idx="22">
                  <c:v>337.91</c:v>
                </c:pt>
                <c:pt idx="23">
                  <c:v>337.98</c:v>
                </c:pt>
                <c:pt idx="24">
                  <c:v>338.17</c:v>
                </c:pt>
                <c:pt idx="25">
                  <c:v>338.01</c:v>
                </c:pt>
                <c:pt idx="26">
                  <c:v>338.07</c:v>
                </c:pt>
                <c:pt idx="27">
                  <c:v>338.01</c:v>
                </c:pt>
                <c:pt idx="28">
                  <c:v>338.18</c:v>
                </c:pt>
                <c:pt idx="29">
                  <c:v>338.4</c:v>
                </c:pt>
              </c:numCache>
            </c:numRef>
          </c:yVal>
        </c:ser>
        <c:axId val="107762816"/>
        <c:axId val="107765120"/>
      </c:scatterChart>
      <c:valAx>
        <c:axId val="107762816"/>
        <c:scaling>
          <c:orientation val="minMax"/>
          <c:max val="5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5260346744821561"/>
              <c:y val="0.87654288776033151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07765120"/>
        <c:crossesAt val="337"/>
        <c:crossBetween val="midCat"/>
        <c:majorUnit val="50"/>
        <c:minorUnit val="25"/>
      </c:valAx>
      <c:valAx>
        <c:axId val="107765120"/>
        <c:scaling>
          <c:orientation val="minMax"/>
          <c:max val="343"/>
          <c:min val="337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3279489291968935E-2"/>
              <c:y val="0.2656006460730867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07762816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44" r="0.75000000000001044" t="1" header="0.5" footer="0.5"/>
    <c:pageSetup paperSize="9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4639836687080848"/>
          <c:y val="9.0361445783133765E-2"/>
          <c:w val="0.80598425196850465"/>
          <c:h val="0.617469879518089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P.75!$G$11:$G$47</c:f>
              <c:numCache>
                <c:formatCode>0.00</c:formatCode>
                <c:ptCount val="37"/>
                <c:pt idx="0">
                  <c:v>23.85</c:v>
                </c:pt>
                <c:pt idx="1">
                  <c:v>22.22</c:v>
                </c:pt>
                <c:pt idx="2">
                  <c:v>5.44</c:v>
                </c:pt>
                <c:pt idx="3">
                  <c:v>20.18</c:v>
                </c:pt>
                <c:pt idx="4">
                  <c:v>34.92</c:v>
                </c:pt>
                <c:pt idx="5">
                  <c:v>22.41</c:v>
                </c:pt>
                <c:pt idx="6">
                  <c:v>7.18</c:v>
                </c:pt>
                <c:pt idx="7">
                  <c:v>7.18</c:v>
                </c:pt>
                <c:pt idx="8">
                  <c:v>26.22</c:v>
                </c:pt>
                <c:pt idx="9">
                  <c:v>62.47</c:v>
                </c:pt>
                <c:pt idx="10">
                  <c:v>8.83</c:v>
                </c:pt>
                <c:pt idx="11">
                  <c:v>31.32</c:v>
                </c:pt>
                <c:pt idx="12">
                  <c:v>27.05</c:v>
                </c:pt>
                <c:pt idx="13">
                  <c:v>37.770000000000003</c:v>
                </c:pt>
                <c:pt idx="14">
                  <c:v>40.46</c:v>
                </c:pt>
                <c:pt idx="15">
                  <c:v>129.80000000000001</c:v>
                </c:pt>
                <c:pt idx="16">
                  <c:v>287.13</c:v>
                </c:pt>
                <c:pt idx="17">
                  <c:v>35.81</c:v>
                </c:pt>
                <c:pt idx="18">
                  <c:v>34.68</c:v>
                </c:pt>
                <c:pt idx="19">
                  <c:v>34.619999999999997</c:v>
                </c:pt>
                <c:pt idx="20">
                  <c:v>15.33</c:v>
                </c:pt>
                <c:pt idx="21">
                  <c:v>19.73</c:v>
                </c:pt>
                <c:pt idx="22">
                  <c:v>7.38</c:v>
                </c:pt>
                <c:pt idx="23">
                  <c:v>25.96</c:v>
                </c:pt>
                <c:pt idx="24">
                  <c:v>34.61</c:v>
                </c:pt>
                <c:pt idx="25">
                  <c:v>30.52</c:v>
                </c:pt>
                <c:pt idx="26">
                  <c:v>33.96</c:v>
                </c:pt>
                <c:pt idx="27">
                  <c:v>30.62</c:v>
                </c:pt>
                <c:pt idx="28">
                  <c:v>36.770000000000003</c:v>
                </c:pt>
                <c:pt idx="29">
                  <c:v>40.049999999999997</c:v>
                </c:pt>
              </c:numCache>
            </c:numRef>
          </c:xVal>
          <c:yVal>
            <c:numRef>
              <c:f>P.75!$C$11:$C$47</c:f>
              <c:numCache>
                <c:formatCode>0.000</c:formatCode>
                <c:ptCount val="37"/>
                <c:pt idx="0">
                  <c:v>338.36</c:v>
                </c:pt>
                <c:pt idx="1">
                  <c:v>338.25</c:v>
                </c:pt>
                <c:pt idx="2">
                  <c:v>337.75</c:v>
                </c:pt>
                <c:pt idx="3">
                  <c:v>338.26</c:v>
                </c:pt>
                <c:pt idx="4">
                  <c:v>338.63</c:v>
                </c:pt>
                <c:pt idx="5">
                  <c:v>338.31</c:v>
                </c:pt>
                <c:pt idx="6">
                  <c:v>337.98</c:v>
                </c:pt>
                <c:pt idx="7">
                  <c:v>337.99</c:v>
                </c:pt>
                <c:pt idx="8">
                  <c:v>338.15</c:v>
                </c:pt>
                <c:pt idx="9">
                  <c:v>339.08</c:v>
                </c:pt>
                <c:pt idx="10">
                  <c:v>338.05</c:v>
                </c:pt>
                <c:pt idx="11">
                  <c:v>338.44</c:v>
                </c:pt>
                <c:pt idx="12">
                  <c:v>338.26</c:v>
                </c:pt>
                <c:pt idx="13">
                  <c:v>338.45</c:v>
                </c:pt>
                <c:pt idx="14">
                  <c:v>338.63</c:v>
                </c:pt>
                <c:pt idx="15">
                  <c:v>340.22</c:v>
                </c:pt>
                <c:pt idx="16">
                  <c:v>341.31</c:v>
                </c:pt>
                <c:pt idx="17">
                  <c:v>338.35</c:v>
                </c:pt>
                <c:pt idx="18">
                  <c:v>338.33</c:v>
                </c:pt>
                <c:pt idx="19">
                  <c:v>338.34</c:v>
                </c:pt>
                <c:pt idx="20">
                  <c:v>338.13</c:v>
                </c:pt>
                <c:pt idx="21">
                  <c:v>338.1</c:v>
                </c:pt>
                <c:pt idx="22">
                  <c:v>337.91</c:v>
                </c:pt>
                <c:pt idx="23">
                  <c:v>337.98</c:v>
                </c:pt>
                <c:pt idx="24">
                  <c:v>338.17</c:v>
                </c:pt>
                <c:pt idx="25">
                  <c:v>338.01</c:v>
                </c:pt>
                <c:pt idx="26">
                  <c:v>338.07</c:v>
                </c:pt>
                <c:pt idx="27">
                  <c:v>338.01</c:v>
                </c:pt>
                <c:pt idx="28">
                  <c:v>338.18</c:v>
                </c:pt>
                <c:pt idx="29">
                  <c:v>338.4</c:v>
                </c:pt>
              </c:numCache>
            </c:numRef>
          </c:yVal>
        </c:ser>
        <c:axId val="107874560"/>
        <c:axId val="107885312"/>
      </c:scatterChart>
      <c:valAx>
        <c:axId val="107874560"/>
        <c:scaling>
          <c:orientation val="minMax"/>
          <c:max val="5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9816936985441146"/>
              <c:y val="0.8815261044176672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07885312"/>
        <c:crossesAt val="337"/>
        <c:crossBetween val="midCat"/>
        <c:majorUnit val="50"/>
        <c:minorUnit val="25"/>
      </c:valAx>
      <c:valAx>
        <c:axId val="107885312"/>
        <c:scaling>
          <c:orientation val="minMax"/>
          <c:max val="343"/>
          <c:min val="337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9454875832828667E-2"/>
              <c:y val="0.2279116465863462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07874560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44" r="0.75000000000001044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3533539207429351"/>
          <c:y val="0.10240963855421686"/>
          <c:w val="0.82359317139686916"/>
          <c:h val="0.6234939759036144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P.75!$H$11:$H$47</c:f>
              <c:numCache>
                <c:formatCode>0.000</c:formatCode>
                <c:ptCount val="37"/>
                <c:pt idx="0">
                  <c:v>0.69499999999999995</c:v>
                </c:pt>
                <c:pt idx="1">
                  <c:v>0.68899999999999995</c:v>
                </c:pt>
                <c:pt idx="2">
                  <c:v>0.48</c:v>
                </c:pt>
                <c:pt idx="3">
                  <c:v>0.70099999999999996</c:v>
                </c:pt>
                <c:pt idx="4">
                  <c:v>0.75900000000000001</c:v>
                </c:pt>
                <c:pt idx="5">
                  <c:v>0.69599999999999995</c:v>
                </c:pt>
                <c:pt idx="6">
                  <c:v>0.75</c:v>
                </c:pt>
                <c:pt idx="7">
                  <c:v>0.754</c:v>
                </c:pt>
                <c:pt idx="8">
                  <c:v>0.72699999999999998</c:v>
                </c:pt>
                <c:pt idx="9">
                  <c:v>0.80200000000000005</c:v>
                </c:pt>
                <c:pt idx="10">
                  <c:v>0.71499999999999997</c:v>
                </c:pt>
                <c:pt idx="11">
                  <c:v>0.84199999999999997</c:v>
                </c:pt>
                <c:pt idx="12">
                  <c:v>0.70099999999999996</c:v>
                </c:pt>
                <c:pt idx="13">
                  <c:v>0.80300000000000005</c:v>
                </c:pt>
                <c:pt idx="14">
                  <c:v>0.86799999999999999</c:v>
                </c:pt>
                <c:pt idx="15">
                  <c:v>0.67600000000000005</c:v>
                </c:pt>
                <c:pt idx="16">
                  <c:v>0.622</c:v>
                </c:pt>
                <c:pt idx="17">
                  <c:v>0.78300000000000003</c:v>
                </c:pt>
                <c:pt idx="18">
                  <c:v>0.78400000000000003</c:v>
                </c:pt>
                <c:pt idx="19">
                  <c:v>0.78200000000000003</c:v>
                </c:pt>
                <c:pt idx="20">
                  <c:v>0.75800000000000001</c:v>
                </c:pt>
                <c:pt idx="21">
                  <c:v>0.51700000000000002</c:v>
                </c:pt>
                <c:pt idx="22">
                  <c:v>0.66</c:v>
                </c:pt>
                <c:pt idx="23">
                  <c:v>0.38700000000000001</c:v>
                </c:pt>
                <c:pt idx="24">
                  <c:v>0.503</c:v>
                </c:pt>
                <c:pt idx="25">
                  <c:v>0.45800000000000002</c:v>
                </c:pt>
                <c:pt idx="26">
                  <c:v>0.44600000000000001</c:v>
                </c:pt>
                <c:pt idx="27">
                  <c:v>0.45300000000000001</c:v>
                </c:pt>
                <c:pt idx="28">
                  <c:v>0.42799999999999999</c:v>
                </c:pt>
                <c:pt idx="29">
                  <c:v>0.45800000000000002</c:v>
                </c:pt>
              </c:numCache>
            </c:numRef>
          </c:xVal>
          <c:yVal>
            <c:numRef>
              <c:f>P.75!$C$11:$C$47</c:f>
              <c:numCache>
                <c:formatCode>0.000</c:formatCode>
                <c:ptCount val="37"/>
                <c:pt idx="0">
                  <c:v>338.36</c:v>
                </c:pt>
                <c:pt idx="1">
                  <c:v>338.25</c:v>
                </c:pt>
                <c:pt idx="2">
                  <c:v>337.75</c:v>
                </c:pt>
                <c:pt idx="3">
                  <c:v>338.26</c:v>
                </c:pt>
                <c:pt idx="4">
                  <c:v>338.63</c:v>
                </c:pt>
                <c:pt idx="5">
                  <c:v>338.31</c:v>
                </c:pt>
                <c:pt idx="6">
                  <c:v>337.98</c:v>
                </c:pt>
                <c:pt idx="7">
                  <c:v>337.99</c:v>
                </c:pt>
                <c:pt idx="8">
                  <c:v>338.15</c:v>
                </c:pt>
                <c:pt idx="9">
                  <c:v>339.08</c:v>
                </c:pt>
                <c:pt idx="10">
                  <c:v>338.05</c:v>
                </c:pt>
                <c:pt idx="11">
                  <c:v>338.44</c:v>
                </c:pt>
                <c:pt idx="12">
                  <c:v>338.26</c:v>
                </c:pt>
                <c:pt idx="13">
                  <c:v>338.45</c:v>
                </c:pt>
                <c:pt idx="14">
                  <c:v>338.63</c:v>
                </c:pt>
                <c:pt idx="15">
                  <c:v>340.22</c:v>
                </c:pt>
                <c:pt idx="16">
                  <c:v>341.31</c:v>
                </c:pt>
                <c:pt idx="17">
                  <c:v>338.35</c:v>
                </c:pt>
                <c:pt idx="18">
                  <c:v>338.33</c:v>
                </c:pt>
                <c:pt idx="19">
                  <c:v>338.34</c:v>
                </c:pt>
                <c:pt idx="20">
                  <c:v>338.13</c:v>
                </c:pt>
                <c:pt idx="21">
                  <c:v>338.1</c:v>
                </c:pt>
                <c:pt idx="22">
                  <c:v>337.91</c:v>
                </c:pt>
                <c:pt idx="23">
                  <c:v>337.98</c:v>
                </c:pt>
                <c:pt idx="24">
                  <c:v>338.17</c:v>
                </c:pt>
                <c:pt idx="25">
                  <c:v>338.01</c:v>
                </c:pt>
                <c:pt idx="26">
                  <c:v>338.07</c:v>
                </c:pt>
                <c:pt idx="27">
                  <c:v>338.01</c:v>
                </c:pt>
                <c:pt idx="28">
                  <c:v>338.18</c:v>
                </c:pt>
                <c:pt idx="29">
                  <c:v>338.4</c:v>
                </c:pt>
              </c:numCache>
            </c:numRef>
          </c:yVal>
        </c:ser>
        <c:axId val="107900288"/>
        <c:axId val="107919232"/>
      </c:scatterChart>
      <c:valAx>
        <c:axId val="107900288"/>
        <c:scaling>
          <c:orientation val="minMax"/>
          <c:max val="1.5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2678568922200427"/>
              <c:y val="0.87048192771084343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07919232"/>
        <c:crossesAt val="337"/>
        <c:crossBetween val="midCat"/>
        <c:majorUnit val="0.30000000000000032"/>
        <c:minorUnit val="0.1"/>
      </c:valAx>
      <c:valAx>
        <c:axId val="107919232"/>
        <c:scaling>
          <c:orientation val="minMax"/>
          <c:max val="343"/>
          <c:min val="337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2131910930488552E-2"/>
              <c:y val="0.25000007477697772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Angsana New"/>
                <a:ea typeface="Angsana New"/>
                <a:cs typeface="Angsana New"/>
              </a:defRPr>
            </a:pPr>
            <a:endParaRPr lang="th-TH"/>
          </a:p>
        </c:txPr>
        <c:crossAx val="107900288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44" r="0.75000000000001044" t="1" header="0.5" footer="0.5"/>
    <c:pageSetup paperSize="9"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268580910103099"/>
          <c:y val="8.8145896656535008E-2"/>
          <c:w val="0.82117229636913358"/>
          <c:h val="0.6382978723404303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P.76!$I$11:$I$36</c:f>
              <c:numCache>
                <c:formatCode>0.000</c:formatCode>
                <c:ptCount val="26"/>
                <c:pt idx="0">
                  <c:v>0.24299999999999999</c:v>
                </c:pt>
                <c:pt idx="1">
                  <c:v>0.224</c:v>
                </c:pt>
                <c:pt idx="2">
                  <c:v>0.215</c:v>
                </c:pt>
                <c:pt idx="3">
                  <c:v>3.294</c:v>
                </c:pt>
                <c:pt idx="4">
                  <c:v>3.153</c:v>
                </c:pt>
                <c:pt idx="5">
                  <c:v>3.05</c:v>
                </c:pt>
                <c:pt idx="6">
                  <c:v>2.8620000000000001</c:v>
                </c:pt>
                <c:pt idx="7">
                  <c:v>2.282</c:v>
                </c:pt>
                <c:pt idx="8">
                  <c:v>2.472</c:v>
                </c:pt>
                <c:pt idx="9">
                  <c:v>2.472</c:v>
                </c:pt>
                <c:pt idx="10">
                  <c:v>3.2250000000000001</c:v>
                </c:pt>
                <c:pt idx="11">
                  <c:v>2.73</c:v>
                </c:pt>
                <c:pt idx="12">
                  <c:v>2.573</c:v>
                </c:pt>
                <c:pt idx="13">
                  <c:v>2.9329999999999998</c:v>
                </c:pt>
                <c:pt idx="14">
                  <c:v>3.319</c:v>
                </c:pt>
                <c:pt idx="15">
                  <c:v>2.573</c:v>
                </c:pt>
                <c:pt idx="16">
                  <c:v>10.33</c:v>
                </c:pt>
                <c:pt idx="17">
                  <c:v>2.899</c:v>
                </c:pt>
                <c:pt idx="18">
                  <c:v>110.476</c:v>
                </c:pt>
                <c:pt idx="19">
                  <c:v>3.012</c:v>
                </c:pt>
                <c:pt idx="20">
                  <c:v>3.165</c:v>
                </c:pt>
                <c:pt idx="21">
                  <c:v>2.5390000000000001</c:v>
                </c:pt>
                <c:pt idx="22">
                  <c:v>2.3410000000000002</c:v>
                </c:pt>
                <c:pt idx="23">
                  <c:v>2.4470000000000001</c:v>
                </c:pt>
                <c:pt idx="24">
                  <c:v>1.8340000000000001</c:v>
                </c:pt>
                <c:pt idx="25">
                  <c:v>2.3690000000000002</c:v>
                </c:pt>
              </c:numCache>
            </c:numRef>
          </c:xVal>
          <c:yVal>
            <c:numRef>
              <c:f>P.76!$C$11:$C$36</c:f>
              <c:numCache>
                <c:formatCode>0.000</c:formatCode>
                <c:ptCount val="26"/>
                <c:pt idx="0">
                  <c:v>364.92700000000002</c:v>
                </c:pt>
                <c:pt idx="1">
                  <c:v>364.887</c:v>
                </c:pt>
                <c:pt idx="2">
                  <c:v>364.86700000000002</c:v>
                </c:pt>
                <c:pt idx="3">
                  <c:v>365.09699999999998</c:v>
                </c:pt>
                <c:pt idx="4">
                  <c:v>365.06700000000001</c:v>
                </c:pt>
                <c:pt idx="5">
                  <c:v>365.02699999999999</c:v>
                </c:pt>
                <c:pt idx="6">
                  <c:v>364.98700000000002</c:v>
                </c:pt>
                <c:pt idx="7">
                  <c:v>364.87700000000001</c:v>
                </c:pt>
                <c:pt idx="8">
                  <c:v>364.89699999999999</c:v>
                </c:pt>
                <c:pt idx="9">
                  <c:v>364.89699999999999</c:v>
                </c:pt>
                <c:pt idx="10">
                  <c:v>364.99700000000001</c:v>
                </c:pt>
                <c:pt idx="11">
                  <c:v>364.93700000000001</c:v>
                </c:pt>
                <c:pt idx="12">
                  <c:v>364.90699999999998</c:v>
                </c:pt>
                <c:pt idx="13">
                  <c:v>364.93700000000001</c:v>
                </c:pt>
                <c:pt idx="14">
                  <c:v>364.99700000000001</c:v>
                </c:pt>
                <c:pt idx="15">
                  <c:v>364.90699999999998</c:v>
                </c:pt>
                <c:pt idx="16">
                  <c:v>365.21699999999998</c:v>
                </c:pt>
                <c:pt idx="17">
                  <c:v>364.92700000000002</c:v>
                </c:pt>
                <c:pt idx="18">
                  <c:v>366.64699999999999</c:v>
                </c:pt>
                <c:pt idx="19">
                  <c:v>364.947</c:v>
                </c:pt>
                <c:pt idx="20">
                  <c:v>364.97699999999998</c:v>
                </c:pt>
                <c:pt idx="21">
                  <c:v>364.86700000000002</c:v>
                </c:pt>
                <c:pt idx="22">
                  <c:v>364.83699999999999</c:v>
                </c:pt>
                <c:pt idx="23">
                  <c:v>364.84699999999998</c:v>
                </c:pt>
                <c:pt idx="24">
                  <c:v>364.767</c:v>
                </c:pt>
                <c:pt idx="25">
                  <c:v>364.83699999999999</c:v>
                </c:pt>
              </c:numCache>
            </c:numRef>
          </c:yVal>
        </c:ser>
        <c:axId val="107836928"/>
        <c:axId val="107851776"/>
      </c:scatterChart>
      <c:valAx>
        <c:axId val="107836928"/>
        <c:scaling>
          <c:orientation val="minMax"/>
          <c:max val="3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3727672681344354"/>
              <c:y val="0.8555238117359224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07851776"/>
        <c:crossesAt val="350"/>
        <c:crossBetween val="midCat"/>
        <c:majorUnit val="50"/>
        <c:minorUnit val="25"/>
      </c:valAx>
      <c:valAx>
        <c:axId val="107851776"/>
        <c:scaling>
          <c:orientation val="minMax"/>
          <c:max val="371"/>
          <c:min val="363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2544710980894779E-2"/>
              <c:y val="0.2606232628001145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07836928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44" r="0.75000000000001044" t="1" header="0.5" footer="0.5"/>
    <c:pageSetup paperSize="9"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3039640512899126"/>
          <c:y val="8.4337349397590994E-2"/>
          <c:w val="0.82309283461649274"/>
          <c:h val="0.6626506024096433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P.76!$G$11:$G$36</c:f>
              <c:numCache>
                <c:formatCode>0.00</c:formatCode>
                <c:ptCount val="26"/>
                <c:pt idx="0">
                  <c:v>10.56</c:v>
                </c:pt>
                <c:pt idx="1">
                  <c:v>9.65</c:v>
                </c:pt>
                <c:pt idx="2">
                  <c:v>9.18</c:v>
                </c:pt>
                <c:pt idx="3">
                  <c:v>14.1</c:v>
                </c:pt>
                <c:pt idx="4">
                  <c:v>13.48</c:v>
                </c:pt>
                <c:pt idx="5">
                  <c:v>12.62</c:v>
                </c:pt>
                <c:pt idx="6">
                  <c:v>11.83</c:v>
                </c:pt>
                <c:pt idx="7">
                  <c:v>9.19</c:v>
                </c:pt>
                <c:pt idx="8">
                  <c:v>9.69</c:v>
                </c:pt>
                <c:pt idx="9">
                  <c:v>9.69</c:v>
                </c:pt>
                <c:pt idx="10">
                  <c:v>11.65</c:v>
                </c:pt>
                <c:pt idx="11">
                  <c:v>10.32</c:v>
                </c:pt>
                <c:pt idx="12">
                  <c:v>10.08</c:v>
                </c:pt>
                <c:pt idx="13">
                  <c:v>10.8</c:v>
                </c:pt>
                <c:pt idx="14">
                  <c:v>11.81</c:v>
                </c:pt>
                <c:pt idx="15">
                  <c:v>10.08</c:v>
                </c:pt>
                <c:pt idx="16">
                  <c:v>18.86</c:v>
                </c:pt>
                <c:pt idx="17">
                  <c:v>10.64</c:v>
                </c:pt>
                <c:pt idx="18">
                  <c:v>88.88</c:v>
                </c:pt>
                <c:pt idx="19">
                  <c:v>11.08</c:v>
                </c:pt>
                <c:pt idx="20">
                  <c:v>11.67</c:v>
                </c:pt>
                <c:pt idx="21">
                  <c:v>9.2899999999999991</c:v>
                </c:pt>
                <c:pt idx="22">
                  <c:v>8.51</c:v>
                </c:pt>
                <c:pt idx="23">
                  <c:v>8.93</c:v>
                </c:pt>
                <c:pt idx="24">
                  <c:v>7.04</c:v>
                </c:pt>
                <c:pt idx="25">
                  <c:v>8.77</c:v>
                </c:pt>
              </c:numCache>
            </c:numRef>
          </c:xVal>
          <c:yVal>
            <c:numRef>
              <c:f>P.76!$C$11:$C$36</c:f>
              <c:numCache>
                <c:formatCode>0.000</c:formatCode>
                <c:ptCount val="26"/>
                <c:pt idx="0">
                  <c:v>364.92700000000002</c:v>
                </c:pt>
                <c:pt idx="1">
                  <c:v>364.887</c:v>
                </c:pt>
                <c:pt idx="2">
                  <c:v>364.86700000000002</c:v>
                </c:pt>
                <c:pt idx="3">
                  <c:v>365.09699999999998</c:v>
                </c:pt>
                <c:pt idx="4">
                  <c:v>365.06700000000001</c:v>
                </c:pt>
                <c:pt idx="5">
                  <c:v>365.02699999999999</c:v>
                </c:pt>
                <c:pt idx="6">
                  <c:v>364.98700000000002</c:v>
                </c:pt>
                <c:pt idx="7">
                  <c:v>364.87700000000001</c:v>
                </c:pt>
                <c:pt idx="8">
                  <c:v>364.89699999999999</c:v>
                </c:pt>
                <c:pt idx="9">
                  <c:v>364.89699999999999</c:v>
                </c:pt>
                <c:pt idx="10">
                  <c:v>364.99700000000001</c:v>
                </c:pt>
                <c:pt idx="11">
                  <c:v>364.93700000000001</c:v>
                </c:pt>
                <c:pt idx="12">
                  <c:v>364.90699999999998</c:v>
                </c:pt>
                <c:pt idx="13">
                  <c:v>364.93700000000001</c:v>
                </c:pt>
                <c:pt idx="14">
                  <c:v>364.99700000000001</c:v>
                </c:pt>
                <c:pt idx="15">
                  <c:v>364.90699999999998</c:v>
                </c:pt>
                <c:pt idx="16">
                  <c:v>365.21699999999998</c:v>
                </c:pt>
                <c:pt idx="17">
                  <c:v>364.92700000000002</c:v>
                </c:pt>
                <c:pt idx="18">
                  <c:v>366.64699999999999</c:v>
                </c:pt>
                <c:pt idx="19">
                  <c:v>364.947</c:v>
                </c:pt>
                <c:pt idx="20">
                  <c:v>364.97699999999998</c:v>
                </c:pt>
                <c:pt idx="21">
                  <c:v>364.86700000000002</c:v>
                </c:pt>
                <c:pt idx="22">
                  <c:v>364.83699999999999</c:v>
                </c:pt>
                <c:pt idx="23">
                  <c:v>364.84699999999998</c:v>
                </c:pt>
                <c:pt idx="24">
                  <c:v>364.767</c:v>
                </c:pt>
                <c:pt idx="25">
                  <c:v>364.83699999999999</c:v>
                </c:pt>
              </c:numCache>
            </c:numRef>
          </c:yVal>
        </c:ser>
        <c:axId val="109189760"/>
        <c:axId val="109208704"/>
      </c:scatterChart>
      <c:valAx>
        <c:axId val="109189760"/>
        <c:scaling>
          <c:orientation val="minMax"/>
          <c:max val="3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5080504311961006"/>
              <c:y val="0.8915662650602360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09208704"/>
        <c:crossesAt val="350"/>
        <c:crossBetween val="midCat"/>
        <c:majorUnit val="50"/>
        <c:minorUnit val="25"/>
      </c:valAx>
      <c:valAx>
        <c:axId val="109208704"/>
        <c:scaling>
          <c:orientation val="minMax"/>
          <c:max val="371"/>
          <c:min val="363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8351391753335482E-2"/>
              <c:y val="0.3012048423938759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09189760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44" r="0.75000000000001044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3809439082292435"/>
          <c:y val="0.10778458871016079"/>
          <c:w val="0.81726265063194758"/>
          <c:h val="0.6107793360242580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P.76!$H$11:$H$36</c:f>
              <c:numCache>
                <c:formatCode>0.000</c:formatCode>
                <c:ptCount val="26"/>
                <c:pt idx="0">
                  <c:v>2.3E-2</c:v>
                </c:pt>
                <c:pt idx="1">
                  <c:v>2.3E-2</c:v>
                </c:pt>
                <c:pt idx="2">
                  <c:v>2.3E-2</c:v>
                </c:pt>
                <c:pt idx="3">
                  <c:v>0.23400000000000001</c:v>
                </c:pt>
                <c:pt idx="4">
                  <c:v>0.23400000000000001</c:v>
                </c:pt>
                <c:pt idx="5">
                  <c:v>0.24199999999999999</c:v>
                </c:pt>
                <c:pt idx="6">
                  <c:v>0.24199999999999999</c:v>
                </c:pt>
                <c:pt idx="7">
                  <c:v>0.248</c:v>
                </c:pt>
                <c:pt idx="8">
                  <c:v>0.255</c:v>
                </c:pt>
                <c:pt idx="9">
                  <c:v>0.255</c:v>
                </c:pt>
                <c:pt idx="10">
                  <c:v>0.27700000000000002</c:v>
                </c:pt>
                <c:pt idx="11">
                  <c:v>0.26500000000000001</c:v>
                </c:pt>
                <c:pt idx="12">
                  <c:v>0.255</c:v>
                </c:pt>
                <c:pt idx="13">
                  <c:v>0.27200000000000002</c:v>
                </c:pt>
                <c:pt idx="14">
                  <c:v>0.28100000000000003</c:v>
                </c:pt>
                <c:pt idx="15">
                  <c:v>0.255</c:v>
                </c:pt>
                <c:pt idx="16">
                  <c:v>0.54800000000000004</c:v>
                </c:pt>
                <c:pt idx="17">
                  <c:v>0.27200000000000002</c:v>
                </c:pt>
                <c:pt idx="18">
                  <c:v>1.2430000000000001</c:v>
                </c:pt>
                <c:pt idx="19">
                  <c:v>0.27200000000000002</c:v>
                </c:pt>
                <c:pt idx="20">
                  <c:v>0.27100000000000002</c:v>
                </c:pt>
                <c:pt idx="21">
                  <c:v>0.27300000000000002</c:v>
                </c:pt>
                <c:pt idx="22">
                  <c:v>0.27500000000000002</c:v>
                </c:pt>
                <c:pt idx="23">
                  <c:v>0.27400000000000002</c:v>
                </c:pt>
                <c:pt idx="24">
                  <c:v>0.26100000000000001</c:v>
                </c:pt>
                <c:pt idx="25">
                  <c:v>0.27</c:v>
                </c:pt>
              </c:numCache>
            </c:numRef>
          </c:xVal>
          <c:yVal>
            <c:numRef>
              <c:f>P.76!$C$11:$C$36</c:f>
              <c:numCache>
                <c:formatCode>0.000</c:formatCode>
                <c:ptCount val="26"/>
                <c:pt idx="0">
                  <c:v>364.92700000000002</c:v>
                </c:pt>
                <c:pt idx="1">
                  <c:v>364.887</c:v>
                </c:pt>
                <c:pt idx="2">
                  <c:v>364.86700000000002</c:v>
                </c:pt>
                <c:pt idx="3">
                  <c:v>365.09699999999998</c:v>
                </c:pt>
                <c:pt idx="4">
                  <c:v>365.06700000000001</c:v>
                </c:pt>
                <c:pt idx="5">
                  <c:v>365.02699999999999</c:v>
                </c:pt>
                <c:pt idx="6">
                  <c:v>364.98700000000002</c:v>
                </c:pt>
                <c:pt idx="7">
                  <c:v>364.87700000000001</c:v>
                </c:pt>
                <c:pt idx="8">
                  <c:v>364.89699999999999</c:v>
                </c:pt>
                <c:pt idx="9">
                  <c:v>364.89699999999999</c:v>
                </c:pt>
                <c:pt idx="10">
                  <c:v>364.99700000000001</c:v>
                </c:pt>
                <c:pt idx="11">
                  <c:v>364.93700000000001</c:v>
                </c:pt>
                <c:pt idx="12">
                  <c:v>364.90699999999998</c:v>
                </c:pt>
                <c:pt idx="13">
                  <c:v>364.93700000000001</c:v>
                </c:pt>
                <c:pt idx="14">
                  <c:v>364.99700000000001</c:v>
                </c:pt>
                <c:pt idx="15">
                  <c:v>364.90699999999998</c:v>
                </c:pt>
                <c:pt idx="16">
                  <c:v>365.21699999999998</c:v>
                </c:pt>
                <c:pt idx="17">
                  <c:v>364.92700000000002</c:v>
                </c:pt>
                <c:pt idx="18">
                  <c:v>366.64699999999999</c:v>
                </c:pt>
                <c:pt idx="19">
                  <c:v>364.947</c:v>
                </c:pt>
                <c:pt idx="20">
                  <c:v>364.97699999999998</c:v>
                </c:pt>
                <c:pt idx="21">
                  <c:v>364.86700000000002</c:v>
                </c:pt>
                <c:pt idx="22">
                  <c:v>364.83699999999999</c:v>
                </c:pt>
                <c:pt idx="23">
                  <c:v>364.84699999999998</c:v>
                </c:pt>
                <c:pt idx="24">
                  <c:v>364.767</c:v>
                </c:pt>
                <c:pt idx="25">
                  <c:v>364.83699999999999</c:v>
                </c:pt>
              </c:numCache>
            </c:numRef>
          </c:yVal>
        </c:ser>
        <c:axId val="109212416"/>
        <c:axId val="109226240"/>
      </c:scatterChart>
      <c:valAx>
        <c:axId val="109212416"/>
        <c:scaling>
          <c:orientation val="minMax"/>
          <c:max val="2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1607141353320137"/>
              <c:y val="0.85928258967628957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09226240"/>
        <c:crossesAt val="350"/>
        <c:crossBetween val="midCat"/>
        <c:majorUnit val="0.2"/>
        <c:minorUnit val="0.1"/>
      </c:valAx>
      <c:valAx>
        <c:axId val="109226240"/>
        <c:scaling>
          <c:orientation val="minMax"/>
          <c:max val="371"/>
          <c:min val="363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5613065515962747E-2"/>
              <c:y val="0.2509518762333370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09212416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44" r="0.75000000000001044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ความสัมพันธ์ระหว่างระดับน้ำกับความเร็วเฉลี่ยและเนื้อที่รูปตัด  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P.1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จ.เชียงใหม่  ปีน้ำ  2543  ( 2000 )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0</c:v>
              </c:pt>
            </c:numLit>
          </c:xVal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09277184"/>
        <c:axId val="109279104"/>
      </c:scatterChart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strRef>
              <c:f>'[1]P1 '!$F$11:$F$61</c:f>
              <c:strCache>
                <c:ptCount val="51"/>
                <c:pt idx="0">
                  <c:v>100.73</c:v>
                </c:pt>
                <c:pt idx="1">
                  <c:v>96</c:v>
                </c:pt>
                <c:pt idx="2">
                  <c:v>94.29</c:v>
                </c:pt>
                <c:pt idx="3">
                  <c:v>93.44</c:v>
                </c:pt>
                <c:pt idx="4">
                  <c:v>103.42</c:v>
                </c:pt>
                <c:pt idx="5">
                  <c:v>131.62</c:v>
                </c:pt>
                <c:pt idx="6">
                  <c:v>121.02</c:v>
                </c:pt>
                <c:pt idx="7">
                  <c:v>119.46</c:v>
                </c:pt>
                <c:pt idx="8">
                  <c:v>104.61</c:v>
                </c:pt>
                <c:pt idx="9">
                  <c:v>93.55</c:v>
                </c:pt>
                <c:pt idx="10">
                  <c:v>114.47</c:v>
                </c:pt>
                <c:pt idx="11">
                  <c:v>106.44</c:v>
                </c:pt>
                <c:pt idx="12">
                  <c:v>107.55</c:v>
                </c:pt>
                <c:pt idx="13">
                  <c:v>116.37</c:v>
                </c:pt>
                <c:pt idx="14">
                  <c:v>114.52</c:v>
                </c:pt>
                <c:pt idx="15">
                  <c:v>116.91</c:v>
                </c:pt>
                <c:pt idx="16">
                  <c:v>256.28</c:v>
                </c:pt>
                <c:pt idx="17">
                  <c:v>265.95</c:v>
                </c:pt>
                <c:pt idx="18">
                  <c:v>336.12</c:v>
                </c:pt>
                <c:pt idx="19">
                  <c:v>337.21</c:v>
                </c:pt>
                <c:pt idx="20">
                  <c:v>282.94</c:v>
                </c:pt>
                <c:pt idx="21">
                  <c:v>186.88</c:v>
                </c:pt>
                <c:pt idx="22">
                  <c:v>265.41</c:v>
                </c:pt>
                <c:pt idx="23">
                  <c:v>144.83</c:v>
                </c:pt>
                <c:pt idx="24">
                  <c:v>161.39</c:v>
                </c:pt>
                <c:pt idx="25">
                  <c:v>127.22</c:v>
                </c:pt>
                <c:pt idx="26">
                  <c:v>185.2</c:v>
                </c:pt>
                <c:pt idx="27">
                  <c:v>268.6</c:v>
                </c:pt>
                <c:pt idx="28">
                  <c:v>155.58</c:v>
                </c:pt>
                <c:pt idx="29">
                  <c:v>เนื้อที่รูปตัด</c:v>
                </c:pt>
                <c:pt idx="30">
                  <c:v>ตร.ม.</c:v>
                </c:pt>
                <c:pt idx="31">
                  <c:v>161.14</c:v>
                </c:pt>
                <c:pt idx="32">
                  <c:v>134.47</c:v>
                </c:pt>
                <c:pt idx="33">
                  <c:v>125</c:v>
                </c:pt>
                <c:pt idx="34">
                  <c:v>137.72</c:v>
                </c:pt>
                <c:pt idx="35">
                  <c:v>128.67</c:v>
                </c:pt>
                <c:pt idx="36">
                  <c:v>116.48</c:v>
                </c:pt>
                <c:pt idx="37">
                  <c:v>107.49</c:v>
                </c:pt>
                <c:pt idx="38">
                  <c:v>99.75</c:v>
                </c:pt>
                <c:pt idx="39">
                  <c:v>94.09</c:v>
                </c:pt>
                <c:pt idx="40">
                  <c:v>97.6</c:v>
                </c:pt>
                <c:pt idx="41">
                  <c:v>95.53</c:v>
                </c:pt>
                <c:pt idx="42">
                  <c:v>105.68</c:v>
                </c:pt>
                <c:pt idx="43">
                  <c:v>102.7</c:v>
                </c:pt>
              </c:strCache>
            </c:strRef>
          </c:xVal>
          <c:yVal>
            <c:numRef>
              <c:f>'[1]P1 '!$B$11:$B$61</c:f>
              <c:numCache>
                <c:formatCode>General</c:formatCode>
                <c:ptCount val="51"/>
                <c:pt idx="0">
                  <c:v>1.32</c:v>
                </c:pt>
                <c:pt idx="1">
                  <c:v>1.28</c:v>
                </c:pt>
                <c:pt idx="2">
                  <c:v>1.22</c:v>
                </c:pt>
                <c:pt idx="3">
                  <c:v>1.24</c:v>
                </c:pt>
                <c:pt idx="4">
                  <c:v>1.35</c:v>
                </c:pt>
                <c:pt idx="5">
                  <c:v>1.51</c:v>
                </c:pt>
                <c:pt idx="6">
                  <c:v>1.52</c:v>
                </c:pt>
                <c:pt idx="7">
                  <c:v>1.56</c:v>
                </c:pt>
                <c:pt idx="8">
                  <c:v>1.38</c:v>
                </c:pt>
                <c:pt idx="9">
                  <c:v>1.24</c:v>
                </c:pt>
                <c:pt idx="10">
                  <c:v>1.44</c:v>
                </c:pt>
                <c:pt idx="11">
                  <c:v>1.32</c:v>
                </c:pt>
                <c:pt idx="12">
                  <c:v>1.38</c:v>
                </c:pt>
                <c:pt idx="13">
                  <c:v>1.58</c:v>
                </c:pt>
                <c:pt idx="14">
                  <c:v>1.44</c:v>
                </c:pt>
                <c:pt idx="15">
                  <c:v>2.0299999999999998</c:v>
                </c:pt>
                <c:pt idx="16">
                  <c:v>2.97</c:v>
                </c:pt>
                <c:pt idx="17">
                  <c:v>3.02</c:v>
                </c:pt>
                <c:pt idx="18">
                  <c:v>3.72</c:v>
                </c:pt>
                <c:pt idx="19">
                  <c:v>3.73</c:v>
                </c:pt>
                <c:pt idx="20">
                  <c:v>3.29</c:v>
                </c:pt>
                <c:pt idx="21">
                  <c:v>2.2599999999999998</c:v>
                </c:pt>
                <c:pt idx="22">
                  <c:v>3.22</c:v>
                </c:pt>
                <c:pt idx="23">
                  <c:v>1.8</c:v>
                </c:pt>
                <c:pt idx="24">
                  <c:v>1.96</c:v>
                </c:pt>
                <c:pt idx="25">
                  <c:v>1.6</c:v>
                </c:pt>
                <c:pt idx="26">
                  <c:v>2.2200000000000002</c:v>
                </c:pt>
                <c:pt idx="27">
                  <c:v>3.06</c:v>
                </c:pt>
                <c:pt idx="28">
                  <c:v>1.86</c:v>
                </c:pt>
                <c:pt idx="29">
                  <c:v>0</c:v>
                </c:pt>
                <c:pt idx="30">
                  <c:v>0</c:v>
                </c:pt>
                <c:pt idx="31">
                  <c:v>1.93</c:v>
                </c:pt>
                <c:pt idx="32">
                  <c:v>1.64</c:v>
                </c:pt>
                <c:pt idx="33">
                  <c:v>1.55</c:v>
                </c:pt>
                <c:pt idx="34">
                  <c:v>1.69</c:v>
                </c:pt>
                <c:pt idx="35">
                  <c:v>1.58</c:v>
                </c:pt>
                <c:pt idx="36">
                  <c:v>1.46</c:v>
                </c:pt>
                <c:pt idx="37">
                  <c:v>1.38</c:v>
                </c:pt>
                <c:pt idx="38">
                  <c:v>1.32</c:v>
                </c:pt>
                <c:pt idx="39">
                  <c:v>1.28</c:v>
                </c:pt>
                <c:pt idx="40">
                  <c:v>1.27</c:v>
                </c:pt>
                <c:pt idx="41">
                  <c:v>1.24</c:v>
                </c:pt>
                <c:pt idx="42">
                  <c:v>1.34</c:v>
                </c:pt>
                <c:pt idx="43">
                  <c:v>1.24</c:v>
                </c:pt>
              </c:numCache>
            </c:numRef>
          </c:yVal>
        </c:ser>
        <c:axId val="109280640"/>
        <c:axId val="109290624"/>
      </c:scatterChart>
      <c:valAx>
        <c:axId val="109277184"/>
        <c:scaling>
          <c:orientation val="minMax"/>
        </c:scaling>
        <c:axPos val="t"/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09279104"/>
        <c:crosses val="max"/>
        <c:crossBetween val="midCat"/>
      </c:valAx>
      <c:valAx>
        <c:axId val="109279104"/>
        <c:scaling>
          <c:orientation val="minMax"/>
          <c:max val="1"/>
        </c:scaling>
        <c:delete val="1"/>
        <c:axPos val="l"/>
        <c:numFmt formatCode="General" sourceLinked="1"/>
        <c:tickLblPos val="none"/>
        <c:crossAx val="109277184"/>
        <c:crosses val="autoZero"/>
        <c:crossBetween val="midCat"/>
        <c:majorUnit val="0.25"/>
      </c:valAx>
      <c:valAx>
        <c:axId val="10928064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09290624"/>
        <c:crosses val="autoZero"/>
        <c:crossBetween val="midCat"/>
      </c:valAx>
      <c:valAx>
        <c:axId val="109290624"/>
        <c:scaling>
          <c:orientation val="minMax"/>
          <c:max val="3"/>
          <c:min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09280640"/>
        <c:crosses val="autoZero"/>
        <c:crossBetween val="midCat"/>
        <c:majorUnit val="0.5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</c:plotArea>
    <c:legend>
      <c:legendPos val="r"/>
      <c:legendEntry>
        <c:idx val="0"/>
        <c:txPr>
          <a:bodyPr/>
          <a:lstStyle/>
          <a:p>
            <a:pPr>
              <a:defRPr sz="118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</c:legendEntry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0.59055118110233729" l="0.74803149606300734" r="0.74803149606300734" t="0.59055118110233729" header="0.31496062992127039" footer="0.31496062992127039"/>
    <c:pageSetup paperSize="9" orientation="landscape" horizontalDpi="180" verticalDpi="180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3620095521280523"/>
          <c:y val="0.11428585923023997"/>
          <c:w val="0.81362149561333974"/>
          <c:h val="0.62337741398312774"/>
        </c:manualLayout>
      </c:layout>
      <c:scatterChart>
        <c:scatterStyle val="lineMarker"/>
        <c:ser>
          <c:idx val="1"/>
          <c:order val="0"/>
          <c:spPr>
            <a:ln w="28575">
              <a:noFill/>
            </a:ln>
          </c:spPr>
          <c:marker>
            <c:symbol val="circle"/>
            <c:size val="7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P.77!$I$11:$I$43</c:f>
              <c:numCache>
                <c:formatCode>0.000</c:formatCode>
                <c:ptCount val="33"/>
                <c:pt idx="0">
                  <c:v>0</c:v>
                </c:pt>
                <c:pt idx="1">
                  <c:v>0.80800000000000005</c:v>
                </c:pt>
                <c:pt idx="2">
                  <c:v>0.503</c:v>
                </c:pt>
                <c:pt idx="3">
                  <c:v>0.80800000000000005</c:v>
                </c:pt>
                <c:pt idx="4">
                  <c:v>1.5429999999999999</c:v>
                </c:pt>
                <c:pt idx="5">
                  <c:v>1.0529999999999999</c:v>
                </c:pt>
                <c:pt idx="6">
                  <c:v>0.90800000000000003</c:v>
                </c:pt>
                <c:pt idx="7">
                  <c:v>1.7290000000000001</c:v>
                </c:pt>
                <c:pt idx="8">
                  <c:v>2.3159999999999998</c:v>
                </c:pt>
                <c:pt idx="9">
                  <c:v>24.077000000000002</c:v>
                </c:pt>
                <c:pt idx="10">
                  <c:v>2.581</c:v>
                </c:pt>
                <c:pt idx="11">
                  <c:v>1.6539999999999999</c:v>
                </c:pt>
                <c:pt idx="12">
                  <c:v>16.835999999999999</c:v>
                </c:pt>
                <c:pt idx="13">
                  <c:v>2.3210000000000002</c:v>
                </c:pt>
                <c:pt idx="14">
                  <c:v>1.3029999999999999</c:v>
                </c:pt>
                <c:pt idx="15">
                  <c:v>1.633</c:v>
                </c:pt>
                <c:pt idx="16">
                  <c:v>1.754</c:v>
                </c:pt>
                <c:pt idx="17">
                  <c:v>32.293999999999997</c:v>
                </c:pt>
                <c:pt idx="18">
                  <c:v>3.177</c:v>
                </c:pt>
                <c:pt idx="19">
                  <c:v>106.94799999999999</c:v>
                </c:pt>
                <c:pt idx="20">
                  <c:v>131.095</c:v>
                </c:pt>
                <c:pt idx="21">
                  <c:v>18.718</c:v>
                </c:pt>
                <c:pt idx="22">
                  <c:v>17.687999999999999</c:v>
                </c:pt>
                <c:pt idx="23">
                  <c:v>14.73</c:v>
                </c:pt>
                <c:pt idx="24">
                  <c:v>11.488</c:v>
                </c:pt>
                <c:pt idx="25">
                  <c:v>11.742000000000001</c:v>
                </c:pt>
                <c:pt idx="26">
                  <c:v>11.132</c:v>
                </c:pt>
                <c:pt idx="27">
                  <c:v>13.124000000000001</c:v>
                </c:pt>
                <c:pt idx="28">
                  <c:v>0.06</c:v>
                </c:pt>
                <c:pt idx="29">
                  <c:v>0.109</c:v>
                </c:pt>
                <c:pt idx="30">
                  <c:v>0.106</c:v>
                </c:pt>
                <c:pt idx="31">
                  <c:v>8.3000000000000004E-2</c:v>
                </c:pt>
                <c:pt idx="32">
                  <c:v>6.3E-2</c:v>
                </c:pt>
              </c:numCache>
            </c:numRef>
          </c:xVal>
          <c:yVal>
            <c:numRef>
              <c:f>P.77!$C$11:$C$43</c:f>
              <c:numCache>
                <c:formatCode>0.000</c:formatCode>
                <c:ptCount val="33"/>
                <c:pt idx="0">
                  <c:v>365.94799999999998</c:v>
                </c:pt>
                <c:pt idx="1">
                  <c:v>366.07799999999997</c:v>
                </c:pt>
                <c:pt idx="2">
                  <c:v>365.99799999999999</c:v>
                </c:pt>
                <c:pt idx="3">
                  <c:v>366.07799999999997</c:v>
                </c:pt>
                <c:pt idx="4">
                  <c:v>366.19799999999998</c:v>
                </c:pt>
                <c:pt idx="5">
                  <c:v>365.99799999999999</c:v>
                </c:pt>
                <c:pt idx="6">
                  <c:v>365.96800000000002</c:v>
                </c:pt>
                <c:pt idx="7">
                  <c:v>366.12799999999999</c:v>
                </c:pt>
                <c:pt idx="8">
                  <c:v>366.20800000000003</c:v>
                </c:pt>
                <c:pt idx="9">
                  <c:v>366.678</c:v>
                </c:pt>
                <c:pt idx="10">
                  <c:v>366.24799999999999</c:v>
                </c:pt>
                <c:pt idx="11">
                  <c:v>366.11799999999999</c:v>
                </c:pt>
                <c:pt idx="12">
                  <c:v>366.84800000000001</c:v>
                </c:pt>
                <c:pt idx="13">
                  <c:v>366.21800000000002</c:v>
                </c:pt>
                <c:pt idx="14">
                  <c:v>366.03800000000001</c:v>
                </c:pt>
                <c:pt idx="15">
                  <c:v>366.07799999999997</c:v>
                </c:pt>
                <c:pt idx="16">
                  <c:v>366.08800000000002</c:v>
                </c:pt>
                <c:pt idx="17">
                  <c:v>366.928</c:v>
                </c:pt>
                <c:pt idx="18">
                  <c:v>366.13799999999998</c:v>
                </c:pt>
                <c:pt idx="19">
                  <c:v>368.07799999999997</c:v>
                </c:pt>
                <c:pt idx="20">
                  <c:v>368.22800000000001</c:v>
                </c:pt>
                <c:pt idx="21">
                  <c:v>367.02800000000002</c:v>
                </c:pt>
                <c:pt idx="22">
                  <c:v>366.97800000000001</c:v>
                </c:pt>
                <c:pt idx="23">
                  <c:v>366.928</c:v>
                </c:pt>
                <c:pt idx="24">
                  <c:v>366.84800000000001</c:v>
                </c:pt>
                <c:pt idx="25">
                  <c:v>366.858</c:v>
                </c:pt>
                <c:pt idx="26">
                  <c:v>366.81799999999998</c:v>
                </c:pt>
                <c:pt idx="27">
                  <c:v>366.91800000000001</c:v>
                </c:pt>
                <c:pt idx="28">
                  <c:v>365.71800000000002</c:v>
                </c:pt>
                <c:pt idx="29">
                  <c:v>366.16800000000001</c:v>
                </c:pt>
                <c:pt idx="30">
                  <c:v>366.16800000000001</c:v>
                </c:pt>
                <c:pt idx="31">
                  <c:v>366.12799999999999</c:v>
                </c:pt>
                <c:pt idx="32">
                  <c:v>365.94799999999998</c:v>
                </c:pt>
              </c:numCache>
            </c:numRef>
          </c:yVal>
        </c:ser>
        <c:ser>
          <c:idx val="0"/>
          <c:order val="1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</c:trendline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/>
                  </a:pPr>
                  <a:endParaRPr lang="th-TH"/>
                </a:p>
              </c:txPr>
            </c:trendlineLbl>
          </c:trendline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69487744"/>
        <c:axId val="169502208"/>
      </c:scatterChart>
      <c:valAx>
        <c:axId val="169487744"/>
        <c:scaling>
          <c:orientation val="minMax"/>
          <c:max val="5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1397924721775525"/>
              <c:y val="0.88264163949203556"/>
            </c:manualLayout>
          </c:layout>
          <c:spPr>
            <a:noFill/>
            <a:ln w="25400">
              <a:noFill/>
            </a:ln>
          </c:spPr>
        </c:title>
        <c:numFmt formatCode="0" sourceLinked="0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69502208"/>
        <c:crossesAt val="1"/>
        <c:crossBetween val="midCat"/>
        <c:majorUnit val="50"/>
        <c:minorUnit val="25"/>
      </c:valAx>
      <c:valAx>
        <c:axId val="169502208"/>
        <c:scaling>
          <c:orientation val="minMax"/>
          <c:max val="370"/>
          <c:min val="36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 (ร.ท.ก)</a:t>
                </a:r>
              </a:p>
            </c:rich>
          </c:tx>
          <c:layout>
            <c:manualLayout>
              <c:xMode val="edge"/>
              <c:yMode val="edge"/>
              <c:x val="8.9605734767025224E-3"/>
              <c:y val="0.2836188658235917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69487744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44" r="0.75000000000001044" t="1" header="0.5" footer="0.5"/>
    <c:pageSetup paperSize="9" orientation="landscape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3595718494694894"/>
          <c:y val="0.10101043314141789"/>
          <c:w val="0.82468766132293758"/>
          <c:h val="0.619530656600699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P.77!$G$11:$G$43</c:f>
              <c:numCache>
                <c:formatCode>0.00</c:formatCode>
                <c:ptCount val="33"/>
                <c:pt idx="0">
                  <c:v>2.3199999999999998</c:v>
                </c:pt>
                <c:pt idx="1">
                  <c:v>2.31</c:v>
                </c:pt>
                <c:pt idx="2">
                  <c:v>1.53</c:v>
                </c:pt>
                <c:pt idx="3">
                  <c:v>2.31</c:v>
                </c:pt>
                <c:pt idx="4">
                  <c:v>4.08</c:v>
                </c:pt>
                <c:pt idx="5">
                  <c:v>2.81</c:v>
                </c:pt>
                <c:pt idx="6">
                  <c:v>2.5499999999999998</c:v>
                </c:pt>
                <c:pt idx="7">
                  <c:v>4.3600000000000003</c:v>
                </c:pt>
                <c:pt idx="8">
                  <c:v>5.01</c:v>
                </c:pt>
                <c:pt idx="9">
                  <c:v>29.33</c:v>
                </c:pt>
                <c:pt idx="10">
                  <c:v>5.51</c:v>
                </c:pt>
                <c:pt idx="11">
                  <c:v>4.18</c:v>
                </c:pt>
                <c:pt idx="12">
                  <c:v>20.66</c:v>
                </c:pt>
                <c:pt idx="13">
                  <c:v>5.09</c:v>
                </c:pt>
                <c:pt idx="14">
                  <c:v>3.27</c:v>
                </c:pt>
                <c:pt idx="15">
                  <c:v>3.86</c:v>
                </c:pt>
                <c:pt idx="16">
                  <c:v>4.05</c:v>
                </c:pt>
                <c:pt idx="17">
                  <c:v>23.5</c:v>
                </c:pt>
                <c:pt idx="18">
                  <c:v>4.7300000000000004</c:v>
                </c:pt>
                <c:pt idx="19">
                  <c:v>85.06</c:v>
                </c:pt>
                <c:pt idx="20">
                  <c:v>144.09</c:v>
                </c:pt>
                <c:pt idx="21">
                  <c:v>24.83</c:v>
                </c:pt>
                <c:pt idx="22">
                  <c:v>23.47</c:v>
                </c:pt>
                <c:pt idx="23">
                  <c:v>21.99</c:v>
                </c:pt>
                <c:pt idx="24">
                  <c:v>19.73</c:v>
                </c:pt>
                <c:pt idx="25">
                  <c:v>20.149999999999999</c:v>
                </c:pt>
                <c:pt idx="26">
                  <c:v>19.149999999999999</c:v>
                </c:pt>
                <c:pt idx="27">
                  <c:v>22.01</c:v>
                </c:pt>
                <c:pt idx="28">
                  <c:v>16.02</c:v>
                </c:pt>
                <c:pt idx="29">
                  <c:v>29.51</c:v>
                </c:pt>
                <c:pt idx="30">
                  <c:v>28.69</c:v>
                </c:pt>
                <c:pt idx="31">
                  <c:v>21.98</c:v>
                </c:pt>
                <c:pt idx="32">
                  <c:v>16.600000000000001</c:v>
                </c:pt>
              </c:numCache>
            </c:numRef>
          </c:xVal>
          <c:yVal>
            <c:numRef>
              <c:f>P.77!$C$11:$C$43</c:f>
              <c:numCache>
                <c:formatCode>0.000</c:formatCode>
                <c:ptCount val="33"/>
                <c:pt idx="0">
                  <c:v>365.94799999999998</c:v>
                </c:pt>
                <c:pt idx="1">
                  <c:v>366.07799999999997</c:v>
                </c:pt>
                <c:pt idx="2">
                  <c:v>365.99799999999999</c:v>
                </c:pt>
                <c:pt idx="3">
                  <c:v>366.07799999999997</c:v>
                </c:pt>
                <c:pt idx="4">
                  <c:v>366.19799999999998</c:v>
                </c:pt>
                <c:pt idx="5">
                  <c:v>365.99799999999999</c:v>
                </c:pt>
                <c:pt idx="6">
                  <c:v>365.96800000000002</c:v>
                </c:pt>
                <c:pt idx="7">
                  <c:v>366.12799999999999</c:v>
                </c:pt>
                <c:pt idx="8">
                  <c:v>366.20800000000003</c:v>
                </c:pt>
                <c:pt idx="9">
                  <c:v>366.678</c:v>
                </c:pt>
                <c:pt idx="10">
                  <c:v>366.24799999999999</c:v>
                </c:pt>
                <c:pt idx="11">
                  <c:v>366.11799999999999</c:v>
                </c:pt>
                <c:pt idx="12">
                  <c:v>366.84800000000001</c:v>
                </c:pt>
                <c:pt idx="13">
                  <c:v>366.21800000000002</c:v>
                </c:pt>
                <c:pt idx="14">
                  <c:v>366.03800000000001</c:v>
                </c:pt>
                <c:pt idx="15">
                  <c:v>366.07799999999997</c:v>
                </c:pt>
                <c:pt idx="16">
                  <c:v>366.08800000000002</c:v>
                </c:pt>
                <c:pt idx="17">
                  <c:v>366.928</c:v>
                </c:pt>
                <c:pt idx="18">
                  <c:v>366.13799999999998</c:v>
                </c:pt>
                <c:pt idx="19">
                  <c:v>368.07799999999997</c:v>
                </c:pt>
                <c:pt idx="20">
                  <c:v>368.22800000000001</c:v>
                </c:pt>
                <c:pt idx="21">
                  <c:v>367.02800000000002</c:v>
                </c:pt>
                <c:pt idx="22">
                  <c:v>366.97800000000001</c:v>
                </c:pt>
                <c:pt idx="23">
                  <c:v>366.928</c:v>
                </c:pt>
                <c:pt idx="24">
                  <c:v>366.84800000000001</c:v>
                </c:pt>
                <c:pt idx="25">
                  <c:v>366.858</c:v>
                </c:pt>
                <c:pt idx="26">
                  <c:v>366.81799999999998</c:v>
                </c:pt>
                <c:pt idx="27">
                  <c:v>366.91800000000001</c:v>
                </c:pt>
                <c:pt idx="28">
                  <c:v>365.71800000000002</c:v>
                </c:pt>
                <c:pt idx="29">
                  <c:v>366.16800000000001</c:v>
                </c:pt>
                <c:pt idx="30">
                  <c:v>366.16800000000001</c:v>
                </c:pt>
                <c:pt idx="31">
                  <c:v>366.12799999999999</c:v>
                </c:pt>
                <c:pt idx="32">
                  <c:v>365.94799999999998</c:v>
                </c:pt>
              </c:numCache>
            </c:numRef>
          </c:yVal>
        </c:ser>
        <c:axId val="169537920"/>
        <c:axId val="169540224"/>
      </c:scatterChart>
      <c:valAx>
        <c:axId val="169537920"/>
        <c:scaling>
          <c:orientation val="minMax"/>
          <c:max val="3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- ตรม.</a:t>
                </a:r>
              </a:p>
            </c:rich>
          </c:tx>
          <c:layout>
            <c:manualLayout>
              <c:xMode val="edge"/>
              <c:yMode val="edge"/>
              <c:x val="0.46217131992680782"/>
              <c:y val="0.8804306667138653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69540224"/>
        <c:crossesAt val="0"/>
        <c:crossBetween val="midCat"/>
        <c:majorUnit val="50"/>
        <c:minorUnit val="25"/>
      </c:valAx>
      <c:valAx>
        <c:axId val="169540224"/>
        <c:scaling>
          <c:orientation val="minMax"/>
          <c:max val="370"/>
          <c:min val="36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8.9445596431881966E-3"/>
              <c:y val="0.243909668833158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69537920"/>
        <c:crossesAt val="0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44" r="0.75000000000001044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742410888594482"/>
          <c:y val="0.12367512504680371"/>
          <c:w val="0.80322073738394573"/>
          <c:h val="0.5901070252233064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P.77!$H$11:$H$43</c:f>
              <c:numCache>
                <c:formatCode>0.000</c:formatCode>
                <c:ptCount val="33"/>
                <c:pt idx="0">
                  <c:v>0</c:v>
                </c:pt>
                <c:pt idx="1">
                  <c:v>0.35</c:v>
                </c:pt>
                <c:pt idx="2">
                  <c:v>0.32900000000000001</c:v>
                </c:pt>
                <c:pt idx="3">
                  <c:v>0.35</c:v>
                </c:pt>
                <c:pt idx="4">
                  <c:v>0.378</c:v>
                </c:pt>
                <c:pt idx="5">
                  <c:v>0.375</c:v>
                </c:pt>
                <c:pt idx="6">
                  <c:v>0.35599999999999998</c:v>
                </c:pt>
                <c:pt idx="7">
                  <c:v>0.39700000000000002</c:v>
                </c:pt>
                <c:pt idx="8">
                  <c:v>0.46200000000000002</c:v>
                </c:pt>
                <c:pt idx="9">
                  <c:v>0.82099999999999995</c:v>
                </c:pt>
                <c:pt idx="10">
                  <c:v>0.46800000000000003</c:v>
                </c:pt>
                <c:pt idx="11">
                  <c:v>0.39600000000000002</c:v>
                </c:pt>
                <c:pt idx="12">
                  <c:v>0.81499999999999995</c:v>
                </c:pt>
                <c:pt idx="13">
                  <c:v>0.45600000000000002</c:v>
                </c:pt>
                <c:pt idx="14">
                  <c:v>0.39800000000000002</c:v>
                </c:pt>
                <c:pt idx="15">
                  <c:v>0.42299999999999999</c:v>
                </c:pt>
                <c:pt idx="16">
                  <c:v>0.433</c:v>
                </c:pt>
                <c:pt idx="17">
                  <c:v>1.3740000000000001</c:v>
                </c:pt>
                <c:pt idx="18">
                  <c:v>0.67200000000000004</c:v>
                </c:pt>
                <c:pt idx="19">
                  <c:v>1.2569999999999999</c:v>
                </c:pt>
                <c:pt idx="20">
                  <c:v>0.91</c:v>
                </c:pt>
                <c:pt idx="21">
                  <c:v>0.754</c:v>
                </c:pt>
                <c:pt idx="22">
                  <c:v>0.754</c:v>
                </c:pt>
                <c:pt idx="23">
                  <c:v>0.67</c:v>
                </c:pt>
                <c:pt idx="24">
                  <c:v>0.58199999999999996</c:v>
                </c:pt>
                <c:pt idx="25">
                  <c:v>0.58299999999999996</c:v>
                </c:pt>
                <c:pt idx="26">
                  <c:v>0.58099999999999996</c:v>
                </c:pt>
                <c:pt idx="27">
                  <c:v>0.59599999999999997</c:v>
                </c:pt>
                <c:pt idx="28">
                  <c:v>4.0000000000000001E-3</c:v>
                </c:pt>
                <c:pt idx="29">
                  <c:v>4.0000000000000001E-3</c:v>
                </c:pt>
                <c:pt idx="30">
                  <c:v>4.0000000000000001E-3</c:v>
                </c:pt>
                <c:pt idx="31">
                  <c:v>4.0000000000000001E-3</c:v>
                </c:pt>
                <c:pt idx="32">
                  <c:v>4.0000000000000001E-3</c:v>
                </c:pt>
              </c:numCache>
            </c:numRef>
          </c:xVal>
          <c:yVal>
            <c:numRef>
              <c:f>P.77!$C$11:$C$43</c:f>
              <c:numCache>
                <c:formatCode>0.000</c:formatCode>
                <c:ptCount val="33"/>
                <c:pt idx="0">
                  <c:v>365.94799999999998</c:v>
                </c:pt>
                <c:pt idx="1">
                  <c:v>366.07799999999997</c:v>
                </c:pt>
                <c:pt idx="2">
                  <c:v>365.99799999999999</c:v>
                </c:pt>
                <c:pt idx="3">
                  <c:v>366.07799999999997</c:v>
                </c:pt>
                <c:pt idx="4">
                  <c:v>366.19799999999998</c:v>
                </c:pt>
                <c:pt idx="5">
                  <c:v>365.99799999999999</c:v>
                </c:pt>
                <c:pt idx="6">
                  <c:v>365.96800000000002</c:v>
                </c:pt>
                <c:pt idx="7">
                  <c:v>366.12799999999999</c:v>
                </c:pt>
                <c:pt idx="8">
                  <c:v>366.20800000000003</c:v>
                </c:pt>
                <c:pt idx="9">
                  <c:v>366.678</c:v>
                </c:pt>
                <c:pt idx="10">
                  <c:v>366.24799999999999</c:v>
                </c:pt>
                <c:pt idx="11">
                  <c:v>366.11799999999999</c:v>
                </c:pt>
                <c:pt idx="12">
                  <c:v>366.84800000000001</c:v>
                </c:pt>
                <c:pt idx="13">
                  <c:v>366.21800000000002</c:v>
                </c:pt>
                <c:pt idx="14">
                  <c:v>366.03800000000001</c:v>
                </c:pt>
                <c:pt idx="15">
                  <c:v>366.07799999999997</c:v>
                </c:pt>
                <c:pt idx="16">
                  <c:v>366.08800000000002</c:v>
                </c:pt>
                <c:pt idx="17">
                  <c:v>366.928</c:v>
                </c:pt>
                <c:pt idx="18">
                  <c:v>366.13799999999998</c:v>
                </c:pt>
                <c:pt idx="19">
                  <c:v>368.07799999999997</c:v>
                </c:pt>
                <c:pt idx="20">
                  <c:v>368.22800000000001</c:v>
                </c:pt>
                <c:pt idx="21">
                  <c:v>367.02800000000002</c:v>
                </c:pt>
                <c:pt idx="22">
                  <c:v>366.97800000000001</c:v>
                </c:pt>
                <c:pt idx="23">
                  <c:v>366.928</c:v>
                </c:pt>
                <c:pt idx="24">
                  <c:v>366.84800000000001</c:v>
                </c:pt>
                <c:pt idx="25">
                  <c:v>366.858</c:v>
                </c:pt>
                <c:pt idx="26">
                  <c:v>366.81799999999998</c:v>
                </c:pt>
                <c:pt idx="27">
                  <c:v>366.91800000000001</c:v>
                </c:pt>
                <c:pt idx="28">
                  <c:v>365.71800000000002</c:v>
                </c:pt>
                <c:pt idx="29">
                  <c:v>366.16800000000001</c:v>
                </c:pt>
                <c:pt idx="30">
                  <c:v>366.16800000000001</c:v>
                </c:pt>
                <c:pt idx="31">
                  <c:v>366.12799999999999</c:v>
                </c:pt>
                <c:pt idx="32">
                  <c:v>365.94799999999998</c:v>
                </c:pt>
              </c:numCache>
            </c:numRef>
          </c:yVal>
        </c:ser>
        <c:axId val="102996608"/>
        <c:axId val="169616512"/>
      </c:scatterChart>
      <c:valAx>
        <c:axId val="102996608"/>
        <c:scaling>
          <c:orientation val="minMax"/>
          <c:max val="2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2576059242594688"/>
              <c:y val="0.85159158992051787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69616512"/>
        <c:crossesAt val="1"/>
        <c:crossBetween val="midCat"/>
        <c:majorUnit val="0.2"/>
        <c:minorUnit val="0.1"/>
      </c:valAx>
      <c:valAx>
        <c:axId val="169616512"/>
        <c:scaling>
          <c:orientation val="minMax"/>
          <c:max val="370"/>
          <c:min val="365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8488959479468901E-2"/>
              <c:y val="0.27466514599159553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02996608"/>
        <c:crossesAt val="0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44" r="0.75000000000001044" t="1" header="0.5" footer="0.5"/>
    <c:pageSetup orientation="portrait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3829108916420838"/>
          <c:y val="8.8145896656535008E-2"/>
          <c:w val="0.8079472119134814"/>
          <c:h val="0.6413373860182370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P.79!$I$11:$I$43</c:f>
              <c:numCache>
                <c:formatCode>0.000</c:formatCode>
                <c:ptCount val="33"/>
                <c:pt idx="0">
                  <c:v>0.747</c:v>
                </c:pt>
                <c:pt idx="1">
                  <c:v>0.75800000000000001</c:v>
                </c:pt>
                <c:pt idx="2">
                  <c:v>0.75800000000000001</c:v>
                </c:pt>
                <c:pt idx="3">
                  <c:v>5.9219999999999997</c:v>
                </c:pt>
                <c:pt idx="4">
                  <c:v>5.9219999999999997</c:v>
                </c:pt>
                <c:pt idx="5">
                  <c:v>0.65500000000000003</c:v>
                </c:pt>
                <c:pt idx="6">
                  <c:v>0.76500000000000001</c:v>
                </c:pt>
                <c:pt idx="7">
                  <c:v>1.31</c:v>
                </c:pt>
                <c:pt idx="8">
                  <c:v>0.75900000000000001</c:v>
                </c:pt>
                <c:pt idx="9">
                  <c:v>0.749</c:v>
                </c:pt>
                <c:pt idx="10">
                  <c:v>2.758</c:v>
                </c:pt>
                <c:pt idx="11">
                  <c:v>1.488</c:v>
                </c:pt>
                <c:pt idx="12">
                  <c:v>0.86399999999999999</c:v>
                </c:pt>
                <c:pt idx="13">
                  <c:v>36.020000000000003</c:v>
                </c:pt>
                <c:pt idx="14">
                  <c:v>2.1629999999999998</c:v>
                </c:pt>
                <c:pt idx="15">
                  <c:v>1.861</c:v>
                </c:pt>
                <c:pt idx="16">
                  <c:v>6.5940000000000003</c:v>
                </c:pt>
                <c:pt idx="17">
                  <c:v>1.96</c:v>
                </c:pt>
                <c:pt idx="18">
                  <c:v>1.4690000000000001</c:v>
                </c:pt>
                <c:pt idx="19">
                  <c:v>6.3029999999999999</c:v>
                </c:pt>
                <c:pt idx="20">
                  <c:v>1.488</c:v>
                </c:pt>
                <c:pt idx="21">
                  <c:v>0.96199999999999997</c:v>
                </c:pt>
                <c:pt idx="22">
                  <c:v>1.254</c:v>
                </c:pt>
                <c:pt idx="23">
                  <c:v>0.89400000000000002</c:v>
                </c:pt>
                <c:pt idx="24">
                  <c:v>0.84399999999999997</c:v>
                </c:pt>
                <c:pt idx="25">
                  <c:v>0.998</c:v>
                </c:pt>
                <c:pt idx="26">
                  <c:v>1.087</c:v>
                </c:pt>
                <c:pt idx="27">
                  <c:v>1.2070000000000001</c:v>
                </c:pt>
                <c:pt idx="28">
                  <c:v>1.036</c:v>
                </c:pt>
                <c:pt idx="29">
                  <c:v>1.0189999999999999</c:v>
                </c:pt>
                <c:pt idx="30">
                  <c:v>0.92</c:v>
                </c:pt>
                <c:pt idx="31">
                  <c:v>0.93</c:v>
                </c:pt>
                <c:pt idx="32">
                  <c:v>0.96199999999999997</c:v>
                </c:pt>
              </c:numCache>
            </c:numRef>
          </c:xVal>
          <c:yVal>
            <c:numRef>
              <c:f>P.79!$C$11:$C$43</c:f>
              <c:numCache>
                <c:formatCode>0.000</c:formatCode>
                <c:ptCount val="33"/>
                <c:pt idx="0">
                  <c:v>442.48</c:v>
                </c:pt>
                <c:pt idx="1">
                  <c:v>442.48</c:v>
                </c:pt>
                <c:pt idx="2">
                  <c:v>442.48</c:v>
                </c:pt>
                <c:pt idx="3">
                  <c:v>442.91</c:v>
                </c:pt>
                <c:pt idx="4">
                  <c:v>442.91</c:v>
                </c:pt>
                <c:pt idx="5">
                  <c:v>442.5</c:v>
                </c:pt>
                <c:pt idx="6">
                  <c:v>442.59</c:v>
                </c:pt>
                <c:pt idx="7">
                  <c:v>442.66</c:v>
                </c:pt>
                <c:pt idx="8">
                  <c:v>442.59</c:v>
                </c:pt>
                <c:pt idx="9">
                  <c:v>442.56</c:v>
                </c:pt>
                <c:pt idx="10">
                  <c:v>442.68</c:v>
                </c:pt>
                <c:pt idx="11">
                  <c:v>442.64</c:v>
                </c:pt>
                <c:pt idx="12">
                  <c:v>442.59</c:v>
                </c:pt>
                <c:pt idx="13">
                  <c:v>443.72</c:v>
                </c:pt>
                <c:pt idx="14">
                  <c:v>442.77</c:v>
                </c:pt>
                <c:pt idx="15">
                  <c:v>442.7</c:v>
                </c:pt>
                <c:pt idx="16">
                  <c:v>443</c:v>
                </c:pt>
                <c:pt idx="17">
                  <c:v>442.72</c:v>
                </c:pt>
                <c:pt idx="18">
                  <c:v>442.68</c:v>
                </c:pt>
                <c:pt idx="19">
                  <c:v>442.93</c:v>
                </c:pt>
                <c:pt idx="20">
                  <c:v>442.65</c:v>
                </c:pt>
                <c:pt idx="21">
                  <c:v>442.6</c:v>
                </c:pt>
                <c:pt idx="22">
                  <c:v>442.64</c:v>
                </c:pt>
                <c:pt idx="23">
                  <c:v>442.6</c:v>
                </c:pt>
                <c:pt idx="24">
                  <c:v>442.56</c:v>
                </c:pt>
                <c:pt idx="25">
                  <c:v>442.58</c:v>
                </c:pt>
                <c:pt idx="26">
                  <c:v>442.55</c:v>
                </c:pt>
                <c:pt idx="27">
                  <c:v>442.57</c:v>
                </c:pt>
                <c:pt idx="28">
                  <c:v>442.54</c:v>
                </c:pt>
                <c:pt idx="29">
                  <c:v>442.53</c:v>
                </c:pt>
                <c:pt idx="30">
                  <c:v>442.52</c:v>
                </c:pt>
                <c:pt idx="31">
                  <c:v>442.5</c:v>
                </c:pt>
                <c:pt idx="32">
                  <c:v>442.5</c:v>
                </c:pt>
              </c:numCache>
            </c:numRef>
          </c:yVal>
        </c:ser>
        <c:axId val="169635200"/>
        <c:axId val="169654144"/>
      </c:scatterChart>
      <c:valAx>
        <c:axId val="169635200"/>
        <c:scaling>
          <c:orientation val="minMax"/>
          <c:max val="16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444519703854218"/>
              <c:y val="0.85552389529021478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69654144"/>
        <c:crossesAt val="0"/>
        <c:crossBetween val="midCat"/>
        <c:majorUnit val="20"/>
        <c:minorUnit val="10"/>
      </c:valAx>
      <c:valAx>
        <c:axId val="169654144"/>
        <c:scaling>
          <c:orientation val="minMax"/>
          <c:max val="446"/>
          <c:min val="44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0752688172043012E-2"/>
              <c:y val="0.26062299397326266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69635200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44" r="0.75000000000001044" t="1" header="0.5" footer="0.5"/>
    <c:pageSetup paperSize="9" orientation="landscape" verticalDpi="300"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024407663327796"/>
          <c:y val="9.0361445783133057E-2"/>
          <c:w val="0.80324441587658901"/>
          <c:h val="0.63855421686746983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P.79!$G$11:$G$43</c:f>
              <c:numCache>
                <c:formatCode>0.00</c:formatCode>
                <c:ptCount val="33"/>
                <c:pt idx="0">
                  <c:v>1.04</c:v>
                </c:pt>
                <c:pt idx="1">
                  <c:v>1.04</c:v>
                </c:pt>
                <c:pt idx="2">
                  <c:v>1.04</c:v>
                </c:pt>
                <c:pt idx="3">
                  <c:v>5.12</c:v>
                </c:pt>
                <c:pt idx="4">
                  <c:v>5.12</c:v>
                </c:pt>
                <c:pt idx="5">
                  <c:v>1.06</c:v>
                </c:pt>
                <c:pt idx="6">
                  <c:v>1.17</c:v>
                </c:pt>
                <c:pt idx="7">
                  <c:v>1.9</c:v>
                </c:pt>
                <c:pt idx="8">
                  <c:v>1.17</c:v>
                </c:pt>
                <c:pt idx="9">
                  <c:v>1.17</c:v>
                </c:pt>
                <c:pt idx="10">
                  <c:v>2.14</c:v>
                </c:pt>
                <c:pt idx="11">
                  <c:v>2.08</c:v>
                </c:pt>
                <c:pt idx="12">
                  <c:v>1.26</c:v>
                </c:pt>
                <c:pt idx="13">
                  <c:v>27.5</c:v>
                </c:pt>
                <c:pt idx="14">
                  <c:v>2.72</c:v>
                </c:pt>
                <c:pt idx="15">
                  <c:v>2.44</c:v>
                </c:pt>
                <c:pt idx="16">
                  <c:v>5.46</c:v>
                </c:pt>
                <c:pt idx="17">
                  <c:v>2.57</c:v>
                </c:pt>
                <c:pt idx="18">
                  <c:v>2.08</c:v>
                </c:pt>
                <c:pt idx="19">
                  <c:v>5.44</c:v>
                </c:pt>
                <c:pt idx="20">
                  <c:v>2.0499999999999998</c:v>
                </c:pt>
                <c:pt idx="21">
                  <c:v>1.38</c:v>
                </c:pt>
                <c:pt idx="22">
                  <c:v>1.72</c:v>
                </c:pt>
                <c:pt idx="23">
                  <c:v>1.3</c:v>
                </c:pt>
                <c:pt idx="24">
                  <c:v>1.25</c:v>
                </c:pt>
                <c:pt idx="25">
                  <c:v>1.44</c:v>
                </c:pt>
                <c:pt idx="26">
                  <c:v>1.43</c:v>
                </c:pt>
                <c:pt idx="27">
                  <c:v>1.57</c:v>
                </c:pt>
                <c:pt idx="28">
                  <c:v>1.36</c:v>
                </c:pt>
                <c:pt idx="29">
                  <c:v>1.33</c:v>
                </c:pt>
                <c:pt idx="30">
                  <c:v>1.24</c:v>
                </c:pt>
                <c:pt idx="31">
                  <c:v>1.26</c:v>
                </c:pt>
                <c:pt idx="32">
                  <c:v>1.38</c:v>
                </c:pt>
              </c:numCache>
            </c:numRef>
          </c:xVal>
          <c:yVal>
            <c:numRef>
              <c:f>P.79!$C$11:$C$43</c:f>
              <c:numCache>
                <c:formatCode>0.000</c:formatCode>
                <c:ptCount val="33"/>
                <c:pt idx="0">
                  <c:v>442.48</c:v>
                </c:pt>
                <c:pt idx="1">
                  <c:v>442.48</c:v>
                </c:pt>
                <c:pt idx="2">
                  <c:v>442.48</c:v>
                </c:pt>
                <c:pt idx="3">
                  <c:v>442.91</c:v>
                </c:pt>
                <c:pt idx="4">
                  <c:v>442.91</c:v>
                </c:pt>
                <c:pt idx="5">
                  <c:v>442.5</c:v>
                </c:pt>
                <c:pt idx="6">
                  <c:v>442.59</c:v>
                </c:pt>
                <c:pt idx="7">
                  <c:v>442.66</c:v>
                </c:pt>
                <c:pt idx="8">
                  <c:v>442.59</c:v>
                </c:pt>
                <c:pt idx="9">
                  <c:v>442.56</c:v>
                </c:pt>
                <c:pt idx="10">
                  <c:v>442.68</c:v>
                </c:pt>
                <c:pt idx="11">
                  <c:v>442.64</c:v>
                </c:pt>
                <c:pt idx="12">
                  <c:v>442.59</c:v>
                </c:pt>
                <c:pt idx="13">
                  <c:v>443.72</c:v>
                </c:pt>
                <c:pt idx="14">
                  <c:v>442.77</c:v>
                </c:pt>
                <c:pt idx="15">
                  <c:v>442.7</c:v>
                </c:pt>
                <c:pt idx="16">
                  <c:v>443</c:v>
                </c:pt>
                <c:pt idx="17">
                  <c:v>442.72</c:v>
                </c:pt>
                <c:pt idx="18">
                  <c:v>442.68</c:v>
                </c:pt>
                <c:pt idx="19">
                  <c:v>442.93</c:v>
                </c:pt>
                <c:pt idx="20">
                  <c:v>442.65</c:v>
                </c:pt>
                <c:pt idx="21">
                  <c:v>442.6</c:v>
                </c:pt>
                <c:pt idx="22">
                  <c:v>442.64</c:v>
                </c:pt>
                <c:pt idx="23">
                  <c:v>442.6</c:v>
                </c:pt>
                <c:pt idx="24">
                  <c:v>442.56</c:v>
                </c:pt>
                <c:pt idx="25">
                  <c:v>442.58</c:v>
                </c:pt>
                <c:pt idx="26">
                  <c:v>442.55</c:v>
                </c:pt>
                <c:pt idx="27">
                  <c:v>442.57</c:v>
                </c:pt>
                <c:pt idx="28">
                  <c:v>442.54</c:v>
                </c:pt>
                <c:pt idx="29">
                  <c:v>442.53</c:v>
                </c:pt>
                <c:pt idx="30">
                  <c:v>442.52</c:v>
                </c:pt>
                <c:pt idx="31">
                  <c:v>442.5</c:v>
                </c:pt>
                <c:pt idx="32">
                  <c:v>442.5</c:v>
                </c:pt>
              </c:numCache>
            </c:numRef>
          </c:yVal>
        </c:ser>
        <c:axId val="169558784"/>
        <c:axId val="169561088"/>
      </c:scatterChart>
      <c:valAx>
        <c:axId val="169558784"/>
        <c:scaling>
          <c:orientation val="minMax"/>
          <c:max val="16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8121681218419132"/>
              <c:y val="0.8741083651672245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69561088"/>
        <c:crossesAt val="0"/>
        <c:crossBetween val="midCat"/>
        <c:majorUnit val="20"/>
        <c:minorUnit val="10"/>
      </c:valAx>
      <c:valAx>
        <c:axId val="169561088"/>
        <c:scaling>
          <c:orientation val="minMax"/>
          <c:max val="446"/>
          <c:min val="44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7567084078711989E-2"/>
              <c:y val="0.2861447274045699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69558784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44" r="0.75000000000001044" t="1" header="0.5" footer="0.5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1784910134964094"/>
          <c:y val="8.4090909090909743E-2"/>
          <c:w val="0.83929369234937412"/>
          <c:h val="0.6545454545454748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P.79!$H$11:$H$43</c:f>
              <c:numCache>
                <c:formatCode>0.000</c:formatCode>
                <c:ptCount val="33"/>
                <c:pt idx="0">
                  <c:v>0.71799999999999997</c:v>
                </c:pt>
                <c:pt idx="1">
                  <c:v>0.72899999999999998</c:v>
                </c:pt>
                <c:pt idx="2">
                  <c:v>0.72899999999999998</c:v>
                </c:pt>
                <c:pt idx="3">
                  <c:v>1.157</c:v>
                </c:pt>
                <c:pt idx="4">
                  <c:v>1.157</c:v>
                </c:pt>
                <c:pt idx="5">
                  <c:v>0.61799999999999999</c:v>
                </c:pt>
                <c:pt idx="6">
                  <c:v>0.65400000000000003</c:v>
                </c:pt>
                <c:pt idx="7">
                  <c:v>0.68899999999999995</c:v>
                </c:pt>
                <c:pt idx="8">
                  <c:v>0.64900000000000002</c:v>
                </c:pt>
                <c:pt idx="9">
                  <c:v>0.64</c:v>
                </c:pt>
                <c:pt idx="10">
                  <c:v>1.2889999999999999</c:v>
                </c:pt>
                <c:pt idx="11">
                  <c:v>0.71499999999999997</c:v>
                </c:pt>
                <c:pt idx="12">
                  <c:v>0.68600000000000005</c:v>
                </c:pt>
                <c:pt idx="13">
                  <c:v>1.31</c:v>
                </c:pt>
                <c:pt idx="14">
                  <c:v>0.79500000000000004</c:v>
                </c:pt>
                <c:pt idx="15">
                  <c:v>0.76300000000000001</c:v>
                </c:pt>
                <c:pt idx="16">
                  <c:v>1.208</c:v>
                </c:pt>
                <c:pt idx="17">
                  <c:v>0.76300000000000001</c:v>
                </c:pt>
                <c:pt idx="18">
                  <c:v>0.70599999999999996</c:v>
                </c:pt>
                <c:pt idx="19">
                  <c:v>1.159</c:v>
                </c:pt>
                <c:pt idx="20">
                  <c:v>0.72599999999999998</c:v>
                </c:pt>
                <c:pt idx="21">
                  <c:v>0.69699999999999995</c:v>
                </c:pt>
                <c:pt idx="22">
                  <c:v>0.72899999999999998</c:v>
                </c:pt>
                <c:pt idx="23">
                  <c:v>0.68799999999999994</c:v>
                </c:pt>
                <c:pt idx="24">
                  <c:v>0.67500000000000004</c:v>
                </c:pt>
                <c:pt idx="25">
                  <c:v>0.69299999999999995</c:v>
                </c:pt>
                <c:pt idx="26">
                  <c:v>0.76</c:v>
                </c:pt>
                <c:pt idx="27">
                  <c:v>0.76900000000000002</c:v>
                </c:pt>
                <c:pt idx="28">
                  <c:v>0.76200000000000001</c:v>
                </c:pt>
                <c:pt idx="29">
                  <c:v>0.76600000000000001</c:v>
                </c:pt>
                <c:pt idx="30">
                  <c:v>0.74199999999999999</c:v>
                </c:pt>
                <c:pt idx="31">
                  <c:v>0.73799999999999999</c:v>
                </c:pt>
                <c:pt idx="32">
                  <c:v>0.69699999999999995</c:v>
                </c:pt>
              </c:numCache>
            </c:numRef>
          </c:xVal>
          <c:yVal>
            <c:numRef>
              <c:f>P.79!$C$11:$C$43</c:f>
              <c:numCache>
                <c:formatCode>0.000</c:formatCode>
                <c:ptCount val="33"/>
                <c:pt idx="0">
                  <c:v>442.48</c:v>
                </c:pt>
                <c:pt idx="1">
                  <c:v>442.48</c:v>
                </c:pt>
                <c:pt idx="2">
                  <c:v>442.48</c:v>
                </c:pt>
                <c:pt idx="3">
                  <c:v>442.91</c:v>
                </c:pt>
                <c:pt idx="4">
                  <c:v>442.91</c:v>
                </c:pt>
                <c:pt idx="5">
                  <c:v>442.5</c:v>
                </c:pt>
                <c:pt idx="6">
                  <c:v>442.59</c:v>
                </c:pt>
                <c:pt idx="7">
                  <c:v>442.66</c:v>
                </c:pt>
                <c:pt idx="8">
                  <c:v>442.59</c:v>
                </c:pt>
                <c:pt idx="9">
                  <c:v>442.56</c:v>
                </c:pt>
                <c:pt idx="10">
                  <c:v>442.68</c:v>
                </c:pt>
                <c:pt idx="11">
                  <c:v>442.64</c:v>
                </c:pt>
                <c:pt idx="12">
                  <c:v>442.59</c:v>
                </c:pt>
                <c:pt idx="13">
                  <c:v>443.72</c:v>
                </c:pt>
                <c:pt idx="14">
                  <c:v>442.77</c:v>
                </c:pt>
                <c:pt idx="15">
                  <c:v>442.7</c:v>
                </c:pt>
                <c:pt idx="16">
                  <c:v>443</c:v>
                </c:pt>
                <c:pt idx="17">
                  <c:v>442.72</c:v>
                </c:pt>
                <c:pt idx="18">
                  <c:v>442.68</c:v>
                </c:pt>
                <c:pt idx="19">
                  <c:v>442.93</c:v>
                </c:pt>
                <c:pt idx="20">
                  <c:v>442.65</c:v>
                </c:pt>
                <c:pt idx="21">
                  <c:v>442.6</c:v>
                </c:pt>
                <c:pt idx="22">
                  <c:v>442.64</c:v>
                </c:pt>
                <c:pt idx="23">
                  <c:v>442.6</c:v>
                </c:pt>
                <c:pt idx="24">
                  <c:v>442.56</c:v>
                </c:pt>
                <c:pt idx="25">
                  <c:v>442.58</c:v>
                </c:pt>
                <c:pt idx="26">
                  <c:v>442.55</c:v>
                </c:pt>
                <c:pt idx="27">
                  <c:v>442.57</c:v>
                </c:pt>
                <c:pt idx="28">
                  <c:v>442.54</c:v>
                </c:pt>
                <c:pt idx="29">
                  <c:v>442.53</c:v>
                </c:pt>
                <c:pt idx="30">
                  <c:v>442.52</c:v>
                </c:pt>
                <c:pt idx="31">
                  <c:v>442.5</c:v>
                </c:pt>
                <c:pt idx="32">
                  <c:v>442.5</c:v>
                </c:pt>
              </c:numCache>
            </c:numRef>
          </c:yVal>
        </c:ser>
        <c:axId val="169592704"/>
        <c:axId val="169603456"/>
      </c:scatterChart>
      <c:valAx>
        <c:axId val="169592704"/>
        <c:scaling>
          <c:orientation val="minMax"/>
          <c:max val="2.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2189891238214694"/>
              <c:y val="0.9014622474516242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69603456"/>
        <c:crossesAt val="0"/>
        <c:crossBetween val="midCat"/>
        <c:majorUnit val="0.30000000000000032"/>
        <c:minorUnit val="0.1"/>
      </c:valAx>
      <c:valAx>
        <c:axId val="169603456"/>
        <c:scaling>
          <c:orientation val="minMax"/>
          <c:max val="446"/>
          <c:min val="44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1.071429577563985E-2"/>
              <c:y val="0.2931819052030272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69592704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44" r="0.75000000000001044" t="1" header="0.5" footer="0.5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053789786678534"/>
          <c:y val="8.5245901639344229E-2"/>
          <c:w val="0.8172057312768316"/>
          <c:h val="0.6393442622950865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P.80!$I$11:$I$51</c:f>
              <c:numCache>
                <c:formatCode>0.000</c:formatCode>
                <c:ptCount val="41"/>
                <c:pt idx="0">
                  <c:v>0.51400000000000001</c:v>
                </c:pt>
                <c:pt idx="1">
                  <c:v>0.495</c:v>
                </c:pt>
                <c:pt idx="2">
                  <c:v>0.51400000000000001</c:v>
                </c:pt>
                <c:pt idx="3">
                  <c:v>6.5910000000000002</c:v>
                </c:pt>
                <c:pt idx="4">
                  <c:v>6.5910000000000002</c:v>
                </c:pt>
                <c:pt idx="5">
                  <c:v>3.4209999999999998</c:v>
                </c:pt>
                <c:pt idx="6">
                  <c:v>1.24</c:v>
                </c:pt>
                <c:pt idx="7">
                  <c:v>3.1760000000000002</c:v>
                </c:pt>
                <c:pt idx="8">
                  <c:v>1.319</c:v>
                </c:pt>
                <c:pt idx="9">
                  <c:v>1.1970000000000001</c:v>
                </c:pt>
                <c:pt idx="10">
                  <c:v>1.976</c:v>
                </c:pt>
                <c:pt idx="11">
                  <c:v>6.8369999999999997</c:v>
                </c:pt>
                <c:pt idx="12">
                  <c:v>1.393</c:v>
                </c:pt>
                <c:pt idx="13">
                  <c:v>34.192</c:v>
                </c:pt>
                <c:pt idx="14">
                  <c:v>3.2429999999999999</c:v>
                </c:pt>
                <c:pt idx="15">
                  <c:v>1.5629999999999999</c:v>
                </c:pt>
                <c:pt idx="16">
                  <c:v>21.265000000000001</c:v>
                </c:pt>
                <c:pt idx="17">
                  <c:v>1.7849999999999999</c:v>
                </c:pt>
                <c:pt idx="18">
                  <c:v>6.4320000000000004</c:v>
                </c:pt>
                <c:pt idx="19">
                  <c:v>1.4870000000000001</c:v>
                </c:pt>
                <c:pt idx="20">
                  <c:v>1.9570000000000001</c:v>
                </c:pt>
                <c:pt idx="21">
                  <c:v>1.3959999999999999</c:v>
                </c:pt>
                <c:pt idx="22">
                  <c:v>1.619</c:v>
                </c:pt>
                <c:pt idx="23">
                  <c:v>1.4179999999999999</c:v>
                </c:pt>
                <c:pt idx="24">
                  <c:v>1.2709999999999999</c:v>
                </c:pt>
                <c:pt idx="25">
                  <c:v>1.319</c:v>
                </c:pt>
                <c:pt idx="26">
                  <c:v>0.65</c:v>
                </c:pt>
                <c:pt idx="27">
                  <c:v>0.76100000000000001</c:v>
                </c:pt>
                <c:pt idx="28">
                  <c:v>0.56599999999999995</c:v>
                </c:pt>
                <c:pt idx="29">
                  <c:v>0.58699999999999997</c:v>
                </c:pt>
                <c:pt idx="30">
                  <c:v>0.629</c:v>
                </c:pt>
                <c:pt idx="31">
                  <c:v>0.55000000000000004</c:v>
                </c:pt>
                <c:pt idx="32">
                  <c:v>0.495</c:v>
                </c:pt>
              </c:numCache>
            </c:numRef>
          </c:xVal>
          <c:yVal>
            <c:numRef>
              <c:f>P.80!$C$11:$C$51</c:f>
              <c:numCache>
                <c:formatCode>0.000</c:formatCode>
                <c:ptCount val="41"/>
                <c:pt idx="0">
                  <c:v>455.46600000000001</c:v>
                </c:pt>
                <c:pt idx="1">
                  <c:v>455.42599999999999</c:v>
                </c:pt>
                <c:pt idx="2">
                  <c:v>455.42599999999999</c:v>
                </c:pt>
                <c:pt idx="3">
                  <c:v>455.846</c:v>
                </c:pt>
                <c:pt idx="4">
                  <c:v>455.846</c:v>
                </c:pt>
                <c:pt idx="5">
                  <c:v>455.74599999999998</c:v>
                </c:pt>
                <c:pt idx="6">
                  <c:v>455.54599999999999</c:v>
                </c:pt>
                <c:pt idx="7">
                  <c:v>455.69600000000003</c:v>
                </c:pt>
                <c:pt idx="8">
                  <c:v>455.56599999999997</c:v>
                </c:pt>
                <c:pt idx="9">
                  <c:v>455.52600000000001</c:v>
                </c:pt>
                <c:pt idx="10">
                  <c:v>455.67599999999999</c:v>
                </c:pt>
                <c:pt idx="11">
                  <c:v>455.89600000000002</c:v>
                </c:pt>
                <c:pt idx="12">
                  <c:v>455.596</c:v>
                </c:pt>
                <c:pt idx="13">
                  <c:v>457.18599999999998</c:v>
                </c:pt>
                <c:pt idx="14">
                  <c:v>455.69600000000003</c:v>
                </c:pt>
                <c:pt idx="15">
                  <c:v>455.64600000000002</c:v>
                </c:pt>
                <c:pt idx="16">
                  <c:v>456.416</c:v>
                </c:pt>
                <c:pt idx="17">
                  <c:v>455.69600000000003</c:v>
                </c:pt>
                <c:pt idx="18">
                  <c:v>455.86599999999999</c:v>
                </c:pt>
                <c:pt idx="19">
                  <c:v>455.63600000000002</c:v>
                </c:pt>
                <c:pt idx="20">
                  <c:v>455.666</c:v>
                </c:pt>
                <c:pt idx="21">
                  <c:v>455.61599999999999</c:v>
                </c:pt>
                <c:pt idx="22">
                  <c:v>455.64600000000002</c:v>
                </c:pt>
                <c:pt idx="23">
                  <c:v>455.61599999999999</c:v>
                </c:pt>
                <c:pt idx="24">
                  <c:v>455.596</c:v>
                </c:pt>
                <c:pt idx="25">
                  <c:v>455.596</c:v>
                </c:pt>
                <c:pt idx="26">
                  <c:v>455.51600000000002</c:v>
                </c:pt>
                <c:pt idx="27">
                  <c:v>455.54599999999999</c:v>
                </c:pt>
                <c:pt idx="28">
                  <c:v>455.476</c:v>
                </c:pt>
                <c:pt idx="29">
                  <c:v>455.476</c:v>
                </c:pt>
                <c:pt idx="30">
                  <c:v>455.476</c:v>
                </c:pt>
                <c:pt idx="31">
                  <c:v>455.44600000000003</c:v>
                </c:pt>
                <c:pt idx="32">
                  <c:v>455.43599999999998</c:v>
                </c:pt>
              </c:numCache>
            </c:numRef>
          </c:yVal>
        </c:ser>
        <c:axId val="169828352"/>
        <c:axId val="169831424"/>
      </c:scatterChart>
      <c:valAx>
        <c:axId val="169828352"/>
        <c:scaling>
          <c:orientation val="minMax"/>
          <c:max val="16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7004112988661134"/>
              <c:y val="0.88922151582804454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69831424"/>
        <c:crossesAt val="0"/>
        <c:crossBetween val="midCat"/>
        <c:majorUnit val="20"/>
        <c:minorUnit val="10"/>
      </c:valAx>
      <c:valAx>
        <c:axId val="169831424"/>
        <c:scaling>
          <c:orientation val="minMax"/>
          <c:max val="460"/>
          <c:min val="45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3297491039426525E-2"/>
              <c:y val="0.2407414903858031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69828352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44" r="0.75000000000001044" t="1" header="0.5" footer="0.5"/>
    <c:pageSetup paperSize="9" orientation="landscape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20304602079040629"/>
          <c:y val="7.6687116564417165E-2"/>
          <c:w val="0.76819077865703667"/>
          <c:h val="0.6564417177914138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P.80!$G$11:$G$51</c:f>
              <c:numCache>
                <c:formatCode>0.00</c:formatCode>
                <c:ptCount val="41"/>
                <c:pt idx="0">
                  <c:v>1.96</c:v>
                </c:pt>
                <c:pt idx="1">
                  <c:v>2.02</c:v>
                </c:pt>
                <c:pt idx="2">
                  <c:v>1.96</c:v>
                </c:pt>
                <c:pt idx="3">
                  <c:v>5.38</c:v>
                </c:pt>
                <c:pt idx="4">
                  <c:v>5.38</c:v>
                </c:pt>
                <c:pt idx="5">
                  <c:v>4.33</c:v>
                </c:pt>
                <c:pt idx="6">
                  <c:v>3.09</c:v>
                </c:pt>
                <c:pt idx="7">
                  <c:v>4.07</c:v>
                </c:pt>
                <c:pt idx="8">
                  <c:v>3.21</c:v>
                </c:pt>
                <c:pt idx="9">
                  <c:v>3.08</c:v>
                </c:pt>
                <c:pt idx="10">
                  <c:v>3.58</c:v>
                </c:pt>
                <c:pt idx="11">
                  <c:v>5.57</c:v>
                </c:pt>
                <c:pt idx="12">
                  <c:v>3.32</c:v>
                </c:pt>
                <c:pt idx="13">
                  <c:v>30.69</c:v>
                </c:pt>
                <c:pt idx="14">
                  <c:v>4.13</c:v>
                </c:pt>
                <c:pt idx="15">
                  <c:v>3.5</c:v>
                </c:pt>
                <c:pt idx="16">
                  <c:v>15.34</c:v>
                </c:pt>
                <c:pt idx="17">
                  <c:v>3.67</c:v>
                </c:pt>
                <c:pt idx="18">
                  <c:v>5.3</c:v>
                </c:pt>
                <c:pt idx="19">
                  <c:v>3.38</c:v>
                </c:pt>
                <c:pt idx="20">
                  <c:v>3.52</c:v>
                </c:pt>
                <c:pt idx="21">
                  <c:v>3.26</c:v>
                </c:pt>
                <c:pt idx="22">
                  <c:v>3.53</c:v>
                </c:pt>
                <c:pt idx="23">
                  <c:v>3.25</c:v>
                </c:pt>
                <c:pt idx="24">
                  <c:v>3.07</c:v>
                </c:pt>
                <c:pt idx="25">
                  <c:v>3.14</c:v>
                </c:pt>
                <c:pt idx="26">
                  <c:v>2.21</c:v>
                </c:pt>
                <c:pt idx="27">
                  <c:v>2.42</c:v>
                </c:pt>
                <c:pt idx="28">
                  <c:v>1.98</c:v>
                </c:pt>
                <c:pt idx="29">
                  <c:v>2.04</c:v>
                </c:pt>
                <c:pt idx="30">
                  <c:v>2.12</c:v>
                </c:pt>
                <c:pt idx="31">
                  <c:v>1.94</c:v>
                </c:pt>
                <c:pt idx="32">
                  <c:v>1.79</c:v>
                </c:pt>
              </c:numCache>
            </c:numRef>
          </c:xVal>
          <c:yVal>
            <c:numRef>
              <c:f>P.80!$C$11:$C$51</c:f>
              <c:numCache>
                <c:formatCode>0.000</c:formatCode>
                <c:ptCount val="41"/>
                <c:pt idx="0">
                  <c:v>455.46600000000001</c:v>
                </c:pt>
                <c:pt idx="1">
                  <c:v>455.42599999999999</c:v>
                </c:pt>
                <c:pt idx="2">
                  <c:v>455.42599999999999</c:v>
                </c:pt>
                <c:pt idx="3">
                  <c:v>455.846</c:v>
                </c:pt>
                <c:pt idx="4">
                  <c:v>455.846</c:v>
                </c:pt>
                <c:pt idx="5">
                  <c:v>455.74599999999998</c:v>
                </c:pt>
                <c:pt idx="6">
                  <c:v>455.54599999999999</c:v>
                </c:pt>
                <c:pt idx="7">
                  <c:v>455.69600000000003</c:v>
                </c:pt>
                <c:pt idx="8">
                  <c:v>455.56599999999997</c:v>
                </c:pt>
                <c:pt idx="9">
                  <c:v>455.52600000000001</c:v>
                </c:pt>
                <c:pt idx="10">
                  <c:v>455.67599999999999</c:v>
                </c:pt>
                <c:pt idx="11">
                  <c:v>455.89600000000002</c:v>
                </c:pt>
                <c:pt idx="12">
                  <c:v>455.596</c:v>
                </c:pt>
                <c:pt idx="13">
                  <c:v>457.18599999999998</c:v>
                </c:pt>
                <c:pt idx="14">
                  <c:v>455.69600000000003</c:v>
                </c:pt>
                <c:pt idx="15">
                  <c:v>455.64600000000002</c:v>
                </c:pt>
                <c:pt idx="16">
                  <c:v>456.416</c:v>
                </c:pt>
                <c:pt idx="17">
                  <c:v>455.69600000000003</c:v>
                </c:pt>
                <c:pt idx="18">
                  <c:v>455.86599999999999</c:v>
                </c:pt>
                <c:pt idx="19">
                  <c:v>455.63600000000002</c:v>
                </c:pt>
                <c:pt idx="20">
                  <c:v>455.666</c:v>
                </c:pt>
                <c:pt idx="21">
                  <c:v>455.61599999999999</c:v>
                </c:pt>
                <c:pt idx="22">
                  <c:v>455.64600000000002</c:v>
                </c:pt>
                <c:pt idx="23">
                  <c:v>455.61599999999999</c:v>
                </c:pt>
                <c:pt idx="24">
                  <c:v>455.596</c:v>
                </c:pt>
                <c:pt idx="25">
                  <c:v>455.596</c:v>
                </c:pt>
                <c:pt idx="26">
                  <c:v>455.51600000000002</c:v>
                </c:pt>
                <c:pt idx="27">
                  <c:v>455.54599999999999</c:v>
                </c:pt>
                <c:pt idx="28">
                  <c:v>455.476</c:v>
                </c:pt>
                <c:pt idx="29">
                  <c:v>455.476</c:v>
                </c:pt>
                <c:pt idx="30">
                  <c:v>455.476</c:v>
                </c:pt>
                <c:pt idx="31">
                  <c:v>455.44600000000003</c:v>
                </c:pt>
                <c:pt idx="32">
                  <c:v>455.43599999999998</c:v>
                </c:pt>
              </c:numCache>
            </c:numRef>
          </c:yVal>
        </c:ser>
        <c:axId val="169852288"/>
        <c:axId val="169747584"/>
      </c:scatterChart>
      <c:valAx>
        <c:axId val="169852288"/>
        <c:scaling>
          <c:orientation val="minMax"/>
          <c:max val="16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50829085887870362"/>
              <c:y val="0.880930207711383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69747584"/>
        <c:crossesAt val="0"/>
        <c:crossBetween val="midCat"/>
        <c:majorUnit val="20"/>
        <c:minorUnit val="10"/>
      </c:valAx>
      <c:valAx>
        <c:axId val="169747584"/>
        <c:scaling>
          <c:orientation val="minMax"/>
          <c:max val="460"/>
          <c:min val="45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6.5990025358505414E-2"/>
              <c:y val="0.2239263803680988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69852288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44" r="0.75000000000001044" t="1" header="0.5" footer="0.5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750031789198199"/>
          <c:y val="9.2457640609889702E-2"/>
          <c:w val="0.77083464022259218"/>
          <c:h val="0.58880918493664747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P.80!$H$11:$H$51</c:f>
              <c:numCache>
                <c:formatCode>0.000</c:formatCode>
                <c:ptCount val="41"/>
                <c:pt idx="0">
                  <c:v>0.26200000000000001</c:v>
                </c:pt>
                <c:pt idx="1">
                  <c:v>0.245</c:v>
                </c:pt>
                <c:pt idx="2">
                  <c:v>0.26200000000000001</c:v>
                </c:pt>
                <c:pt idx="3">
                  <c:v>1.2250000000000001</c:v>
                </c:pt>
                <c:pt idx="4">
                  <c:v>1.2250000000000001</c:v>
                </c:pt>
                <c:pt idx="5">
                  <c:v>0.79</c:v>
                </c:pt>
                <c:pt idx="6">
                  <c:v>0.40100000000000002</c:v>
                </c:pt>
                <c:pt idx="7">
                  <c:v>0.78</c:v>
                </c:pt>
                <c:pt idx="8">
                  <c:v>0.41099999999999998</c:v>
                </c:pt>
                <c:pt idx="9">
                  <c:v>0.38900000000000001</c:v>
                </c:pt>
                <c:pt idx="10">
                  <c:v>0.55200000000000005</c:v>
                </c:pt>
                <c:pt idx="11">
                  <c:v>1.2270000000000001</c:v>
                </c:pt>
                <c:pt idx="12">
                  <c:v>0.42</c:v>
                </c:pt>
                <c:pt idx="13">
                  <c:v>1.1140000000000001</c:v>
                </c:pt>
                <c:pt idx="14">
                  <c:v>0.78500000000000003</c:v>
                </c:pt>
                <c:pt idx="15">
                  <c:v>0.44700000000000001</c:v>
                </c:pt>
                <c:pt idx="16">
                  <c:v>1.3859999999999999</c:v>
                </c:pt>
                <c:pt idx="17">
                  <c:v>0.48599999999999999</c:v>
                </c:pt>
                <c:pt idx="18">
                  <c:v>1.214</c:v>
                </c:pt>
                <c:pt idx="19">
                  <c:v>0.44</c:v>
                </c:pt>
                <c:pt idx="20">
                  <c:v>0.55600000000000005</c:v>
                </c:pt>
                <c:pt idx="21">
                  <c:v>0.42799999999999999</c:v>
                </c:pt>
                <c:pt idx="22">
                  <c:v>0.45900000000000002</c:v>
                </c:pt>
                <c:pt idx="23">
                  <c:v>0.436</c:v>
                </c:pt>
                <c:pt idx="24">
                  <c:v>0.41399999999999998</c:v>
                </c:pt>
                <c:pt idx="25">
                  <c:v>0.42</c:v>
                </c:pt>
                <c:pt idx="26">
                  <c:v>0.29399999999999998</c:v>
                </c:pt>
                <c:pt idx="27">
                  <c:v>0.314</c:v>
                </c:pt>
                <c:pt idx="28">
                  <c:v>0.28599999999999998</c:v>
                </c:pt>
                <c:pt idx="29">
                  <c:v>0.28799999999999998</c:v>
                </c:pt>
                <c:pt idx="30">
                  <c:v>0.29699999999999999</c:v>
                </c:pt>
                <c:pt idx="31">
                  <c:v>0.28399999999999997</c:v>
                </c:pt>
                <c:pt idx="32">
                  <c:v>0.27700000000000002</c:v>
                </c:pt>
              </c:numCache>
            </c:numRef>
          </c:xVal>
          <c:yVal>
            <c:numRef>
              <c:f>P.80!$C$11:$C$51</c:f>
              <c:numCache>
                <c:formatCode>0.000</c:formatCode>
                <c:ptCount val="41"/>
                <c:pt idx="0">
                  <c:v>455.46600000000001</c:v>
                </c:pt>
                <c:pt idx="1">
                  <c:v>455.42599999999999</c:v>
                </c:pt>
                <c:pt idx="2">
                  <c:v>455.42599999999999</c:v>
                </c:pt>
                <c:pt idx="3">
                  <c:v>455.846</c:v>
                </c:pt>
                <c:pt idx="4">
                  <c:v>455.846</c:v>
                </c:pt>
                <c:pt idx="5">
                  <c:v>455.74599999999998</c:v>
                </c:pt>
                <c:pt idx="6">
                  <c:v>455.54599999999999</c:v>
                </c:pt>
                <c:pt idx="7">
                  <c:v>455.69600000000003</c:v>
                </c:pt>
                <c:pt idx="8">
                  <c:v>455.56599999999997</c:v>
                </c:pt>
                <c:pt idx="9">
                  <c:v>455.52600000000001</c:v>
                </c:pt>
                <c:pt idx="10">
                  <c:v>455.67599999999999</c:v>
                </c:pt>
                <c:pt idx="11">
                  <c:v>455.89600000000002</c:v>
                </c:pt>
                <c:pt idx="12">
                  <c:v>455.596</c:v>
                </c:pt>
                <c:pt idx="13">
                  <c:v>457.18599999999998</c:v>
                </c:pt>
                <c:pt idx="14">
                  <c:v>455.69600000000003</c:v>
                </c:pt>
                <c:pt idx="15">
                  <c:v>455.64600000000002</c:v>
                </c:pt>
                <c:pt idx="16">
                  <c:v>456.416</c:v>
                </c:pt>
                <c:pt idx="17">
                  <c:v>455.69600000000003</c:v>
                </c:pt>
                <c:pt idx="18">
                  <c:v>455.86599999999999</c:v>
                </c:pt>
                <c:pt idx="19">
                  <c:v>455.63600000000002</c:v>
                </c:pt>
                <c:pt idx="20">
                  <c:v>455.666</c:v>
                </c:pt>
                <c:pt idx="21">
                  <c:v>455.61599999999999</c:v>
                </c:pt>
                <c:pt idx="22">
                  <c:v>455.64600000000002</c:v>
                </c:pt>
                <c:pt idx="23">
                  <c:v>455.61599999999999</c:v>
                </c:pt>
                <c:pt idx="24">
                  <c:v>455.596</c:v>
                </c:pt>
                <c:pt idx="25">
                  <c:v>455.596</c:v>
                </c:pt>
                <c:pt idx="26">
                  <c:v>455.51600000000002</c:v>
                </c:pt>
                <c:pt idx="27">
                  <c:v>455.54599999999999</c:v>
                </c:pt>
                <c:pt idx="28">
                  <c:v>455.476</c:v>
                </c:pt>
                <c:pt idx="29">
                  <c:v>455.476</c:v>
                </c:pt>
                <c:pt idx="30">
                  <c:v>455.476</c:v>
                </c:pt>
                <c:pt idx="31">
                  <c:v>455.44600000000003</c:v>
                </c:pt>
                <c:pt idx="32">
                  <c:v>455.43599999999998</c:v>
                </c:pt>
              </c:numCache>
            </c:numRef>
          </c:yVal>
        </c:ser>
        <c:axId val="169771008"/>
        <c:axId val="169774080"/>
      </c:scatterChart>
      <c:valAx>
        <c:axId val="169771008"/>
        <c:scaling>
          <c:orientation val="minMax"/>
          <c:max val="2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4662225808617873"/>
              <c:y val="0.85707758304405501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69774080"/>
        <c:crossesAt val="0"/>
        <c:crossBetween val="midCat"/>
        <c:majorUnit val="0.2"/>
        <c:minorUnit val="0.1"/>
      </c:valAx>
      <c:valAx>
        <c:axId val="169774080"/>
        <c:scaling>
          <c:orientation val="minMax"/>
          <c:max val="460"/>
          <c:min val="45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4.1666689410790804E-2"/>
              <c:y val="0.260341207349082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69771008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44" r="0.75000000000001044" t="1" header="0.5" footer="0.5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949848702552347"/>
          <c:y val="8.8145896656535008E-2"/>
          <c:w val="0.7885318459688726"/>
          <c:h val="0.6382978723404303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P.81!$I$11:$I$45</c:f>
              <c:numCache>
                <c:formatCode>0.000</c:formatCode>
                <c:ptCount val="35"/>
                <c:pt idx="0">
                  <c:v>2.4470000000000001</c:v>
                </c:pt>
                <c:pt idx="1">
                  <c:v>4.6589999999999998</c:v>
                </c:pt>
                <c:pt idx="2">
                  <c:v>32.557000000000002</c:v>
                </c:pt>
                <c:pt idx="3">
                  <c:v>6.2119999999999997</c:v>
                </c:pt>
                <c:pt idx="4">
                  <c:v>10.115</c:v>
                </c:pt>
                <c:pt idx="5">
                  <c:v>0.85199999999999998</c:v>
                </c:pt>
                <c:pt idx="6">
                  <c:v>4.8140000000000001</c:v>
                </c:pt>
                <c:pt idx="7">
                  <c:v>5.867</c:v>
                </c:pt>
                <c:pt idx="8">
                  <c:v>56.271000000000001</c:v>
                </c:pt>
                <c:pt idx="9">
                  <c:v>62.784999999999997</c:v>
                </c:pt>
                <c:pt idx="10">
                  <c:v>13.472</c:v>
                </c:pt>
                <c:pt idx="11">
                  <c:v>7.0380000000000003</c:v>
                </c:pt>
                <c:pt idx="12">
                  <c:v>80.89</c:v>
                </c:pt>
                <c:pt idx="13">
                  <c:v>15.382</c:v>
                </c:pt>
                <c:pt idx="14">
                  <c:v>5.9980000000000002</c:v>
                </c:pt>
                <c:pt idx="15">
                  <c:v>6.6159999999999997</c:v>
                </c:pt>
                <c:pt idx="16">
                  <c:v>6.2709999999999999</c:v>
                </c:pt>
                <c:pt idx="17">
                  <c:v>63.606999999999999</c:v>
                </c:pt>
                <c:pt idx="18">
                  <c:v>7.0190000000000001</c:v>
                </c:pt>
                <c:pt idx="19">
                  <c:v>140.67599999999999</c:v>
                </c:pt>
                <c:pt idx="20">
                  <c:v>96.228999999999999</c:v>
                </c:pt>
                <c:pt idx="21">
                  <c:v>3.8340000000000001</c:v>
                </c:pt>
                <c:pt idx="22">
                  <c:v>4.3049999999999997</c:v>
                </c:pt>
                <c:pt idx="23">
                  <c:v>3.9980000000000002</c:v>
                </c:pt>
                <c:pt idx="24">
                  <c:v>1.4910000000000001</c:v>
                </c:pt>
                <c:pt idx="25">
                  <c:v>2.0619999999999998</c:v>
                </c:pt>
                <c:pt idx="26">
                  <c:v>1.54</c:v>
                </c:pt>
                <c:pt idx="27">
                  <c:v>3.3039999999999998</c:v>
                </c:pt>
                <c:pt idx="28">
                  <c:v>2.492</c:v>
                </c:pt>
                <c:pt idx="29">
                  <c:v>1.554</c:v>
                </c:pt>
                <c:pt idx="30">
                  <c:v>1.4950000000000001</c:v>
                </c:pt>
                <c:pt idx="31">
                  <c:v>1.2869999999999999</c:v>
                </c:pt>
                <c:pt idx="32">
                  <c:v>0.81299999999999994</c:v>
                </c:pt>
                <c:pt idx="33">
                  <c:v>0.85799999999999998</c:v>
                </c:pt>
              </c:numCache>
            </c:numRef>
          </c:xVal>
          <c:yVal>
            <c:numRef>
              <c:f>P.81!$C$11:$C$45</c:f>
              <c:numCache>
                <c:formatCode>0.000</c:formatCode>
                <c:ptCount val="35"/>
                <c:pt idx="0">
                  <c:v>291.01900000000001</c:v>
                </c:pt>
                <c:pt idx="1">
                  <c:v>291.21899999999999</c:v>
                </c:pt>
                <c:pt idx="2">
                  <c:v>292.90899999999999</c:v>
                </c:pt>
                <c:pt idx="3">
                  <c:v>291.31900000000002</c:v>
                </c:pt>
                <c:pt idx="4">
                  <c:v>291.71899999999999</c:v>
                </c:pt>
                <c:pt idx="5">
                  <c:v>290.91899999999998</c:v>
                </c:pt>
                <c:pt idx="6">
                  <c:v>291.31900000000002</c:v>
                </c:pt>
                <c:pt idx="7">
                  <c:v>291.41899999999998</c:v>
                </c:pt>
                <c:pt idx="8">
                  <c:v>294.05900000000003</c:v>
                </c:pt>
                <c:pt idx="9">
                  <c:v>294.56900000000002</c:v>
                </c:pt>
                <c:pt idx="10">
                  <c:v>292.01900000000001</c:v>
                </c:pt>
                <c:pt idx="11">
                  <c:v>291.51900000000001</c:v>
                </c:pt>
                <c:pt idx="12">
                  <c:v>294.93900000000002</c:v>
                </c:pt>
                <c:pt idx="13">
                  <c:v>292.11900000000003</c:v>
                </c:pt>
                <c:pt idx="14">
                  <c:v>291.41899999999998</c:v>
                </c:pt>
                <c:pt idx="15">
                  <c:v>291.46899999999999</c:v>
                </c:pt>
                <c:pt idx="16">
                  <c:v>291.41899999999998</c:v>
                </c:pt>
                <c:pt idx="17">
                  <c:v>293.84899999999999</c:v>
                </c:pt>
                <c:pt idx="18">
                  <c:v>291.51900000000001</c:v>
                </c:pt>
                <c:pt idx="19">
                  <c:v>295.459</c:v>
                </c:pt>
                <c:pt idx="20">
                  <c:v>295.97899999999998</c:v>
                </c:pt>
                <c:pt idx="21">
                  <c:v>291.11900000000003</c:v>
                </c:pt>
                <c:pt idx="22">
                  <c:v>291.26900000000001</c:v>
                </c:pt>
                <c:pt idx="23">
                  <c:v>291.16899999999998</c:v>
                </c:pt>
                <c:pt idx="24">
                  <c:v>290.91899999999998</c:v>
                </c:pt>
                <c:pt idx="25">
                  <c:v>291.01900000000001</c:v>
                </c:pt>
                <c:pt idx="26">
                  <c:v>290.91899999999998</c:v>
                </c:pt>
                <c:pt idx="27">
                  <c:v>291.11900000000003</c:v>
                </c:pt>
                <c:pt idx="28">
                  <c:v>291.01900000000001</c:v>
                </c:pt>
                <c:pt idx="29">
                  <c:v>290.91899999999998</c:v>
                </c:pt>
                <c:pt idx="30">
                  <c:v>290.91899999999998</c:v>
                </c:pt>
                <c:pt idx="31">
                  <c:v>290.91899999999998</c:v>
                </c:pt>
                <c:pt idx="32">
                  <c:v>290.81900000000002</c:v>
                </c:pt>
                <c:pt idx="33">
                  <c:v>290.82900000000001</c:v>
                </c:pt>
              </c:numCache>
            </c:numRef>
          </c:yVal>
        </c:ser>
        <c:axId val="169794176"/>
        <c:axId val="169923712"/>
      </c:scatterChart>
      <c:valAx>
        <c:axId val="169794176"/>
        <c:scaling>
          <c:orientation val="minMax"/>
          <c:max val="3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3041852578068046"/>
              <c:y val="0.89219515841678565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69923712"/>
        <c:crossesAt val="200"/>
        <c:crossBetween val="midCat"/>
        <c:majorUnit val="20"/>
        <c:minorUnit val="10"/>
      </c:valAx>
      <c:valAx>
        <c:axId val="169923712"/>
        <c:scaling>
          <c:orientation val="minMax"/>
          <c:max val="298"/>
          <c:min val="29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0752688172043012E-2"/>
              <c:y val="0.2606231279913540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69794176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44" r="0.75000000000001044" t="1" header="0.5" footer="0.5"/>
    <c:pageSetup paperSize="9" orientation="landscape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425760286225479"/>
          <c:y val="9.0361445783133057E-2"/>
          <c:w val="0.76923076923076927"/>
          <c:h val="0.64156626506023817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P.81!$G$11:$G$45</c:f>
              <c:numCache>
                <c:formatCode>0.00</c:formatCode>
                <c:ptCount val="35"/>
                <c:pt idx="0">
                  <c:v>7.8</c:v>
                </c:pt>
                <c:pt idx="1">
                  <c:v>12.13</c:v>
                </c:pt>
                <c:pt idx="2">
                  <c:v>60.63</c:v>
                </c:pt>
                <c:pt idx="3">
                  <c:v>14.45</c:v>
                </c:pt>
                <c:pt idx="4">
                  <c:v>24.69</c:v>
                </c:pt>
                <c:pt idx="5">
                  <c:v>8.4600000000000009</c:v>
                </c:pt>
                <c:pt idx="6">
                  <c:v>15.89</c:v>
                </c:pt>
                <c:pt idx="7">
                  <c:v>17.670000000000002</c:v>
                </c:pt>
                <c:pt idx="8">
                  <c:v>93.1</c:v>
                </c:pt>
                <c:pt idx="9">
                  <c:v>92.7</c:v>
                </c:pt>
                <c:pt idx="10">
                  <c:v>31.56</c:v>
                </c:pt>
                <c:pt idx="11">
                  <c:v>19.149999999999999</c:v>
                </c:pt>
                <c:pt idx="12">
                  <c:v>119.2</c:v>
                </c:pt>
                <c:pt idx="13">
                  <c:v>33.83</c:v>
                </c:pt>
                <c:pt idx="14">
                  <c:v>16.23</c:v>
                </c:pt>
                <c:pt idx="15">
                  <c:v>18.07</c:v>
                </c:pt>
                <c:pt idx="16">
                  <c:v>17.149999999999999</c:v>
                </c:pt>
                <c:pt idx="17">
                  <c:v>117.95</c:v>
                </c:pt>
                <c:pt idx="18">
                  <c:v>19.13</c:v>
                </c:pt>
                <c:pt idx="19">
                  <c:v>150.38999999999999</c:v>
                </c:pt>
                <c:pt idx="20">
                  <c:v>163.87</c:v>
                </c:pt>
                <c:pt idx="21">
                  <c:v>10.31</c:v>
                </c:pt>
                <c:pt idx="22">
                  <c:v>13.02</c:v>
                </c:pt>
                <c:pt idx="23">
                  <c:v>10.79</c:v>
                </c:pt>
                <c:pt idx="24">
                  <c:v>5.9</c:v>
                </c:pt>
                <c:pt idx="25">
                  <c:v>8.1199999999999992</c:v>
                </c:pt>
                <c:pt idx="26">
                  <c:v>6.11</c:v>
                </c:pt>
                <c:pt idx="27">
                  <c:v>10.51</c:v>
                </c:pt>
                <c:pt idx="28">
                  <c:v>8.33</c:v>
                </c:pt>
                <c:pt idx="29">
                  <c:v>6.55</c:v>
                </c:pt>
                <c:pt idx="30">
                  <c:v>6.3</c:v>
                </c:pt>
                <c:pt idx="31">
                  <c:v>6.3</c:v>
                </c:pt>
                <c:pt idx="32">
                  <c:v>5.08</c:v>
                </c:pt>
                <c:pt idx="33">
                  <c:v>5.36</c:v>
                </c:pt>
              </c:numCache>
            </c:numRef>
          </c:xVal>
          <c:yVal>
            <c:numRef>
              <c:f>P.81!$C$11:$C$45</c:f>
              <c:numCache>
                <c:formatCode>0.000</c:formatCode>
                <c:ptCount val="35"/>
                <c:pt idx="0">
                  <c:v>291.01900000000001</c:v>
                </c:pt>
                <c:pt idx="1">
                  <c:v>291.21899999999999</c:v>
                </c:pt>
                <c:pt idx="2">
                  <c:v>292.90899999999999</c:v>
                </c:pt>
                <c:pt idx="3">
                  <c:v>291.31900000000002</c:v>
                </c:pt>
                <c:pt idx="4">
                  <c:v>291.71899999999999</c:v>
                </c:pt>
                <c:pt idx="5">
                  <c:v>290.91899999999998</c:v>
                </c:pt>
                <c:pt idx="6">
                  <c:v>291.31900000000002</c:v>
                </c:pt>
                <c:pt idx="7">
                  <c:v>291.41899999999998</c:v>
                </c:pt>
                <c:pt idx="8">
                  <c:v>294.05900000000003</c:v>
                </c:pt>
                <c:pt idx="9">
                  <c:v>294.56900000000002</c:v>
                </c:pt>
                <c:pt idx="10">
                  <c:v>292.01900000000001</c:v>
                </c:pt>
                <c:pt idx="11">
                  <c:v>291.51900000000001</c:v>
                </c:pt>
                <c:pt idx="12">
                  <c:v>294.93900000000002</c:v>
                </c:pt>
                <c:pt idx="13">
                  <c:v>292.11900000000003</c:v>
                </c:pt>
                <c:pt idx="14">
                  <c:v>291.41899999999998</c:v>
                </c:pt>
                <c:pt idx="15">
                  <c:v>291.46899999999999</c:v>
                </c:pt>
                <c:pt idx="16">
                  <c:v>291.41899999999998</c:v>
                </c:pt>
                <c:pt idx="17">
                  <c:v>293.84899999999999</c:v>
                </c:pt>
                <c:pt idx="18">
                  <c:v>291.51900000000001</c:v>
                </c:pt>
                <c:pt idx="19">
                  <c:v>295.459</c:v>
                </c:pt>
                <c:pt idx="20">
                  <c:v>295.97899999999998</c:v>
                </c:pt>
                <c:pt idx="21">
                  <c:v>291.11900000000003</c:v>
                </c:pt>
                <c:pt idx="22">
                  <c:v>291.26900000000001</c:v>
                </c:pt>
                <c:pt idx="23">
                  <c:v>291.16899999999998</c:v>
                </c:pt>
                <c:pt idx="24">
                  <c:v>290.91899999999998</c:v>
                </c:pt>
                <c:pt idx="25">
                  <c:v>291.01900000000001</c:v>
                </c:pt>
                <c:pt idx="26">
                  <c:v>290.91899999999998</c:v>
                </c:pt>
                <c:pt idx="27">
                  <c:v>291.11900000000003</c:v>
                </c:pt>
                <c:pt idx="28">
                  <c:v>291.01900000000001</c:v>
                </c:pt>
                <c:pt idx="29">
                  <c:v>290.91899999999998</c:v>
                </c:pt>
                <c:pt idx="30">
                  <c:v>290.91899999999998</c:v>
                </c:pt>
                <c:pt idx="31">
                  <c:v>290.91899999999998</c:v>
                </c:pt>
                <c:pt idx="32">
                  <c:v>290.81900000000002</c:v>
                </c:pt>
                <c:pt idx="33">
                  <c:v>290.82900000000001</c:v>
                </c:pt>
              </c:numCache>
            </c:numRef>
          </c:yVal>
        </c:ser>
        <c:axId val="170090496"/>
        <c:axId val="170092800"/>
      </c:scatterChart>
      <c:valAx>
        <c:axId val="170090496"/>
        <c:scaling>
          <c:orientation val="minMax"/>
          <c:max val="3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8629700675594456"/>
              <c:y val="0.8910589290950714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70092800"/>
        <c:crossesAt val="200"/>
        <c:crossBetween val="midCat"/>
        <c:majorUnit val="20"/>
        <c:minorUnit val="10"/>
      </c:valAx>
      <c:valAx>
        <c:axId val="170092800"/>
        <c:scaling>
          <c:orientation val="minMax"/>
          <c:max val="298"/>
          <c:min val="29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398926654740609E-2"/>
              <c:y val="0.2469879518072302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70090496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44" r="0.75000000000001044" t="1" header="0.5" footer="0.5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071428571428845"/>
          <c:y val="8.3832457885680708E-2"/>
          <c:w val="0.79642857142858459"/>
          <c:h val="0.6856297448507450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P.81!$H$11:$H$45</c:f>
              <c:numCache>
                <c:formatCode>0.000</c:formatCode>
                <c:ptCount val="35"/>
                <c:pt idx="0">
                  <c:v>0.314</c:v>
                </c:pt>
                <c:pt idx="1">
                  <c:v>0.38400000000000001</c:v>
                </c:pt>
                <c:pt idx="2">
                  <c:v>0.53700000000000003</c:v>
                </c:pt>
                <c:pt idx="3">
                  <c:v>0.43</c:v>
                </c:pt>
                <c:pt idx="4">
                  <c:v>0.41</c:v>
                </c:pt>
                <c:pt idx="5">
                  <c:v>0.10100000000000001</c:v>
                </c:pt>
                <c:pt idx="6">
                  <c:v>0.30299999999999999</c:v>
                </c:pt>
                <c:pt idx="7">
                  <c:v>0.33200000000000002</c:v>
                </c:pt>
                <c:pt idx="8">
                  <c:v>0.60399999999999998</c:v>
                </c:pt>
                <c:pt idx="9">
                  <c:v>0.67700000000000005</c:v>
                </c:pt>
                <c:pt idx="10">
                  <c:v>0.42699999999999999</c:v>
                </c:pt>
                <c:pt idx="11">
                  <c:v>0.36799999999999999</c:v>
                </c:pt>
                <c:pt idx="12">
                  <c:v>0.67900000000000005</c:v>
                </c:pt>
                <c:pt idx="13">
                  <c:v>0.45500000000000002</c:v>
                </c:pt>
                <c:pt idx="14">
                  <c:v>0.37</c:v>
                </c:pt>
                <c:pt idx="15">
                  <c:v>0.36599999999999999</c:v>
                </c:pt>
                <c:pt idx="16">
                  <c:v>0.36599999999999999</c:v>
                </c:pt>
                <c:pt idx="17">
                  <c:v>0.53900000000000003</c:v>
                </c:pt>
                <c:pt idx="18">
                  <c:v>0.36699999999999999</c:v>
                </c:pt>
                <c:pt idx="19">
                  <c:v>0.93500000000000005</c:v>
                </c:pt>
                <c:pt idx="20">
                  <c:v>0.58699999999999997</c:v>
                </c:pt>
                <c:pt idx="21">
                  <c:v>0.372</c:v>
                </c:pt>
                <c:pt idx="22">
                  <c:v>0.33100000000000002</c:v>
                </c:pt>
                <c:pt idx="23">
                  <c:v>0.371</c:v>
                </c:pt>
                <c:pt idx="24">
                  <c:v>0.253</c:v>
                </c:pt>
                <c:pt idx="25">
                  <c:v>0.254</c:v>
                </c:pt>
                <c:pt idx="26">
                  <c:v>0.252</c:v>
                </c:pt>
                <c:pt idx="27">
                  <c:v>0.314</c:v>
                </c:pt>
                <c:pt idx="28">
                  <c:v>0.29899999999999999</c:v>
                </c:pt>
                <c:pt idx="29">
                  <c:v>0.23699999999999999</c:v>
                </c:pt>
                <c:pt idx="30">
                  <c:v>0.23699999999999999</c:v>
                </c:pt>
                <c:pt idx="31">
                  <c:v>0.20399999999999999</c:v>
                </c:pt>
                <c:pt idx="32">
                  <c:v>0.16</c:v>
                </c:pt>
                <c:pt idx="33">
                  <c:v>0.16</c:v>
                </c:pt>
              </c:numCache>
            </c:numRef>
          </c:xVal>
          <c:yVal>
            <c:numRef>
              <c:f>P.81!$C$11:$C$45</c:f>
              <c:numCache>
                <c:formatCode>0.000</c:formatCode>
                <c:ptCount val="35"/>
                <c:pt idx="0">
                  <c:v>291.01900000000001</c:v>
                </c:pt>
                <c:pt idx="1">
                  <c:v>291.21899999999999</c:v>
                </c:pt>
                <c:pt idx="2">
                  <c:v>292.90899999999999</c:v>
                </c:pt>
                <c:pt idx="3">
                  <c:v>291.31900000000002</c:v>
                </c:pt>
                <c:pt idx="4">
                  <c:v>291.71899999999999</c:v>
                </c:pt>
                <c:pt idx="5">
                  <c:v>290.91899999999998</c:v>
                </c:pt>
                <c:pt idx="6">
                  <c:v>291.31900000000002</c:v>
                </c:pt>
                <c:pt idx="7">
                  <c:v>291.41899999999998</c:v>
                </c:pt>
                <c:pt idx="8">
                  <c:v>294.05900000000003</c:v>
                </c:pt>
                <c:pt idx="9">
                  <c:v>294.56900000000002</c:v>
                </c:pt>
                <c:pt idx="10">
                  <c:v>292.01900000000001</c:v>
                </c:pt>
                <c:pt idx="11">
                  <c:v>291.51900000000001</c:v>
                </c:pt>
                <c:pt idx="12">
                  <c:v>294.93900000000002</c:v>
                </c:pt>
                <c:pt idx="13">
                  <c:v>292.11900000000003</c:v>
                </c:pt>
                <c:pt idx="14">
                  <c:v>291.41899999999998</c:v>
                </c:pt>
                <c:pt idx="15">
                  <c:v>291.46899999999999</c:v>
                </c:pt>
                <c:pt idx="16">
                  <c:v>291.41899999999998</c:v>
                </c:pt>
                <c:pt idx="17">
                  <c:v>293.84899999999999</c:v>
                </c:pt>
                <c:pt idx="18">
                  <c:v>291.51900000000001</c:v>
                </c:pt>
                <c:pt idx="19">
                  <c:v>295.459</c:v>
                </c:pt>
                <c:pt idx="20">
                  <c:v>295.97899999999998</c:v>
                </c:pt>
                <c:pt idx="21">
                  <c:v>291.11900000000003</c:v>
                </c:pt>
                <c:pt idx="22">
                  <c:v>291.26900000000001</c:v>
                </c:pt>
                <c:pt idx="23">
                  <c:v>291.16899999999998</c:v>
                </c:pt>
                <c:pt idx="24">
                  <c:v>290.91899999999998</c:v>
                </c:pt>
                <c:pt idx="25">
                  <c:v>291.01900000000001</c:v>
                </c:pt>
                <c:pt idx="26">
                  <c:v>290.91899999999998</c:v>
                </c:pt>
                <c:pt idx="27">
                  <c:v>291.11900000000003</c:v>
                </c:pt>
                <c:pt idx="28">
                  <c:v>291.01900000000001</c:v>
                </c:pt>
                <c:pt idx="29">
                  <c:v>290.91899999999998</c:v>
                </c:pt>
                <c:pt idx="30">
                  <c:v>290.91899999999998</c:v>
                </c:pt>
                <c:pt idx="31">
                  <c:v>290.91899999999998</c:v>
                </c:pt>
                <c:pt idx="32">
                  <c:v>290.81900000000002</c:v>
                </c:pt>
                <c:pt idx="33">
                  <c:v>290.82900000000001</c:v>
                </c:pt>
              </c:numCache>
            </c:numRef>
          </c:yVal>
        </c:ser>
        <c:axId val="170128512"/>
        <c:axId val="170130816"/>
      </c:scatterChart>
      <c:valAx>
        <c:axId val="170128512"/>
        <c:scaling>
          <c:orientation val="minMax"/>
          <c:max val="2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3999016281423753"/>
              <c:y val="0.89978294319366858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70130816"/>
        <c:crossesAt val="200"/>
        <c:crossBetween val="midCat"/>
        <c:majorUnit val="0.2"/>
        <c:minorUnit val="0.1"/>
      </c:valAx>
      <c:valAx>
        <c:axId val="170130816"/>
        <c:scaling>
          <c:orientation val="minMax"/>
          <c:max val="298"/>
          <c:min val="29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1.0714285714285721E-2"/>
              <c:y val="0.2694613921762773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70128512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44" r="0.75000000000001044" t="1" header="0.5" footer="0.5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129060485727248"/>
          <c:y val="7.9320113314447924E-2"/>
          <c:w val="0.78673972813712501"/>
          <c:h val="0.6685552407932016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P.82!$I$11:$I$44</c:f>
              <c:numCache>
                <c:formatCode>0.000</c:formatCode>
                <c:ptCount val="34"/>
                <c:pt idx="0">
                  <c:v>1.544</c:v>
                </c:pt>
                <c:pt idx="1">
                  <c:v>1.454</c:v>
                </c:pt>
                <c:pt idx="2">
                  <c:v>3.9590000000000001</c:v>
                </c:pt>
                <c:pt idx="3">
                  <c:v>3.1659999999999999</c:v>
                </c:pt>
                <c:pt idx="4">
                  <c:v>3.8279999999999998</c:v>
                </c:pt>
                <c:pt idx="5">
                  <c:v>4.3529999999999998</c:v>
                </c:pt>
                <c:pt idx="6">
                  <c:v>2.7810000000000001</c:v>
                </c:pt>
                <c:pt idx="7">
                  <c:v>2.9390000000000001</c:v>
                </c:pt>
                <c:pt idx="8">
                  <c:v>4.3869999999999996</c:v>
                </c:pt>
                <c:pt idx="9">
                  <c:v>2.863</c:v>
                </c:pt>
                <c:pt idx="10">
                  <c:v>7.0960000000000001</c:v>
                </c:pt>
                <c:pt idx="11">
                  <c:v>3.6190000000000002</c:v>
                </c:pt>
                <c:pt idx="12">
                  <c:v>3.6869999999999998</c:v>
                </c:pt>
                <c:pt idx="13">
                  <c:v>4.3479999999999999</c:v>
                </c:pt>
                <c:pt idx="14">
                  <c:v>4.2329999999999997</c:v>
                </c:pt>
                <c:pt idx="15">
                  <c:v>15.878</c:v>
                </c:pt>
                <c:pt idx="16">
                  <c:v>4.6459999999999999</c:v>
                </c:pt>
                <c:pt idx="17">
                  <c:v>6.133</c:v>
                </c:pt>
                <c:pt idx="18">
                  <c:v>4.3630000000000004</c:v>
                </c:pt>
                <c:pt idx="19">
                  <c:v>4.0960000000000001</c:v>
                </c:pt>
                <c:pt idx="20">
                  <c:v>4.0510000000000002</c:v>
                </c:pt>
                <c:pt idx="21">
                  <c:v>3.4319999999999999</c:v>
                </c:pt>
                <c:pt idx="22">
                  <c:v>3.262</c:v>
                </c:pt>
                <c:pt idx="23">
                  <c:v>2.5840000000000001</c:v>
                </c:pt>
                <c:pt idx="24">
                  <c:v>2.742</c:v>
                </c:pt>
                <c:pt idx="25">
                  <c:v>1.9059999999999999</c:v>
                </c:pt>
                <c:pt idx="26">
                  <c:v>2.0289999999999999</c:v>
                </c:pt>
                <c:pt idx="27">
                  <c:v>1.637</c:v>
                </c:pt>
                <c:pt idx="28">
                  <c:v>1.3979999999999999</c:v>
                </c:pt>
                <c:pt idx="29">
                  <c:v>1.3819999999999999</c:v>
                </c:pt>
                <c:pt idx="30">
                  <c:v>1.2869999999999999</c:v>
                </c:pt>
              </c:numCache>
            </c:numRef>
          </c:xVal>
          <c:yVal>
            <c:numRef>
              <c:f>P.82!$C$11:$C$44</c:f>
              <c:numCache>
                <c:formatCode>0.000</c:formatCode>
                <c:ptCount val="34"/>
                <c:pt idx="0">
                  <c:v>400.77600000000001</c:v>
                </c:pt>
                <c:pt idx="1">
                  <c:v>400.76600000000002</c:v>
                </c:pt>
                <c:pt idx="2">
                  <c:v>400.88600000000002</c:v>
                </c:pt>
                <c:pt idx="3">
                  <c:v>400.80599999999998</c:v>
                </c:pt>
                <c:pt idx="4">
                  <c:v>400.87599999999998</c:v>
                </c:pt>
                <c:pt idx="5">
                  <c:v>400.98599999999999</c:v>
                </c:pt>
                <c:pt idx="6">
                  <c:v>400.89600000000002</c:v>
                </c:pt>
                <c:pt idx="7">
                  <c:v>400.916</c:v>
                </c:pt>
                <c:pt idx="8">
                  <c:v>401.01600000000002</c:v>
                </c:pt>
                <c:pt idx="9">
                  <c:v>400.916</c:v>
                </c:pt>
                <c:pt idx="10">
                  <c:v>401.05599999999998</c:v>
                </c:pt>
                <c:pt idx="11">
                  <c:v>400.96600000000001</c:v>
                </c:pt>
                <c:pt idx="12">
                  <c:v>400.96600000000001</c:v>
                </c:pt>
                <c:pt idx="13">
                  <c:v>401.01600000000002</c:v>
                </c:pt>
                <c:pt idx="14">
                  <c:v>400.99599999999998</c:v>
                </c:pt>
                <c:pt idx="15">
                  <c:v>401.49599999999998</c:v>
                </c:pt>
                <c:pt idx="16">
                  <c:v>401.036</c:v>
                </c:pt>
                <c:pt idx="17">
                  <c:v>401.166</c:v>
                </c:pt>
                <c:pt idx="18">
                  <c:v>401.01600000000002</c:v>
                </c:pt>
                <c:pt idx="19">
                  <c:v>401.00599999999997</c:v>
                </c:pt>
                <c:pt idx="20">
                  <c:v>400.98599999999999</c:v>
                </c:pt>
                <c:pt idx="21">
                  <c:v>400.94600000000003</c:v>
                </c:pt>
                <c:pt idx="22">
                  <c:v>400.93599999999998</c:v>
                </c:pt>
                <c:pt idx="23">
                  <c:v>400.87599999999998</c:v>
                </c:pt>
                <c:pt idx="24">
                  <c:v>400.88600000000002</c:v>
                </c:pt>
                <c:pt idx="25">
                  <c:v>400.786</c:v>
                </c:pt>
                <c:pt idx="26">
                  <c:v>400.79599999999999</c:v>
                </c:pt>
                <c:pt idx="27">
                  <c:v>400.75599999999997</c:v>
                </c:pt>
                <c:pt idx="28">
                  <c:v>400.726</c:v>
                </c:pt>
                <c:pt idx="29">
                  <c:v>400.726</c:v>
                </c:pt>
                <c:pt idx="30">
                  <c:v>400.71600000000001</c:v>
                </c:pt>
              </c:numCache>
            </c:numRef>
          </c:yVal>
        </c:ser>
        <c:axId val="169966592"/>
        <c:axId val="170161664"/>
      </c:scatterChart>
      <c:valAx>
        <c:axId val="169966592"/>
        <c:scaling>
          <c:orientation val="minMax"/>
          <c:max val="2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37919412636151983"/>
              <c:y val="0.88692758841847463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70161664"/>
        <c:crossesAt val="400"/>
        <c:crossBetween val="midCat"/>
        <c:majorUnit val="20"/>
        <c:minorUnit val="10"/>
      </c:valAx>
      <c:valAx>
        <c:axId val="170161664"/>
        <c:scaling>
          <c:orientation val="minMax"/>
          <c:max val="405"/>
          <c:min val="4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777222418032241E-2"/>
              <c:y val="0.2606229667807728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69966592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44" r="0.75000000000001044" t="1" header="0.5" footer="0.5"/>
    <c:pageSetup paperSize="9" orientation="landscape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427046451408341"/>
          <c:y val="8.4337349397593422E-2"/>
          <c:w val="0.79921858760943476"/>
          <c:h val="0.6475903614457836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P.82!$G$11:$G$44</c:f>
              <c:numCache>
                <c:formatCode>0.00</c:formatCode>
                <c:ptCount val="34"/>
                <c:pt idx="0">
                  <c:v>6.45</c:v>
                </c:pt>
                <c:pt idx="1">
                  <c:v>6.3</c:v>
                </c:pt>
                <c:pt idx="2">
                  <c:v>8.23</c:v>
                </c:pt>
                <c:pt idx="3">
                  <c:v>6.78</c:v>
                </c:pt>
                <c:pt idx="4">
                  <c:v>8.08</c:v>
                </c:pt>
                <c:pt idx="5">
                  <c:v>9.8699999999999992</c:v>
                </c:pt>
                <c:pt idx="6">
                  <c:v>8.14</c:v>
                </c:pt>
                <c:pt idx="7">
                  <c:v>8.44</c:v>
                </c:pt>
                <c:pt idx="8">
                  <c:v>9.36</c:v>
                </c:pt>
                <c:pt idx="9">
                  <c:v>8.16</c:v>
                </c:pt>
                <c:pt idx="10">
                  <c:v>12.19</c:v>
                </c:pt>
                <c:pt idx="11">
                  <c:v>8.76</c:v>
                </c:pt>
                <c:pt idx="12">
                  <c:v>8.76</c:v>
                </c:pt>
                <c:pt idx="13">
                  <c:v>9.18</c:v>
                </c:pt>
                <c:pt idx="14">
                  <c:v>8.9</c:v>
                </c:pt>
                <c:pt idx="15">
                  <c:v>17.55</c:v>
                </c:pt>
                <c:pt idx="16">
                  <c:v>9.4600000000000009</c:v>
                </c:pt>
                <c:pt idx="17">
                  <c:v>10.31</c:v>
                </c:pt>
                <c:pt idx="18">
                  <c:v>7.53</c:v>
                </c:pt>
                <c:pt idx="19">
                  <c:v>7.35</c:v>
                </c:pt>
                <c:pt idx="20">
                  <c:v>6.97</c:v>
                </c:pt>
                <c:pt idx="21">
                  <c:v>6.28</c:v>
                </c:pt>
                <c:pt idx="22">
                  <c:v>5.95</c:v>
                </c:pt>
                <c:pt idx="23">
                  <c:v>5</c:v>
                </c:pt>
                <c:pt idx="24">
                  <c:v>5.29</c:v>
                </c:pt>
                <c:pt idx="25">
                  <c:v>3.74</c:v>
                </c:pt>
                <c:pt idx="26">
                  <c:v>4.01</c:v>
                </c:pt>
                <c:pt idx="27">
                  <c:v>3.39</c:v>
                </c:pt>
                <c:pt idx="28">
                  <c:v>2.96</c:v>
                </c:pt>
                <c:pt idx="29">
                  <c:v>2.96</c:v>
                </c:pt>
                <c:pt idx="30">
                  <c:v>2.76</c:v>
                </c:pt>
              </c:numCache>
            </c:numRef>
          </c:xVal>
          <c:yVal>
            <c:numRef>
              <c:f>P.82!$C$11:$C$44</c:f>
              <c:numCache>
                <c:formatCode>0.000</c:formatCode>
                <c:ptCount val="34"/>
                <c:pt idx="0">
                  <c:v>400.77600000000001</c:v>
                </c:pt>
                <c:pt idx="1">
                  <c:v>400.76600000000002</c:v>
                </c:pt>
                <c:pt idx="2">
                  <c:v>400.88600000000002</c:v>
                </c:pt>
                <c:pt idx="3">
                  <c:v>400.80599999999998</c:v>
                </c:pt>
                <c:pt idx="4">
                  <c:v>400.87599999999998</c:v>
                </c:pt>
                <c:pt idx="5">
                  <c:v>400.98599999999999</c:v>
                </c:pt>
                <c:pt idx="6">
                  <c:v>400.89600000000002</c:v>
                </c:pt>
                <c:pt idx="7">
                  <c:v>400.916</c:v>
                </c:pt>
                <c:pt idx="8">
                  <c:v>401.01600000000002</c:v>
                </c:pt>
                <c:pt idx="9">
                  <c:v>400.916</c:v>
                </c:pt>
                <c:pt idx="10">
                  <c:v>401.05599999999998</c:v>
                </c:pt>
                <c:pt idx="11">
                  <c:v>400.96600000000001</c:v>
                </c:pt>
                <c:pt idx="12">
                  <c:v>400.96600000000001</c:v>
                </c:pt>
                <c:pt idx="13">
                  <c:v>401.01600000000002</c:v>
                </c:pt>
                <c:pt idx="14">
                  <c:v>400.99599999999998</c:v>
                </c:pt>
                <c:pt idx="15">
                  <c:v>401.49599999999998</c:v>
                </c:pt>
                <c:pt idx="16">
                  <c:v>401.036</c:v>
                </c:pt>
                <c:pt idx="17">
                  <c:v>401.166</c:v>
                </c:pt>
                <c:pt idx="18">
                  <c:v>401.01600000000002</c:v>
                </c:pt>
                <c:pt idx="19">
                  <c:v>401.00599999999997</c:v>
                </c:pt>
                <c:pt idx="20">
                  <c:v>400.98599999999999</c:v>
                </c:pt>
                <c:pt idx="21">
                  <c:v>400.94600000000003</c:v>
                </c:pt>
                <c:pt idx="22">
                  <c:v>400.93599999999998</c:v>
                </c:pt>
                <c:pt idx="23">
                  <c:v>400.87599999999998</c:v>
                </c:pt>
                <c:pt idx="24">
                  <c:v>400.88600000000002</c:v>
                </c:pt>
                <c:pt idx="25">
                  <c:v>400.786</c:v>
                </c:pt>
                <c:pt idx="26">
                  <c:v>400.79599999999999</c:v>
                </c:pt>
                <c:pt idx="27">
                  <c:v>400.75599999999997</c:v>
                </c:pt>
                <c:pt idx="28">
                  <c:v>400.726</c:v>
                </c:pt>
                <c:pt idx="29">
                  <c:v>400.726</c:v>
                </c:pt>
                <c:pt idx="30">
                  <c:v>400.71600000000001</c:v>
                </c:pt>
              </c:numCache>
            </c:numRef>
          </c:yVal>
        </c:ser>
        <c:axId val="170283392"/>
        <c:axId val="170285696"/>
      </c:scatterChart>
      <c:valAx>
        <c:axId val="170283392"/>
        <c:scaling>
          <c:orientation val="minMax"/>
          <c:max val="2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50313199105145356"/>
              <c:y val="0.8922356580427445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70285696"/>
        <c:crossesAt val="400"/>
        <c:crossBetween val="midCat"/>
        <c:majorUnit val="20"/>
        <c:minorUnit val="10"/>
      </c:valAx>
      <c:valAx>
        <c:axId val="170285696"/>
        <c:scaling>
          <c:orientation val="minMax"/>
          <c:max val="405"/>
          <c:min val="400"/>
        </c:scaling>
        <c:axPos val="l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9209779985555567E-2"/>
              <c:y val="0.266016435445569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70283392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44" r="0.75000000000001044" t="1" header="0.5" footer="0.5"/>
    <c:pageSetup paperSize="9" orientation="landscape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357142857143324"/>
          <c:y val="7.5163638568597382E-2"/>
          <c:w val="0.80714285714285761"/>
          <c:h val="0.7058846056876968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P.82!$H$11:$H$44</c:f>
              <c:numCache>
                <c:formatCode>0.000</c:formatCode>
                <c:ptCount val="34"/>
                <c:pt idx="0">
                  <c:v>0.23899999999999999</c:v>
                </c:pt>
                <c:pt idx="1">
                  <c:v>0.23100000000000001</c:v>
                </c:pt>
                <c:pt idx="2">
                  <c:v>0.48099999999999998</c:v>
                </c:pt>
                <c:pt idx="3">
                  <c:v>0.46700000000000003</c:v>
                </c:pt>
                <c:pt idx="4">
                  <c:v>0.47399999999999998</c:v>
                </c:pt>
                <c:pt idx="5">
                  <c:v>0.441</c:v>
                </c:pt>
                <c:pt idx="6">
                  <c:v>0.34200000000000003</c:v>
                </c:pt>
                <c:pt idx="7">
                  <c:v>0.34799999999999998</c:v>
                </c:pt>
                <c:pt idx="8">
                  <c:v>0.46899999999999997</c:v>
                </c:pt>
                <c:pt idx="9">
                  <c:v>0.35099999999999998</c:v>
                </c:pt>
                <c:pt idx="10">
                  <c:v>0.58199999999999996</c:v>
                </c:pt>
                <c:pt idx="11">
                  <c:v>0.41299999999999998</c:v>
                </c:pt>
                <c:pt idx="12">
                  <c:v>0.42099999999999999</c:v>
                </c:pt>
                <c:pt idx="13">
                  <c:v>0.47399999999999998</c:v>
                </c:pt>
                <c:pt idx="14">
                  <c:v>0.47599999999999998</c:v>
                </c:pt>
                <c:pt idx="15">
                  <c:v>0.90500000000000003</c:v>
                </c:pt>
                <c:pt idx="16">
                  <c:v>0.49099999999999999</c:v>
                </c:pt>
                <c:pt idx="17">
                  <c:v>0.59499999999999997</c:v>
                </c:pt>
                <c:pt idx="18">
                  <c:v>0.57899999999999996</c:v>
                </c:pt>
                <c:pt idx="19">
                  <c:v>0.55700000000000005</c:v>
                </c:pt>
                <c:pt idx="20">
                  <c:v>0.58099999999999996</c:v>
                </c:pt>
                <c:pt idx="21">
                  <c:v>0.54600000000000004</c:v>
                </c:pt>
                <c:pt idx="22">
                  <c:v>0.54800000000000004</c:v>
                </c:pt>
                <c:pt idx="23">
                  <c:v>0.51700000000000002</c:v>
                </c:pt>
                <c:pt idx="24">
                  <c:v>0.51800000000000002</c:v>
                </c:pt>
                <c:pt idx="25">
                  <c:v>0.51</c:v>
                </c:pt>
                <c:pt idx="26">
                  <c:v>0.50600000000000001</c:v>
                </c:pt>
                <c:pt idx="27">
                  <c:v>0.48299999999999998</c:v>
                </c:pt>
                <c:pt idx="28">
                  <c:v>0.47199999999999998</c:v>
                </c:pt>
                <c:pt idx="29">
                  <c:v>0.46700000000000003</c:v>
                </c:pt>
                <c:pt idx="30">
                  <c:v>0.46600000000000003</c:v>
                </c:pt>
              </c:numCache>
            </c:numRef>
          </c:xVal>
          <c:yVal>
            <c:numRef>
              <c:f>P.82!$C$11:$C$44</c:f>
              <c:numCache>
                <c:formatCode>0.000</c:formatCode>
                <c:ptCount val="34"/>
                <c:pt idx="0">
                  <c:v>400.77600000000001</c:v>
                </c:pt>
                <c:pt idx="1">
                  <c:v>400.76600000000002</c:v>
                </c:pt>
                <c:pt idx="2">
                  <c:v>400.88600000000002</c:v>
                </c:pt>
                <c:pt idx="3">
                  <c:v>400.80599999999998</c:v>
                </c:pt>
                <c:pt idx="4">
                  <c:v>400.87599999999998</c:v>
                </c:pt>
                <c:pt idx="5">
                  <c:v>400.98599999999999</c:v>
                </c:pt>
                <c:pt idx="6">
                  <c:v>400.89600000000002</c:v>
                </c:pt>
                <c:pt idx="7">
                  <c:v>400.916</c:v>
                </c:pt>
                <c:pt idx="8">
                  <c:v>401.01600000000002</c:v>
                </c:pt>
                <c:pt idx="9">
                  <c:v>400.916</c:v>
                </c:pt>
                <c:pt idx="10">
                  <c:v>401.05599999999998</c:v>
                </c:pt>
                <c:pt idx="11">
                  <c:v>400.96600000000001</c:v>
                </c:pt>
                <c:pt idx="12">
                  <c:v>400.96600000000001</c:v>
                </c:pt>
                <c:pt idx="13">
                  <c:v>401.01600000000002</c:v>
                </c:pt>
                <c:pt idx="14">
                  <c:v>400.99599999999998</c:v>
                </c:pt>
                <c:pt idx="15">
                  <c:v>401.49599999999998</c:v>
                </c:pt>
                <c:pt idx="16">
                  <c:v>401.036</c:v>
                </c:pt>
                <c:pt idx="17">
                  <c:v>401.166</c:v>
                </c:pt>
                <c:pt idx="18">
                  <c:v>401.01600000000002</c:v>
                </c:pt>
                <c:pt idx="19">
                  <c:v>401.00599999999997</c:v>
                </c:pt>
                <c:pt idx="20">
                  <c:v>400.98599999999999</c:v>
                </c:pt>
                <c:pt idx="21">
                  <c:v>400.94600000000003</c:v>
                </c:pt>
                <c:pt idx="22">
                  <c:v>400.93599999999998</c:v>
                </c:pt>
                <c:pt idx="23">
                  <c:v>400.87599999999998</c:v>
                </c:pt>
                <c:pt idx="24">
                  <c:v>400.88600000000002</c:v>
                </c:pt>
                <c:pt idx="25">
                  <c:v>400.786</c:v>
                </c:pt>
                <c:pt idx="26">
                  <c:v>400.79599999999999</c:v>
                </c:pt>
                <c:pt idx="27">
                  <c:v>400.75599999999997</c:v>
                </c:pt>
                <c:pt idx="28">
                  <c:v>400.726</c:v>
                </c:pt>
                <c:pt idx="29">
                  <c:v>400.726</c:v>
                </c:pt>
                <c:pt idx="30">
                  <c:v>400.71600000000001</c:v>
                </c:pt>
              </c:numCache>
            </c:numRef>
          </c:yVal>
        </c:ser>
        <c:axId val="170309120"/>
        <c:axId val="170196992"/>
      </c:scatterChart>
      <c:valAx>
        <c:axId val="170309120"/>
        <c:scaling>
          <c:orientation val="minMax"/>
          <c:max val="2.6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1758408244295386"/>
              <c:y val="0.9113375572239514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70196992"/>
        <c:crossesAt val="400"/>
        <c:crossBetween val="midCat"/>
        <c:majorUnit val="0.2"/>
        <c:minorUnit val="0.1"/>
      </c:valAx>
      <c:valAx>
        <c:axId val="170196992"/>
        <c:scaling>
          <c:orientation val="minMax"/>
          <c:max val="405"/>
          <c:min val="4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2.6785739439099652E-2"/>
              <c:y val="0.2712428593484638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70309120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44" r="0.75000000000001044" t="1" header="0.5" footer="0.5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1596468005348225"/>
          <c:y val="8.8145896656535008E-2"/>
          <c:w val="0.83206571676460062"/>
          <c:h val="0.6382978723404303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P.84!$I$11:$I$45</c:f>
              <c:numCache>
                <c:formatCode>0.000</c:formatCode>
                <c:ptCount val="35"/>
                <c:pt idx="0">
                  <c:v>0.35499999999999998</c:v>
                </c:pt>
                <c:pt idx="1">
                  <c:v>0.31</c:v>
                </c:pt>
                <c:pt idx="2">
                  <c:v>2.4319999999999999</c:v>
                </c:pt>
                <c:pt idx="3">
                  <c:v>0.44</c:v>
                </c:pt>
                <c:pt idx="4">
                  <c:v>1.9730000000000001</c:v>
                </c:pt>
                <c:pt idx="5">
                  <c:v>4.4850000000000003</c:v>
                </c:pt>
                <c:pt idx="6">
                  <c:v>0.29199999999999998</c:v>
                </c:pt>
                <c:pt idx="7">
                  <c:v>0.26600000000000001</c:v>
                </c:pt>
                <c:pt idx="8">
                  <c:v>0.32500000000000001</c:v>
                </c:pt>
                <c:pt idx="9">
                  <c:v>0.22900000000000001</c:v>
                </c:pt>
                <c:pt idx="10">
                  <c:v>3.3119999999999998</c:v>
                </c:pt>
                <c:pt idx="11">
                  <c:v>0.32500000000000001</c:v>
                </c:pt>
                <c:pt idx="12">
                  <c:v>0.41</c:v>
                </c:pt>
                <c:pt idx="13">
                  <c:v>0.622</c:v>
                </c:pt>
                <c:pt idx="14">
                  <c:v>0.58699999999999997</c:v>
                </c:pt>
                <c:pt idx="15">
                  <c:v>16.215</c:v>
                </c:pt>
                <c:pt idx="16">
                  <c:v>2.984</c:v>
                </c:pt>
                <c:pt idx="17">
                  <c:v>6.0419999999999998</c:v>
                </c:pt>
                <c:pt idx="18">
                  <c:v>3.3370000000000002</c:v>
                </c:pt>
                <c:pt idx="19">
                  <c:v>2.9129999999999998</c:v>
                </c:pt>
                <c:pt idx="20">
                  <c:v>0.72699999999999998</c:v>
                </c:pt>
                <c:pt idx="21">
                  <c:v>0.33100000000000002</c:v>
                </c:pt>
                <c:pt idx="22">
                  <c:v>0.29799999999999999</c:v>
                </c:pt>
                <c:pt idx="23">
                  <c:v>0.26</c:v>
                </c:pt>
                <c:pt idx="24">
                  <c:v>0.876</c:v>
                </c:pt>
                <c:pt idx="25">
                  <c:v>0.47899999999999998</c:v>
                </c:pt>
                <c:pt idx="26">
                  <c:v>0.27700000000000002</c:v>
                </c:pt>
                <c:pt idx="27">
                  <c:v>0.26</c:v>
                </c:pt>
                <c:pt idx="28">
                  <c:v>0.22500000000000001</c:v>
                </c:pt>
                <c:pt idx="29">
                  <c:v>0.249</c:v>
                </c:pt>
                <c:pt idx="30">
                  <c:v>0.219</c:v>
                </c:pt>
              </c:numCache>
            </c:numRef>
          </c:xVal>
          <c:yVal>
            <c:numRef>
              <c:f>P.84!$C$11:$C$45</c:f>
              <c:numCache>
                <c:formatCode>0.000</c:formatCode>
                <c:ptCount val="35"/>
                <c:pt idx="0">
                  <c:v>303.31400000000002</c:v>
                </c:pt>
                <c:pt idx="1">
                  <c:v>303.30399999999997</c:v>
                </c:pt>
                <c:pt idx="2">
                  <c:v>303.59399999999999</c:v>
                </c:pt>
                <c:pt idx="3">
                  <c:v>303.32400000000001</c:v>
                </c:pt>
                <c:pt idx="4">
                  <c:v>303.44400000000002</c:v>
                </c:pt>
                <c:pt idx="5">
                  <c:v>303.68400000000003</c:v>
                </c:pt>
                <c:pt idx="6">
                  <c:v>303.32400000000001</c:v>
                </c:pt>
                <c:pt idx="7">
                  <c:v>303.31400000000002</c:v>
                </c:pt>
                <c:pt idx="8">
                  <c:v>303.34399999999999</c:v>
                </c:pt>
                <c:pt idx="9">
                  <c:v>303.29399999999998</c:v>
                </c:pt>
                <c:pt idx="10">
                  <c:v>303.64400000000001</c:v>
                </c:pt>
                <c:pt idx="11">
                  <c:v>303.39400000000001</c:v>
                </c:pt>
                <c:pt idx="12">
                  <c:v>303.44400000000002</c:v>
                </c:pt>
                <c:pt idx="13">
                  <c:v>303.49400000000003</c:v>
                </c:pt>
                <c:pt idx="14">
                  <c:v>303.464</c:v>
                </c:pt>
                <c:pt idx="15">
                  <c:v>304.64400000000001</c:v>
                </c:pt>
                <c:pt idx="16">
                  <c:v>303.59399999999999</c:v>
                </c:pt>
                <c:pt idx="17">
                  <c:v>303.89400000000001</c:v>
                </c:pt>
                <c:pt idx="18">
                  <c:v>303.584</c:v>
                </c:pt>
                <c:pt idx="19">
                  <c:v>303.54399999999998</c:v>
                </c:pt>
                <c:pt idx="20">
                  <c:v>303.44400000000002</c:v>
                </c:pt>
                <c:pt idx="21">
                  <c:v>303.32400000000001</c:v>
                </c:pt>
                <c:pt idx="22">
                  <c:v>303.31400000000002</c:v>
                </c:pt>
                <c:pt idx="23">
                  <c:v>303.29399999999998</c:v>
                </c:pt>
                <c:pt idx="24">
                  <c:v>303.42399999999998</c:v>
                </c:pt>
                <c:pt idx="25">
                  <c:v>303.29399999999998</c:v>
                </c:pt>
                <c:pt idx="26">
                  <c:v>303.22399999999999</c:v>
                </c:pt>
                <c:pt idx="27">
                  <c:v>303.22399999999999</c:v>
                </c:pt>
                <c:pt idx="28">
                  <c:v>303.22399999999999</c:v>
                </c:pt>
                <c:pt idx="29">
                  <c:v>303.22399999999999</c:v>
                </c:pt>
                <c:pt idx="30">
                  <c:v>303.20400000000001</c:v>
                </c:pt>
              </c:numCache>
            </c:numRef>
          </c:yVal>
        </c:ser>
        <c:axId val="170208640"/>
        <c:axId val="170350464"/>
      </c:scatterChart>
      <c:valAx>
        <c:axId val="170208640"/>
        <c:scaling>
          <c:orientation val="minMax"/>
          <c:max val="2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3548470028868208"/>
              <c:y val="0.88404596529919754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70350464"/>
        <c:crossesAt val="302"/>
        <c:crossBetween val="midCat"/>
        <c:majorUnit val="20"/>
        <c:minorUnit val="10"/>
      </c:valAx>
      <c:valAx>
        <c:axId val="170350464"/>
        <c:scaling>
          <c:orientation val="minMax"/>
          <c:max val="309"/>
          <c:min val="30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0752609412195569E-2"/>
              <c:y val="0.2606231279913540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70208640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44" r="0.75000000000001044" t="1" header="0.5" footer="0.5"/>
    <c:pageSetup paperSize="9" orientation="landscape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384144984522499"/>
          <c:y val="6.666681134290682E-2"/>
          <c:w val="0.81507463335775365"/>
          <c:h val="0.7200015625033947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P.84!$G$11:$G$45</c:f>
              <c:numCache>
                <c:formatCode>0.00</c:formatCode>
                <c:ptCount val="35"/>
                <c:pt idx="0">
                  <c:v>2.7</c:v>
                </c:pt>
                <c:pt idx="1">
                  <c:v>2.5</c:v>
                </c:pt>
                <c:pt idx="2">
                  <c:v>7.48</c:v>
                </c:pt>
                <c:pt idx="3">
                  <c:v>3.03</c:v>
                </c:pt>
                <c:pt idx="4">
                  <c:v>6.05</c:v>
                </c:pt>
                <c:pt idx="5">
                  <c:v>9.14</c:v>
                </c:pt>
                <c:pt idx="6">
                  <c:v>1.76</c:v>
                </c:pt>
                <c:pt idx="7">
                  <c:v>1.69</c:v>
                </c:pt>
                <c:pt idx="8">
                  <c:v>2.2999999999999998</c:v>
                </c:pt>
                <c:pt idx="9">
                  <c:v>1.57</c:v>
                </c:pt>
                <c:pt idx="10">
                  <c:v>4.6500000000000004</c:v>
                </c:pt>
                <c:pt idx="11">
                  <c:v>2.0699999999999998</c:v>
                </c:pt>
                <c:pt idx="12">
                  <c:v>2.34</c:v>
                </c:pt>
                <c:pt idx="13">
                  <c:v>2.58</c:v>
                </c:pt>
                <c:pt idx="14">
                  <c:v>2.42</c:v>
                </c:pt>
                <c:pt idx="15">
                  <c:v>19.670000000000002</c:v>
                </c:pt>
                <c:pt idx="16">
                  <c:v>4.22</c:v>
                </c:pt>
                <c:pt idx="17">
                  <c:v>6.94</c:v>
                </c:pt>
                <c:pt idx="18">
                  <c:v>3.93</c:v>
                </c:pt>
                <c:pt idx="19">
                  <c:v>3.7</c:v>
                </c:pt>
                <c:pt idx="20">
                  <c:v>1.88</c:v>
                </c:pt>
                <c:pt idx="21">
                  <c:v>1.07</c:v>
                </c:pt>
                <c:pt idx="22">
                  <c:v>0.96</c:v>
                </c:pt>
                <c:pt idx="23">
                  <c:v>0.85</c:v>
                </c:pt>
                <c:pt idx="24">
                  <c:v>2.2400000000000002</c:v>
                </c:pt>
                <c:pt idx="25">
                  <c:v>1.28</c:v>
                </c:pt>
                <c:pt idx="26">
                  <c:v>0.8</c:v>
                </c:pt>
                <c:pt idx="27">
                  <c:v>0.8</c:v>
                </c:pt>
                <c:pt idx="28">
                  <c:v>0.8</c:v>
                </c:pt>
                <c:pt idx="29">
                  <c:v>0.8</c:v>
                </c:pt>
                <c:pt idx="30">
                  <c:v>0.7</c:v>
                </c:pt>
              </c:numCache>
            </c:numRef>
          </c:xVal>
          <c:yVal>
            <c:numRef>
              <c:f>P.84!$C$11:$C$45</c:f>
              <c:numCache>
                <c:formatCode>0.000</c:formatCode>
                <c:ptCount val="35"/>
                <c:pt idx="0">
                  <c:v>303.31400000000002</c:v>
                </c:pt>
                <c:pt idx="1">
                  <c:v>303.30399999999997</c:v>
                </c:pt>
                <c:pt idx="2">
                  <c:v>303.59399999999999</c:v>
                </c:pt>
                <c:pt idx="3">
                  <c:v>303.32400000000001</c:v>
                </c:pt>
                <c:pt idx="4">
                  <c:v>303.44400000000002</c:v>
                </c:pt>
                <c:pt idx="5">
                  <c:v>303.68400000000003</c:v>
                </c:pt>
                <c:pt idx="6">
                  <c:v>303.32400000000001</c:v>
                </c:pt>
                <c:pt idx="7">
                  <c:v>303.31400000000002</c:v>
                </c:pt>
                <c:pt idx="8">
                  <c:v>303.34399999999999</c:v>
                </c:pt>
                <c:pt idx="9">
                  <c:v>303.29399999999998</c:v>
                </c:pt>
                <c:pt idx="10">
                  <c:v>303.64400000000001</c:v>
                </c:pt>
                <c:pt idx="11">
                  <c:v>303.39400000000001</c:v>
                </c:pt>
                <c:pt idx="12">
                  <c:v>303.44400000000002</c:v>
                </c:pt>
                <c:pt idx="13">
                  <c:v>303.49400000000003</c:v>
                </c:pt>
                <c:pt idx="14">
                  <c:v>303.464</c:v>
                </c:pt>
                <c:pt idx="15">
                  <c:v>304.64400000000001</c:v>
                </c:pt>
                <c:pt idx="16">
                  <c:v>303.59399999999999</c:v>
                </c:pt>
                <c:pt idx="17">
                  <c:v>303.89400000000001</c:v>
                </c:pt>
                <c:pt idx="18">
                  <c:v>303.584</c:v>
                </c:pt>
                <c:pt idx="19">
                  <c:v>303.54399999999998</c:v>
                </c:pt>
                <c:pt idx="20">
                  <c:v>303.44400000000002</c:v>
                </c:pt>
                <c:pt idx="21">
                  <c:v>303.32400000000001</c:v>
                </c:pt>
                <c:pt idx="22">
                  <c:v>303.31400000000002</c:v>
                </c:pt>
                <c:pt idx="23">
                  <c:v>303.29399999999998</c:v>
                </c:pt>
                <c:pt idx="24">
                  <c:v>303.42399999999998</c:v>
                </c:pt>
                <c:pt idx="25">
                  <c:v>303.29399999999998</c:v>
                </c:pt>
                <c:pt idx="26">
                  <c:v>303.22399999999999</c:v>
                </c:pt>
                <c:pt idx="27">
                  <c:v>303.22399999999999</c:v>
                </c:pt>
                <c:pt idx="28">
                  <c:v>303.22399999999999</c:v>
                </c:pt>
                <c:pt idx="29">
                  <c:v>303.22399999999999</c:v>
                </c:pt>
                <c:pt idx="30">
                  <c:v>303.20400000000001</c:v>
                </c:pt>
              </c:numCache>
            </c:numRef>
          </c:yVal>
        </c:ser>
        <c:axId val="174596864"/>
        <c:axId val="174599168"/>
      </c:scatterChart>
      <c:valAx>
        <c:axId val="174596864"/>
        <c:scaling>
          <c:orientation val="minMax"/>
          <c:max val="2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8350915303867681"/>
              <c:y val="0.9175769066920038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74599168"/>
        <c:crossesAt val="302"/>
        <c:crossBetween val="midCat"/>
        <c:majorUnit val="20"/>
        <c:minorUnit val="10"/>
      </c:valAx>
      <c:valAx>
        <c:axId val="174599168"/>
        <c:scaling>
          <c:orientation val="minMax"/>
          <c:max val="309"/>
          <c:min val="30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4820692417219216E-2"/>
              <c:y val="0.3306705873861106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74596864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44" r="0.75000000000001044" t="1" header="0.5" footer="0.5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539228627692645"/>
          <c:y val="7.9320113314447868E-2"/>
          <c:w val="0.80567549418152995"/>
          <c:h val="0.63456090651558383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P.84!$H$11:$H$45</c:f>
              <c:numCache>
                <c:formatCode>0.000</c:formatCode>
                <c:ptCount val="35"/>
                <c:pt idx="0">
                  <c:v>0.13100000000000001</c:v>
                </c:pt>
                <c:pt idx="1">
                  <c:v>0.124</c:v>
                </c:pt>
                <c:pt idx="2">
                  <c:v>0.32500000000000001</c:v>
                </c:pt>
                <c:pt idx="3">
                  <c:v>0.14499999999999999</c:v>
                </c:pt>
                <c:pt idx="4">
                  <c:v>0.32600000000000001</c:v>
                </c:pt>
                <c:pt idx="5">
                  <c:v>0.49099999999999999</c:v>
                </c:pt>
                <c:pt idx="6">
                  <c:v>0.16600000000000001</c:v>
                </c:pt>
                <c:pt idx="7">
                  <c:v>0.157</c:v>
                </c:pt>
                <c:pt idx="8">
                  <c:v>0.14099999999999999</c:v>
                </c:pt>
                <c:pt idx="9">
                  <c:v>0.14599999999999999</c:v>
                </c:pt>
                <c:pt idx="10">
                  <c:v>0.71199999999999997</c:v>
                </c:pt>
                <c:pt idx="11">
                  <c:v>0.157</c:v>
                </c:pt>
                <c:pt idx="12">
                  <c:v>0.17499999999999999</c:v>
                </c:pt>
                <c:pt idx="13">
                  <c:v>0.24099999999999999</c:v>
                </c:pt>
                <c:pt idx="14">
                  <c:v>0.24299999999999999</c:v>
                </c:pt>
                <c:pt idx="15">
                  <c:v>0.82399999999999995</c:v>
                </c:pt>
                <c:pt idx="16">
                  <c:v>0.70699999999999996</c:v>
                </c:pt>
                <c:pt idx="17">
                  <c:v>0.871</c:v>
                </c:pt>
                <c:pt idx="18">
                  <c:v>0.84899999999999998</c:v>
                </c:pt>
                <c:pt idx="19">
                  <c:v>0.78700000000000003</c:v>
                </c:pt>
                <c:pt idx="20">
                  <c:v>0.38700000000000001</c:v>
                </c:pt>
                <c:pt idx="21">
                  <c:v>0.309</c:v>
                </c:pt>
                <c:pt idx="22">
                  <c:v>0.31</c:v>
                </c:pt>
                <c:pt idx="23">
                  <c:v>0.30599999999999999</c:v>
                </c:pt>
                <c:pt idx="24">
                  <c:v>0.39100000000000001</c:v>
                </c:pt>
                <c:pt idx="25">
                  <c:v>0.374</c:v>
                </c:pt>
                <c:pt idx="26">
                  <c:v>0.34599999999999997</c:v>
                </c:pt>
                <c:pt idx="27">
                  <c:v>0.32500000000000001</c:v>
                </c:pt>
                <c:pt idx="28">
                  <c:v>0.28100000000000003</c:v>
                </c:pt>
                <c:pt idx="29">
                  <c:v>0.311</c:v>
                </c:pt>
                <c:pt idx="30">
                  <c:v>0.313</c:v>
                </c:pt>
              </c:numCache>
            </c:numRef>
          </c:xVal>
          <c:yVal>
            <c:numRef>
              <c:f>P.84!$C$11:$C$45</c:f>
              <c:numCache>
                <c:formatCode>0.000</c:formatCode>
                <c:ptCount val="35"/>
                <c:pt idx="0">
                  <c:v>303.31400000000002</c:v>
                </c:pt>
                <c:pt idx="1">
                  <c:v>303.30399999999997</c:v>
                </c:pt>
                <c:pt idx="2">
                  <c:v>303.59399999999999</c:v>
                </c:pt>
                <c:pt idx="3">
                  <c:v>303.32400000000001</c:v>
                </c:pt>
                <c:pt idx="4">
                  <c:v>303.44400000000002</c:v>
                </c:pt>
                <c:pt idx="5">
                  <c:v>303.68400000000003</c:v>
                </c:pt>
                <c:pt idx="6">
                  <c:v>303.32400000000001</c:v>
                </c:pt>
                <c:pt idx="7">
                  <c:v>303.31400000000002</c:v>
                </c:pt>
                <c:pt idx="8">
                  <c:v>303.34399999999999</c:v>
                </c:pt>
                <c:pt idx="9">
                  <c:v>303.29399999999998</c:v>
                </c:pt>
                <c:pt idx="10">
                  <c:v>303.64400000000001</c:v>
                </c:pt>
                <c:pt idx="11">
                  <c:v>303.39400000000001</c:v>
                </c:pt>
                <c:pt idx="12">
                  <c:v>303.44400000000002</c:v>
                </c:pt>
                <c:pt idx="13">
                  <c:v>303.49400000000003</c:v>
                </c:pt>
                <c:pt idx="14">
                  <c:v>303.464</c:v>
                </c:pt>
                <c:pt idx="15">
                  <c:v>304.64400000000001</c:v>
                </c:pt>
                <c:pt idx="16">
                  <c:v>303.59399999999999</c:v>
                </c:pt>
                <c:pt idx="17">
                  <c:v>303.89400000000001</c:v>
                </c:pt>
                <c:pt idx="18">
                  <c:v>303.584</c:v>
                </c:pt>
                <c:pt idx="19">
                  <c:v>303.54399999999998</c:v>
                </c:pt>
                <c:pt idx="20">
                  <c:v>303.44400000000002</c:v>
                </c:pt>
                <c:pt idx="21">
                  <c:v>303.32400000000001</c:v>
                </c:pt>
                <c:pt idx="22">
                  <c:v>303.31400000000002</c:v>
                </c:pt>
                <c:pt idx="23">
                  <c:v>303.29399999999998</c:v>
                </c:pt>
                <c:pt idx="24">
                  <c:v>303.42399999999998</c:v>
                </c:pt>
                <c:pt idx="25">
                  <c:v>303.29399999999998</c:v>
                </c:pt>
                <c:pt idx="26">
                  <c:v>303.22399999999999</c:v>
                </c:pt>
                <c:pt idx="27">
                  <c:v>303.22399999999999</c:v>
                </c:pt>
                <c:pt idx="28">
                  <c:v>303.22399999999999</c:v>
                </c:pt>
                <c:pt idx="29">
                  <c:v>303.22399999999999</c:v>
                </c:pt>
                <c:pt idx="30">
                  <c:v>303.20400000000001</c:v>
                </c:pt>
              </c:numCache>
            </c:numRef>
          </c:yVal>
        </c:ser>
        <c:axId val="174614400"/>
        <c:axId val="174625152"/>
      </c:scatterChart>
      <c:valAx>
        <c:axId val="174614400"/>
        <c:scaling>
          <c:orientation val="minMax"/>
          <c:max val="1.5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3721641782450893"/>
              <c:y val="0.8878319613457404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74625152"/>
        <c:crossesAt val="302"/>
        <c:crossBetween val="midCat"/>
        <c:majorUnit val="0.30000000000000032"/>
        <c:minorUnit val="0.1"/>
      </c:valAx>
      <c:valAx>
        <c:axId val="174625152"/>
        <c:scaling>
          <c:orientation val="minMax"/>
          <c:max val="309"/>
          <c:min val="30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3.2649017394959616E-2"/>
              <c:y val="0.2634416010498699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74614400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44" r="0.75000000000001044" t="1" header="0.5" footer="0.5"/>
    <c:pageSetup paperSize="9" orientation="landscape" horizontalDpi="-3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602446631984646"/>
          <c:y val="9.0032154340836043E-2"/>
          <c:w val="0.79181804761519103"/>
          <c:h val="0.588424437299035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P.85!$I$11:$I$43</c:f>
              <c:numCache>
                <c:formatCode>0.000</c:formatCode>
                <c:ptCount val="33"/>
                <c:pt idx="0">
                  <c:v>0.111</c:v>
                </c:pt>
                <c:pt idx="1">
                  <c:v>8.5999999999999993E-2</c:v>
                </c:pt>
                <c:pt idx="2">
                  <c:v>7.0000000000000007E-2</c:v>
                </c:pt>
                <c:pt idx="3">
                  <c:v>7.0000000000000007E-2</c:v>
                </c:pt>
                <c:pt idx="4">
                  <c:v>3.794</c:v>
                </c:pt>
                <c:pt idx="5">
                  <c:v>3.8719999999999999</c:v>
                </c:pt>
                <c:pt idx="6">
                  <c:v>1.754</c:v>
                </c:pt>
                <c:pt idx="7">
                  <c:v>0.85</c:v>
                </c:pt>
                <c:pt idx="8">
                  <c:v>1.5549999999999999</c:v>
                </c:pt>
                <c:pt idx="9">
                  <c:v>0.48499999999999999</c:v>
                </c:pt>
                <c:pt idx="10">
                  <c:v>2.6509999999999998</c:v>
                </c:pt>
                <c:pt idx="11">
                  <c:v>0.623</c:v>
                </c:pt>
                <c:pt idx="12">
                  <c:v>2.4790000000000001</c:v>
                </c:pt>
                <c:pt idx="13">
                  <c:v>2.58</c:v>
                </c:pt>
                <c:pt idx="14">
                  <c:v>2.63</c:v>
                </c:pt>
                <c:pt idx="15">
                  <c:v>60.622</c:v>
                </c:pt>
                <c:pt idx="16">
                  <c:v>5.1429999999999998</c:v>
                </c:pt>
                <c:pt idx="17">
                  <c:v>147.70500000000001</c:v>
                </c:pt>
                <c:pt idx="18">
                  <c:v>4.2380000000000004</c:v>
                </c:pt>
                <c:pt idx="19">
                  <c:v>4.3259999999999996</c:v>
                </c:pt>
                <c:pt idx="20">
                  <c:v>3.7120000000000002</c:v>
                </c:pt>
                <c:pt idx="21">
                  <c:v>3.524</c:v>
                </c:pt>
                <c:pt idx="22">
                  <c:v>3.7120000000000002</c:v>
                </c:pt>
                <c:pt idx="23">
                  <c:v>2.367</c:v>
                </c:pt>
                <c:pt idx="24">
                  <c:v>2.9420000000000002</c:v>
                </c:pt>
                <c:pt idx="25">
                  <c:v>0.124</c:v>
                </c:pt>
                <c:pt idx="26">
                  <c:v>0.114</c:v>
                </c:pt>
                <c:pt idx="27">
                  <c:v>9.6000000000000002E-2</c:v>
                </c:pt>
                <c:pt idx="28">
                  <c:v>7.2999999999999995E-2</c:v>
                </c:pt>
                <c:pt idx="29">
                  <c:v>0</c:v>
                </c:pt>
                <c:pt idx="30">
                  <c:v>0</c:v>
                </c:pt>
              </c:numCache>
            </c:numRef>
          </c:xVal>
          <c:yVal>
            <c:numRef>
              <c:f>P.85!$C$11:$C$43</c:f>
              <c:numCache>
                <c:formatCode>0.000</c:formatCode>
                <c:ptCount val="33"/>
                <c:pt idx="0">
                  <c:v>289.56799999999998</c:v>
                </c:pt>
                <c:pt idx="1">
                  <c:v>289.26799999999997</c:v>
                </c:pt>
                <c:pt idx="2">
                  <c:v>289.06799999999998</c:v>
                </c:pt>
                <c:pt idx="3">
                  <c:v>289.06799999999998</c:v>
                </c:pt>
                <c:pt idx="4">
                  <c:v>290.06799999999998</c:v>
                </c:pt>
                <c:pt idx="5">
                  <c:v>290.02800000000002</c:v>
                </c:pt>
                <c:pt idx="6">
                  <c:v>289.84800000000001</c:v>
                </c:pt>
                <c:pt idx="7">
                  <c:v>289.548</c:v>
                </c:pt>
                <c:pt idx="8">
                  <c:v>289.82799999999997</c:v>
                </c:pt>
                <c:pt idx="9">
                  <c:v>289.40800000000002</c:v>
                </c:pt>
                <c:pt idx="10">
                  <c:v>289.94799999999998</c:v>
                </c:pt>
                <c:pt idx="11">
                  <c:v>289.44799999999998</c:v>
                </c:pt>
                <c:pt idx="12">
                  <c:v>289.928</c:v>
                </c:pt>
                <c:pt idx="13">
                  <c:v>289.94799999999998</c:v>
                </c:pt>
                <c:pt idx="14">
                  <c:v>289.96800000000002</c:v>
                </c:pt>
                <c:pt idx="15">
                  <c:v>291.24799999999999</c:v>
                </c:pt>
                <c:pt idx="16">
                  <c:v>290.06799999999998</c:v>
                </c:pt>
                <c:pt idx="17">
                  <c:v>292.12799999999999</c:v>
                </c:pt>
                <c:pt idx="18">
                  <c:v>289.93799999999999</c:v>
                </c:pt>
                <c:pt idx="19">
                  <c:v>289.96800000000002</c:v>
                </c:pt>
                <c:pt idx="20">
                  <c:v>289.90800000000002</c:v>
                </c:pt>
                <c:pt idx="21">
                  <c:v>289.88799999999998</c:v>
                </c:pt>
                <c:pt idx="22">
                  <c:v>289.90800000000002</c:v>
                </c:pt>
                <c:pt idx="23">
                  <c:v>289.78800000000001</c:v>
                </c:pt>
                <c:pt idx="24">
                  <c:v>289.86799999999999</c:v>
                </c:pt>
                <c:pt idx="25">
                  <c:v>289.68799999999999</c:v>
                </c:pt>
                <c:pt idx="26">
                  <c:v>289.66800000000001</c:v>
                </c:pt>
                <c:pt idx="27">
                  <c:v>289.428</c:v>
                </c:pt>
                <c:pt idx="28">
                  <c:v>289.16800000000001</c:v>
                </c:pt>
                <c:pt idx="29">
                  <c:v>288.96800000000002</c:v>
                </c:pt>
                <c:pt idx="30">
                  <c:v>288.94799999999998</c:v>
                </c:pt>
              </c:numCache>
            </c:numRef>
          </c:yVal>
        </c:ser>
        <c:axId val="174682112"/>
        <c:axId val="174684416"/>
      </c:scatterChart>
      <c:valAx>
        <c:axId val="174682112"/>
        <c:scaling>
          <c:orientation val="minMax"/>
          <c:max val="5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5323778772257783"/>
              <c:y val="0.85633903520680665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74684416"/>
        <c:crossesAt val="288"/>
        <c:crossBetween val="midCat"/>
        <c:majorUnit val="50"/>
        <c:minorUnit val="25"/>
      </c:valAx>
      <c:valAx>
        <c:axId val="174684416"/>
        <c:scaling>
          <c:orientation val="minMax"/>
          <c:max val="295"/>
          <c:min val="288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3348046881645457E-2"/>
              <c:y val="0.256328412480929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74682112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44" r="0.75000000000001044" t="1" header="0.5" footer="0.5"/>
    <c:pageSetup paperSize="9" orientation="landscape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1589049943377575"/>
          <c:y val="6.1093247588424437E-2"/>
          <c:w val="0.81647825255273665"/>
          <c:h val="0.7403600446839683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P.85!$G$11:$G$43</c:f>
              <c:numCache>
                <c:formatCode>0.00</c:formatCode>
                <c:ptCount val="33"/>
                <c:pt idx="0">
                  <c:v>28.47</c:v>
                </c:pt>
                <c:pt idx="1">
                  <c:v>21.93</c:v>
                </c:pt>
                <c:pt idx="2">
                  <c:v>17.850000000000001</c:v>
                </c:pt>
                <c:pt idx="3">
                  <c:v>17.63</c:v>
                </c:pt>
                <c:pt idx="4">
                  <c:v>38.46</c:v>
                </c:pt>
                <c:pt idx="5">
                  <c:v>39.24</c:v>
                </c:pt>
                <c:pt idx="6">
                  <c:v>34.85</c:v>
                </c:pt>
                <c:pt idx="7">
                  <c:v>28.41</c:v>
                </c:pt>
                <c:pt idx="8">
                  <c:v>34.39</c:v>
                </c:pt>
                <c:pt idx="9">
                  <c:v>25.05</c:v>
                </c:pt>
                <c:pt idx="10">
                  <c:v>37.65</c:v>
                </c:pt>
                <c:pt idx="11" formatCode="0.000">
                  <c:v>26.26</c:v>
                </c:pt>
                <c:pt idx="12">
                  <c:v>37.15</c:v>
                </c:pt>
                <c:pt idx="13">
                  <c:v>37.64</c:v>
                </c:pt>
                <c:pt idx="14">
                  <c:v>38.119999999999997</c:v>
                </c:pt>
                <c:pt idx="15">
                  <c:v>75.89</c:v>
                </c:pt>
                <c:pt idx="16">
                  <c:v>40.42</c:v>
                </c:pt>
                <c:pt idx="17">
                  <c:v>118.72</c:v>
                </c:pt>
                <c:pt idx="18">
                  <c:v>38.020000000000003</c:v>
                </c:pt>
                <c:pt idx="19">
                  <c:v>38.83</c:v>
                </c:pt>
                <c:pt idx="20">
                  <c:v>37.29</c:v>
                </c:pt>
                <c:pt idx="21">
                  <c:v>36.74</c:v>
                </c:pt>
                <c:pt idx="22">
                  <c:v>37.29</c:v>
                </c:pt>
                <c:pt idx="23">
                  <c:v>34.42</c:v>
                </c:pt>
                <c:pt idx="24">
                  <c:v>36.4</c:v>
                </c:pt>
                <c:pt idx="25">
                  <c:v>32.5</c:v>
                </c:pt>
                <c:pt idx="26">
                  <c:v>30.02</c:v>
                </c:pt>
                <c:pt idx="27">
                  <c:v>24.95</c:v>
                </c:pt>
                <c:pt idx="28">
                  <c:v>18.84</c:v>
                </c:pt>
                <c:pt idx="29">
                  <c:v>14.57</c:v>
                </c:pt>
                <c:pt idx="30">
                  <c:v>13.95</c:v>
                </c:pt>
              </c:numCache>
            </c:numRef>
          </c:xVal>
          <c:yVal>
            <c:numRef>
              <c:f>P.85!$C$11:$C$43</c:f>
              <c:numCache>
                <c:formatCode>0.000</c:formatCode>
                <c:ptCount val="33"/>
                <c:pt idx="0">
                  <c:v>289.56799999999998</c:v>
                </c:pt>
                <c:pt idx="1">
                  <c:v>289.26799999999997</c:v>
                </c:pt>
                <c:pt idx="2">
                  <c:v>289.06799999999998</c:v>
                </c:pt>
                <c:pt idx="3">
                  <c:v>289.06799999999998</c:v>
                </c:pt>
                <c:pt idx="4">
                  <c:v>290.06799999999998</c:v>
                </c:pt>
                <c:pt idx="5">
                  <c:v>290.02800000000002</c:v>
                </c:pt>
                <c:pt idx="6">
                  <c:v>289.84800000000001</c:v>
                </c:pt>
                <c:pt idx="7">
                  <c:v>289.548</c:v>
                </c:pt>
                <c:pt idx="8">
                  <c:v>289.82799999999997</c:v>
                </c:pt>
                <c:pt idx="9">
                  <c:v>289.40800000000002</c:v>
                </c:pt>
                <c:pt idx="10">
                  <c:v>289.94799999999998</c:v>
                </c:pt>
                <c:pt idx="11">
                  <c:v>289.44799999999998</c:v>
                </c:pt>
                <c:pt idx="12">
                  <c:v>289.928</c:v>
                </c:pt>
                <c:pt idx="13">
                  <c:v>289.94799999999998</c:v>
                </c:pt>
                <c:pt idx="14">
                  <c:v>289.96800000000002</c:v>
                </c:pt>
                <c:pt idx="15">
                  <c:v>291.24799999999999</c:v>
                </c:pt>
                <c:pt idx="16">
                  <c:v>290.06799999999998</c:v>
                </c:pt>
                <c:pt idx="17">
                  <c:v>292.12799999999999</c:v>
                </c:pt>
                <c:pt idx="18">
                  <c:v>289.93799999999999</c:v>
                </c:pt>
                <c:pt idx="19">
                  <c:v>289.96800000000002</c:v>
                </c:pt>
                <c:pt idx="20">
                  <c:v>289.90800000000002</c:v>
                </c:pt>
                <c:pt idx="21">
                  <c:v>289.88799999999998</c:v>
                </c:pt>
                <c:pt idx="22">
                  <c:v>289.90800000000002</c:v>
                </c:pt>
                <c:pt idx="23">
                  <c:v>289.78800000000001</c:v>
                </c:pt>
                <c:pt idx="24">
                  <c:v>289.86799999999999</c:v>
                </c:pt>
                <c:pt idx="25">
                  <c:v>289.68799999999999</c:v>
                </c:pt>
                <c:pt idx="26">
                  <c:v>289.66800000000001</c:v>
                </c:pt>
                <c:pt idx="27">
                  <c:v>289.428</c:v>
                </c:pt>
                <c:pt idx="28">
                  <c:v>289.16800000000001</c:v>
                </c:pt>
                <c:pt idx="29">
                  <c:v>288.96800000000002</c:v>
                </c:pt>
                <c:pt idx="30">
                  <c:v>288.94799999999998</c:v>
                </c:pt>
              </c:numCache>
            </c:numRef>
          </c:yVal>
        </c:ser>
        <c:axId val="174711936"/>
        <c:axId val="174714240"/>
      </c:scatterChart>
      <c:valAx>
        <c:axId val="174711936"/>
        <c:scaling>
          <c:orientation val="minMax"/>
          <c:max val="3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6214880096472682"/>
              <c:y val="0.9181782064476006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74714240"/>
        <c:crossesAt val="288"/>
        <c:crossBetween val="midCat"/>
        <c:majorUnit val="50"/>
        <c:minorUnit val="25"/>
      </c:valAx>
      <c:valAx>
        <c:axId val="174714240"/>
        <c:scaling>
          <c:orientation val="minMax"/>
          <c:max val="294"/>
          <c:min val="288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9.3674289783162411E-3"/>
              <c:y val="0.3469490781737389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74711936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44" r="0.75000000000001044" t="1" header="0.5" footer="0.5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4984453605462594"/>
          <c:y val="9.1772293704716082E-2"/>
          <c:w val="0.80729831320193168"/>
          <c:h val="0.6582288651924466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P.85!$H$11:$H$43</c:f>
              <c:numCache>
                <c:formatCode>0.000</c:formatCode>
                <c:ptCount val="33"/>
                <c:pt idx="0">
                  <c:v>4.0000000000000001E-3</c:v>
                </c:pt>
                <c:pt idx="1">
                  <c:v>4.0000000000000001E-3</c:v>
                </c:pt>
                <c:pt idx="2">
                  <c:v>4.0000000000000001E-3</c:v>
                </c:pt>
                <c:pt idx="3">
                  <c:v>4.0000000000000001E-3</c:v>
                </c:pt>
                <c:pt idx="4">
                  <c:v>9.9000000000000005E-2</c:v>
                </c:pt>
                <c:pt idx="5">
                  <c:v>9.9000000000000005E-2</c:v>
                </c:pt>
                <c:pt idx="6">
                  <c:v>0.05</c:v>
                </c:pt>
                <c:pt idx="7">
                  <c:v>0.03</c:v>
                </c:pt>
                <c:pt idx="8">
                  <c:v>4.4999999999999998E-2</c:v>
                </c:pt>
                <c:pt idx="9">
                  <c:v>1.9E-2</c:v>
                </c:pt>
                <c:pt idx="10">
                  <c:v>7.0000000000000007E-2</c:v>
                </c:pt>
                <c:pt idx="11">
                  <c:v>2.4E-2</c:v>
                </c:pt>
                <c:pt idx="12">
                  <c:v>6.7000000000000004E-2</c:v>
                </c:pt>
                <c:pt idx="13">
                  <c:v>6.9000000000000006E-2</c:v>
                </c:pt>
                <c:pt idx="14">
                  <c:v>6.9000000000000006E-2</c:v>
                </c:pt>
                <c:pt idx="15">
                  <c:v>0.79900000000000004</c:v>
                </c:pt>
                <c:pt idx="16">
                  <c:v>0.127</c:v>
                </c:pt>
                <c:pt idx="17">
                  <c:v>1.244</c:v>
                </c:pt>
                <c:pt idx="18">
                  <c:v>0.111</c:v>
                </c:pt>
                <c:pt idx="19">
                  <c:v>0.111</c:v>
                </c:pt>
                <c:pt idx="20">
                  <c:v>0.1</c:v>
                </c:pt>
                <c:pt idx="21">
                  <c:v>9.6000000000000002E-2</c:v>
                </c:pt>
                <c:pt idx="22">
                  <c:v>0.1</c:v>
                </c:pt>
                <c:pt idx="23">
                  <c:v>6.9000000000000006E-2</c:v>
                </c:pt>
                <c:pt idx="24">
                  <c:v>8.1000000000000003E-2</c:v>
                </c:pt>
                <c:pt idx="25">
                  <c:v>4.0000000000000001E-3</c:v>
                </c:pt>
                <c:pt idx="26">
                  <c:v>4.0000000000000001E-3</c:v>
                </c:pt>
                <c:pt idx="27">
                  <c:v>4.0000000000000001E-3</c:v>
                </c:pt>
                <c:pt idx="28">
                  <c:v>4.0000000000000001E-3</c:v>
                </c:pt>
                <c:pt idx="29">
                  <c:v>0</c:v>
                </c:pt>
                <c:pt idx="30">
                  <c:v>0</c:v>
                </c:pt>
              </c:numCache>
            </c:numRef>
          </c:xVal>
          <c:yVal>
            <c:numRef>
              <c:f>P.85!$C$11:$C$43</c:f>
              <c:numCache>
                <c:formatCode>0.000</c:formatCode>
                <c:ptCount val="33"/>
                <c:pt idx="0">
                  <c:v>289.56799999999998</c:v>
                </c:pt>
                <c:pt idx="1">
                  <c:v>289.26799999999997</c:v>
                </c:pt>
                <c:pt idx="2">
                  <c:v>289.06799999999998</c:v>
                </c:pt>
                <c:pt idx="3">
                  <c:v>289.06799999999998</c:v>
                </c:pt>
                <c:pt idx="4">
                  <c:v>290.06799999999998</c:v>
                </c:pt>
                <c:pt idx="5">
                  <c:v>290.02800000000002</c:v>
                </c:pt>
                <c:pt idx="6">
                  <c:v>289.84800000000001</c:v>
                </c:pt>
                <c:pt idx="7">
                  <c:v>289.548</c:v>
                </c:pt>
                <c:pt idx="8">
                  <c:v>289.82799999999997</c:v>
                </c:pt>
                <c:pt idx="9">
                  <c:v>289.40800000000002</c:v>
                </c:pt>
                <c:pt idx="10">
                  <c:v>289.94799999999998</c:v>
                </c:pt>
                <c:pt idx="11">
                  <c:v>289.44799999999998</c:v>
                </c:pt>
                <c:pt idx="12">
                  <c:v>289.928</c:v>
                </c:pt>
                <c:pt idx="13">
                  <c:v>289.94799999999998</c:v>
                </c:pt>
                <c:pt idx="14">
                  <c:v>289.96800000000002</c:v>
                </c:pt>
                <c:pt idx="15">
                  <c:v>291.24799999999999</c:v>
                </c:pt>
                <c:pt idx="16">
                  <c:v>290.06799999999998</c:v>
                </c:pt>
                <c:pt idx="17">
                  <c:v>292.12799999999999</c:v>
                </c:pt>
                <c:pt idx="18">
                  <c:v>289.93799999999999</c:v>
                </c:pt>
                <c:pt idx="19">
                  <c:v>289.96800000000002</c:v>
                </c:pt>
                <c:pt idx="20">
                  <c:v>289.90800000000002</c:v>
                </c:pt>
                <c:pt idx="21">
                  <c:v>289.88799999999998</c:v>
                </c:pt>
                <c:pt idx="22">
                  <c:v>289.90800000000002</c:v>
                </c:pt>
                <c:pt idx="23">
                  <c:v>289.78800000000001</c:v>
                </c:pt>
                <c:pt idx="24">
                  <c:v>289.86799999999999</c:v>
                </c:pt>
                <c:pt idx="25">
                  <c:v>289.68799999999999</c:v>
                </c:pt>
                <c:pt idx="26">
                  <c:v>289.66800000000001</c:v>
                </c:pt>
                <c:pt idx="27">
                  <c:v>289.428</c:v>
                </c:pt>
                <c:pt idx="28">
                  <c:v>289.16800000000001</c:v>
                </c:pt>
                <c:pt idx="29">
                  <c:v>288.96800000000002</c:v>
                </c:pt>
                <c:pt idx="30">
                  <c:v>288.94799999999998</c:v>
                </c:pt>
              </c:numCache>
            </c:numRef>
          </c:yVal>
        </c:ser>
        <c:axId val="169457920"/>
        <c:axId val="169464576"/>
      </c:scatterChart>
      <c:valAx>
        <c:axId val="169457920"/>
        <c:scaling>
          <c:orientation val="minMax"/>
          <c:max val="2.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5538064238802722"/>
              <c:y val="0.9095520821091392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69464576"/>
        <c:crossesAt val="288"/>
        <c:crossBetween val="midCat"/>
        <c:majorUnit val="0.30000000000000032"/>
        <c:minorUnit val="0.1"/>
      </c:valAx>
      <c:valAx>
        <c:axId val="169464576"/>
        <c:scaling>
          <c:orientation val="minMax"/>
          <c:max val="295"/>
          <c:min val="288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2.1428575371721409E-2"/>
              <c:y val="0.3058941512907911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69457920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44" r="0.75000000000001044" t="1" header="0.5" footer="0.5"/>
    <c:pageSetup orientation="portrait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4260263524746924"/>
          <c:y val="8.389275491026589E-2"/>
          <c:w val="0.80721978997264487"/>
          <c:h val="0.6375849373180230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P.86!$I$11:$I$40</c:f>
              <c:numCache>
                <c:formatCode>0.000</c:formatCode>
                <c:ptCount val="30"/>
                <c:pt idx="0">
                  <c:v>0.157</c:v>
                </c:pt>
                <c:pt idx="1">
                  <c:v>0.16400000000000001</c:v>
                </c:pt>
                <c:pt idx="2">
                  <c:v>0.157</c:v>
                </c:pt>
                <c:pt idx="3">
                  <c:v>0.156</c:v>
                </c:pt>
                <c:pt idx="4">
                  <c:v>0.18099999999999999</c:v>
                </c:pt>
                <c:pt idx="5">
                  <c:v>0.193</c:v>
                </c:pt>
                <c:pt idx="6">
                  <c:v>0.17499999999999999</c:v>
                </c:pt>
                <c:pt idx="7">
                  <c:v>0.183</c:v>
                </c:pt>
                <c:pt idx="8">
                  <c:v>0.72899999999999998</c:v>
                </c:pt>
                <c:pt idx="9">
                  <c:v>0.223</c:v>
                </c:pt>
                <c:pt idx="10">
                  <c:v>0.152</c:v>
                </c:pt>
                <c:pt idx="11">
                  <c:v>19.896000000000001</c:v>
                </c:pt>
                <c:pt idx="12">
                  <c:v>0.66700000000000004</c:v>
                </c:pt>
                <c:pt idx="13">
                  <c:v>0.13600000000000001</c:v>
                </c:pt>
                <c:pt idx="14">
                  <c:v>0.13600000000000001</c:v>
                </c:pt>
                <c:pt idx="15">
                  <c:v>0.156</c:v>
                </c:pt>
                <c:pt idx="16">
                  <c:v>0.21099999999999999</c:v>
                </c:pt>
                <c:pt idx="17">
                  <c:v>0.13600000000000001</c:v>
                </c:pt>
                <c:pt idx="18">
                  <c:v>0.182</c:v>
                </c:pt>
                <c:pt idx="19">
                  <c:v>0.14699999999999999</c:v>
                </c:pt>
                <c:pt idx="20">
                  <c:v>0.111</c:v>
                </c:pt>
                <c:pt idx="21">
                  <c:v>0.18</c:v>
                </c:pt>
                <c:pt idx="22">
                  <c:v>0.13400000000000001</c:v>
                </c:pt>
                <c:pt idx="23">
                  <c:v>0.13600000000000001</c:v>
                </c:pt>
                <c:pt idx="24">
                  <c:v>0.38400000000000001</c:v>
                </c:pt>
                <c:pt idx="25">
                  <c:v>0.32500000000000001</c:v>
                </c:pt>
                <c:pt idx="26">
                  <c:v>0.38500000000000001</c:v>
                </c:pt>
                <c:pt idx="27">
                  <c:v>0.374</c:v>
                </c:pt>
                <c:pt idx="28">
                  <c:v>0.39200000000000002</c:v>
                </c:pt>
                <c:pt idx="29">
                  <c:v>0.33200000000000002</c:v>
                </c:pt>
              </c:numCache>
            </c:numRef>
          </c:xVal>
          <c:yVal>
            <c:numRef>
              <c:f>P.86!$C$11:$C$40</c:f>
              <c:numCache>
                <c:formatCode>0.000</c:formatCode>
                <c:ptCount val="30"/>
                <c:pt idx="0">
                  <c:v>341.10500000000002</c:v>
                </c:pt>
                <c:pt idx="1">
                  <c:v>341.10500000000002</c:v>
                </c:pt>
                <c:pt idx="2">
                  <c:v>341.10500000000002</c:v>
                </c:pt>
                <c:pt idx="3">
                  <c:v>341.10500000000002</c:v>
                </c:pt>
                <c:pt idx="4">
                  <c:v>341.125</c:v>
                </c:pt>
                <c:pt idx="5">
                  <c:v>341.11500000000001</c:v>
                </c:pt>
                <c:pt idx="6">
                  <c:v>341.10500000000002</c:v>
                </c:pt>
                <c:pt idx="7">
                  <c:v>341.11500000000001</c:v>
                </c:pt>
                <c:pt idx="8">
                  <c:v>341.34500000000003</c:v>
                </c:pt>
                <c:pt idx="9">
                  <c:v>341.14499999999998</c:v>
                </c:pt>
                <c:pt idx="10">
                  <c:v>341.10500000000002</c:v>
                </c:pt>
                <c:pt idx="11">
                  <c:v>342.70499999999998</c:v>
                </c:pt>
                <c:pt idx="12">
                  <c:v>341.30500000000001</c:v>
                </c:pt>
                <c:pt idx="13">
                  <c:v>341.10500000000002</c:v>
                </c:pt>
                <c:pt idx="14">
                  <c:v>341.10500000000002</c:v>
                </c:pt>
                <c:pt idx="15">
                  <c:v>341.10500000000002</c:v>
                </c:pt>
                <c:pt idx="16">
                  <c:v>341.17500000000001</c:v>
                </c:pt>
                <c:pt idx="17">
                  <c:v>341.10500000000002</c:v>
                </c:pt>
                <c:pt idx="18">
                  <c:v>341.11500000000001</c:v>
                </c:pt>
                <c:pt idx="19">
                  <c:v>341.10500000000002</c:v>
                </c:pt>
                <c:pt idx="20">
                  <c:v>341.10500000000002</c:v>
                </c:pt>
                <c:pt idx="21">
                  <c:v>341.10500000000002</c:v>
                </c:pt>
                <c:pt idx="22">
                  <c:v>341.11500000000001</c:v>
                </c:pt>
                <c:pt idx="23">
                  <c:v>341.11500000000001</c:v>
                </c:pt>
                <c:pt idx="24">
                  <c:v>341.11500000000001</c:v>
                </c:pt>
                <c:pt idx="25">
                  <c:v>341.11500000000001</c:v>
                </c:pt>
                <c:pt idx="26">
                  <c:v>341.125</c:v>
                </c:pt>
                <c:pt idx="27">
                  <c:v>341.125</c:v>
                </c:pt>
                <c:pt idx="28">
                  <c:v>341.13499999999999</c:v>
                </c:pt>
                <c:pt idx="29">
                  <c:v>341.11500000000001</c:v>
                </c:pt>
              </c:numCache>
            </c:numRef>
          </c:yVal>
        </c:ser>
        <c:axId val="174940544"/>
        <c:axId val="174942848"/>
      </c:scatterChart>
      <c:valAx>
        <c:axId val="174940544"/>
        <c:scaling>
          <c:orientation val="minMax"/>
          <c:max val="1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009264076992127"/>
              <c:y val="0.87941057973493719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74942848"/>
        <c:crossesAt val="340"/>
        <c:crossBetween val="midCat"/>
        <c:majorUnit val="10"/>
        <c:minorUnit val="5"/>
      </c:valAx>
      <c:valAx>
        <c:axId val="174942848"/>
        <c:scaling>
          <c:orientation val="minMax"/>
          <c:max val="345"/>
          <c:min val="34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4337000361538003E-2"/>
              <c:y val="0.2435908844727751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74940544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44" r="0.75000000000001044" t="1" header="0.5" footer="0.5"/>
    <c:pageSetup paperSize="9" orientation="landscape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2708220220328367"/>
          <c:y val="7.0754798462833571E-2"/>
          <c:w val="0.82640699072135426"/>
          <c:h val="0.7028309980641468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P.86!$G$11:$G$40</c:f>
              <c:numCache>
                <c:formatCode>0.00</c:formatCode>
                <c:ptCount val="30"/>
                <c:pt idx="0">
                  <c:v>1.84</c:v>
                </c:pt>
                <c:pt idx="1">
                  <c:v>1.81</c:v>
                </c:pt>
                <c:pt idx="2">
                  <c:v>1.84</c:v>
                </c:pt>
                <c:pt idx="3">
                  <c:v>1.85</c:v>
                </c:pt>
                <c:pt idx="4">
                  <c:v>1.71</c:v>
                </c:pt>
                <c:pt idx="5">
                  <c:v>1.71</c:v>
                </c:pt>
                <c:pt idx="6">
                  <c:v>1.65</c:v>
                </c:pt>
                <c:pt idx="7">
                  <c:v>1.67</c:v>
                </c:pt>
                <c:pt idx="8">
                  <c:v>2.52</c:v>
                </c:pt>
                <c:pt idx="9">
                  <c:v>1.77</c:v>
                </c:pt>
                <c:pt idx="10">
                  <c:v>1.76</c:v>
                </c:pt>
                <c:pt idx="11">
                  <c:v>16.41</c:v>
                </c:pt>
                <c:pt idx="12">
                  <c:v>2.44</c:v>
                </c:pt>
                <c:pt idx="13">
                  <c:v>1.75</c:v>
                </c:pt>
                <c:pt idx="14">
                  <c:v>1.75</c:v>
                </c:pt>
                <c:pt idx="15">
                  <c:v>1.84</c:v>
                </c:pt>
                <c:pt idx="16">
                  <c:v>2.0099999999999998</c:v>
                </c:pt>
                <c:pt idx="17">
                  <c:v>1.75</c:v>
                </c:pt>
                <c:pt idx="18">
                  <c:v>1.87</c:v>
                </c:pt>
                <c:pt idx="19">
                  <c:v>1.74</c:v>
                </c:pt>
                <c:pt idx="20">
                  <c:v>1.63</c:v>
                </c:pt>
                <c:pt idx="21">
                  <c:v>1.88</c:v>
                </c:pt>
                <c:pt idx="22">
                  <c:v>1.63</c:v>
                </c:pt>
                <c:pt idx="23">
                  <c:v>1.57</c:v>
                </c:pt>
                <c:pt idx="24">
                  <c:v>1.63</c:v>
                </c:pt>
                <c:pt idx="25">
                  <c:v>1.54</c:v>
                </c:pt>
                <c:pt idx="26">
                  <c:v>1.57</c:v>
                </c:pt>
                <c:pt idx="27">
                  <c:v>1.55</c:v>
                </c:pt>
                <c:pt idx="28">
                  <c:v>1.59</c:v>
                </c:pt>
                <c:pt idx="29">
                  <c:v>1.45</c:v>
                </c:pt>
              </c:numCache>
            </c:numRef>
          </c:xVal>
          <c:yVal>
            <c:numRef>
              <c:f>P.86!$C$11:$C$40</c:f>
              <c:numCache>
                <c:formatCode>0.000</c:formatCode>
                <c:ptCount val="30"/>
                <c:pt idx="0">
                  <c:v>341.10500000000002</c:v>
                </c:pt>
                <c:pt idx="1">
                  <c:v>341.10500000000002</c:v>
                </c:pt>
                <c:pt idx="2">
                  <c:v>341.10500000000002</c:v>
                </c:pt>
                <c:pt idx="3">
                  <c:v>341.10500000000002</c:v>
                </c:pt>
                <c:pt idx="4">
                  <c:v>341.125</c:v>
                </c:pt>
                <c:pt idx="5">
                  <c:v>341.11500000000001</c:v>
                </c:pt>
                <c:pt idx="6">
                  <c:v>341.10500000000002</c:v>
                </c:pt>
                <c:pt idx="7">
                  <c:v>341.11500000000001</c:v>
                </c:pt>
                <c:pt idx="8">
                  <c:v>341.34500000000003</c:v>
                </c:pt>
                <c:pt idx="9">
                  <c:v>341.14499999999998</c:v>
                </c:pt>
                <c:pt idx="10">
                  <c:v>341.10500000000002</c:v>
                </c:pt>
                <c:pt idx="11">
                  <c:v>342.70499999999998</c:v>
                </c:pt>
                <c:pt idx="12">
                  <c:v>341.30500000000001</c:v>
                </c:pt>
                <c:pt idx="13">
                  <c:v>341.10500000000002</c:v>
                </c:pt>
                <c:pt idx="14">
                  <c:v>341.10500000000002</c:v>
                </c:pt>
                <c:pt idx="15">
                  <c:v>341.10500000000002</c:v>
                </c:pt>
                <c:pt idx="16">
                  <c:v>341.17500000000001</c:v>
                </c:pt>
                <c:pt idx="17">
                  <c:v>341.10500000000002</c:v>
                </c:pt>
                <c:pt idx="18">
                  <c:v>341.11500000000001</c:v>
                </c:pt>
                <c:pt idx="19">
                  <c:v>341.10500000000002</c:v>
                </c:pt>
                <c:pt idx="20">
                  <c:v>341.10500000000002</c:v>
                </c:pt>
                <c:pt idx="21">
                  <c:v>341.10500000000002</c:v>
                </c:pt>
                <c:pt idx="22">
                  <c:v>341.11500000000001</c:v>
                </c:pt>
                <c:pt idx="23">
                  <c:v>341.11500000000001</c:v>
                </c:pt>
                <c:pt idx="24">
                  <c:v>341.11500000000001</c:v>
                </c:pt>
                <c:pt idx="25">
                  <c:v>341.11500000000001</c:v>
                </c:pt>
                <c:pt idx="26">
                  <c:v>341.125</c:v>
                </c:pt>
                <c:pt idx="27">
                  <c:v>341.125</c:v>
                </c:pt>
                <c:pt idx="28">
                  <c:v>341.13499999999999</c:v>
                </c:pt>
                <c:pt idx="29">
                  <c:v>341.11500000000001</c:v>
                </c:pt>
              </c:numCache>
            </c:numRef>
          </c:yVal>
        </c:ser>
        <c:axId val="174970368"/>
        <c:axId val="174977024"/>
      </c:scatterChart>
      <c:valAx>
        <c:axId val="174970368"/>
        <c:scaling>
          <c:orientation val="minMax"/>
          <c:max val="1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8121698338308244"/>
              <c:y val="0.9104516162003862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74977024"/>
        <c:crossesAt val="340"/>
        <c:crossBetween val="midCat"/>
        <c:majorUnit val="10"/>
        <c:minorUnit val="5"/>
      </c:valAx>
      <c:valAx>
        <c:axId val="174977024"/>
        <c:scaling>
          <c:orientation val="minMax"/>
          <c:max val="345"/>
          <c:min val="340"/>
        </c:scaling>
        <c:axPos val="l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0267149282154492E-2"/>
              <c:y val="0.3420260199393353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74970368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44" r="0.75000000000001044" t="1" header="0.5" footer="0.5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267503479163574"/>
          <c:y val="9.4276094276094277E-2"/>
          <c:w val="0.8044678353029705"/>
          <c:h val="0.6296296296296334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P.86!$H$11:$H$40</c:f>
              <c:numCache>
                <c:formatCode>0.000</c:formatCode>
                <c:ptCount val="30"/>
                <c:pt idx="0">
                  <c:v>8.5000000000000006E-2</c:v>
                </c:pt>
                <c:pt idx="1">
                  <c:v>9.0999999999999998E-2</c:v>
                </c:pt>
                <c:pt idx="2">
                  <c:v>8.5000000000000006E-2</c:v>
                </c:pt>
                <c:pt idx="3">
                  <c:v>8.4000000000000005E-2</c:v>
                </c:pt>
                <c:pt idx="4">
                  <c:v>0.106</c:v>
                </c:pt>
                <c:pt idx="5">
                  <c:v>0.113</c:v>
                </c:pt>
                <c:pt idx="6">
                  <c:v>0.106</c:v>
                </c:pt>
                <c:pt idx="7">
                  <c:v>0.11</c:v>
                </c:pt>
                <c:pt idx="8">
                  <c:v>0.28899999999999998</c:v>
                </c:pt>
                <c:pt idx="9">
                  <c:v>0.126</c:v>
                </c:pt>
                <c:pt idx="10">
                  <c:v>8.5999999999999993E-2</c:v>
                </c:pt>
                <c:pt idx="11">
                  <c:v>1.212</c:v>
                </c:pt>
                <c:pt idx="12">
                  <c:v>0.27300000000000002</c:v>
                </c:pt>
                <c:pt idx="13">
                  <c:v>7.8E-2</c:v>
                </c:pt>
                <c:pt idx="14">
                  <c:v>7.8E-2</c:v>
                </c:pt>
                <c:pt idx="15">
                  <c:v>8.5000000000000006E-2</c:v>
                </c:pt>
                <c:pt idx="16">
                  <c:v>0.105</c:v>
                </c:pt>
                <c:pt idx="17">
                  <c:v>7.8E-2</c:v>
                </c:pt>
                <c:pt idx="18">
                  <c:v>9.7000000000000003E-2</c:v>
                </c:pt>
                <c:pt idx="19">
                  <c:v>8.4000000000000005E-2</c:v>
                </c:pt>
                <c:pt idx="20">
                  <c:v>6.8000000000000005E-2</c:v>
                </c:pt>
                <c:pt idx="21">
                  <c:v>9.6000000000000002E-2</c:v>
                </c:pt>
                <c:pt idx="22">
                  <c:v>8.2000000000000003E-2</c:v>
                </c:pt>
                <c:pt idx="23">
                  <c:v>8.6999999999999994E-2</c:v>
                </c:pt>
                <c:pt idx="24">
                  <c:v>0.23599999999999999</c:v>
                </c:pt>
                <c:pt idx="25">
                  <c:v>0.21099999999999999</c:v>
                </c:pt>
                <c:pt idx="26">
                  <c:v>0.245</c:v>
                </c:pt>
                <c:pt idx="27">
                  <c:v>0.24099999999999999</c:v>
                </c:pt>
                <c:pt idx="28">
                  <c:v>0.247</c:v>
                </c:pt>
                <c:pt idx="29">
                  <c:v>0.22900000000000001</c:v>
                </c:pt>
              </c:numCache>
            </c:numRef>
          </c:xVal>
          <c:yVal>
            <c:numRef>
              <c:f>P.86!$C$11:$C$40</c:f>
              <c:numCache>
                <c:formatCode>0.000</c:formatCode>
                <c:ptCount val="30"/>
                <c:pt idx="0">
                  <c:v>341.10500000000002</c:v>
                </c:pt>
                <c:pt idx="1">
                  <c:v>341.10500000000002</c:v>
                </c:pt>
                <c:pt idx="2">
                  <c:v>341.10500000000002</c:v>
                </c:pt>
                <c:pt idx="3">
                  <c:v>341.10500000000002</c:v>
                </c:pt>
                <c:pt idx="4">
                  <c:v>341.125</c:v>
                </c:pt>
                <c:pt idx="5">
                  <c:v>341.11500000000001</c:v>
                </c:pt>
                <c:pt idx="6">
                  <c:v>341.10500000000002</c:v>
                </c:pt>
                <c:pt idx="7">
                  <c:v>341.11500000000001</c:v>
                </c:pt>
                <c:pt idx="8">
                  <c:v>341.34500000000003</c:v>
                </c:pt>
                <c:pt idx="9">
                  <c:v>341.14499999999998</c:v>
                </c:pt>
                <c:pt idx="10">
                  <c:v>341.10500000000002</c:v>
                </c:pt>
                <c:pt idx="11">
                  <c:v>342.70499999999998</c:v>
                </c:pt>
                <c:pt idx="12">
                  <c:v>341.30500000000001</c:v>
                </c:pt>
                <c:pt idx="13">
                  <c:v>341.10500000000002</c:v>
                </c:pt>
                <c:pt idx="14">
                  <c:v>341.10500000000002</c:v>
                </c:pt>
                <c:pt idx="15">
                  <c:v>341.10500000000002</c:v>
                </c:pt>
                <c:pt idx="16">
                  <c:v>341.17500000000001</c:v>
                </c:pt>
                <c:pt idx="17">
                  <c:v>341.10500000000002</c:v>
                </c:pt>
                <c:pt idx="18">
                  <c:v>341.11500000000001</c:v>
                </c:pt>
                <c:pt idx="19">
                  <c:v>341.10500000000002</c:v>
                </c:pt>
                <c:pt idx="20">
                  <c:v>341.10500000000002</c:v>
                </c:pt>
                <c:pt idx="21">
                  <c:v>341.10500000000002</c:v>
                </c:pt>
                <c:pt idx="22">
                  <c:v>341.11500000000001</c:v>
                </c:pt>
                <c:pt idx="23">
                  <c:v>341.11500000000001</c:v>
                </c:pt>
                <c:pt idx="24">
                  <c:v>341.11500000000001</c:v>
                </c:pt>
                <c:pt idx="25">
                  <c:v>341.11500000000001</c:v>
                </c:pt>
                <c:pt idx="26">
                  <c:v>341.125</c:v>
                </c:pt>
                <c:pt idx="27">
                  <c:v>341.125</c:v>
                </c:pt>
                <c:pt idx="28">
                  <c:v>341.13499999999999</c:v>
                </c:pt>
                <c:pt idx="29">
                  <c:v>341.11500000000001</c:v>
                </c:pt>
              </c:numCache>
            </c:numRef>
          </c:yVal>
        </c:ser>
        <c:axId val="174881408"/>
        <c:axId val="174888064"/>
      </c:scatterChart>
      <c:valAx>
        <c:axId val="174881408"/>
        <c:scaling>
          <c:orientation val="minMax"/>
          <c:max val="2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2495169969038848"/>
              <c:y val="0.8953021447926065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74888064"/>
        <c:crossesAt val="340"/>
        <c:crossBetween val="midCat"/>
        <c:majorUnit val="0.2"/>
        <c:minorUnit val="0.1"/>
      </c:valAx>
      <c:valAx>
        <c:axId val="174888064"/>
        <c:scaling>
          <c:orientation val="minMax"/>
          <c:max val="345"/>
          <c:min val="34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3.1343025127040472E-2"/>
              <c:y val="0.2640781706647131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74881408"/>
        <c:crosses val="autoZero"/>
        <c:crossBetween val="midCat"/>
        <c:majorUnit val="1"/>
        <c:minorUnit val="0.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44" r="0.75000000000001044" t="1" header="0.5" footer="0.5"/>
    <c:pageSetup orientation="portrait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4314776643936117"/>
          <c:y val="7.5376884422110824E-2"/>
          <c:w val="0.80497472820702287"/>
          <c:h val="0.6783919597989978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P.87!$I$11:$I$43</c:f>
              <c:numCache>
                <c:formatCode>0.000</c:formatCode>
                <c:ptCount val="33"/>
                <c:pt idx="0">
                  <c:v>9.1999999999999998E-2</c:v>
                </c:pt>
                <c:pt idx="1">
                  <c:v>9.0999999999999998E-2</c:v>
                </c:pt>
                <c:pt idx="2">
                  <c:v>9.9000000000000005E-2</c:v>
                </c:pt>
                <c:pt idx="3">
                  <c:v>9.4E-2</c:v>
                </c:pt>
                <c:pt idx="4">
                  <c:v>0.877</c:v>
                </c:pt>
                <c:pt idx="5">
                  <c:v>0.108</c:v>
                </c:pt>
                <c:pt idx="6">
                  <c:v>0.11799999999999999</c:v>
                </c:pt>
                <c:pt idx="7">
                  <c:v>0.11</c:v>
                </c:pt>
                <c:pt idx="8">
                  <c:v>12.484999999999999</c:v>
                </c:pt>
                <c:pt idx="9">
                  <c:v>0.35799999999999998</c:v>
                </c:pt>
                <c:pt idx="10">
                  <c:v>0.35299999999999998</c:v>
                </c:pt>
                <c:pt idx="11">
                  <c:v>0.68400000000000005</c:v>
                </c:pt>
                <c:pt idx="12">
                  <c:v>0.36099999999999999</c:v>
                </c:pt>
                <c:pt idx="13">
                  <c:v>0.33800000000000002</c:v>
                </c:pt>
                <c:pt idx="14">
                  <c:v>0.192</c:v>
                </c:pt>
                <c:pt idx="15">
                  <c:v>90.186000000000007</c:v>
                </c:pt>
                <c:pt idx="16">
                  <c:v>0.49099999999999999</c:v>
                </c:pt>
                <c:pt idx="17">
                  <c:v>105.042</c:v>
                </c:pt>
                <c:pt idx="18">
                  <c:v>2.8740000000000001</c:v>
                </c:pt>
                <c:pt idx="19">
                  <c:v>2.8330000000000002</c:v>
                </c:pt>
                <c:pt idx="20">
                  <c:v>0.9</c:v>
                </c:pt>
                <c:pt idx="21">
                  <c:v>0.104</c:v>
                </c:pt>
                <c:pt idx="22">
                  <c:v>0.108</c:v>
                </c:pt>
                <c:pt idx="23">
                  <c:v>0.105</c:v>
                </c:pt>
                <c:pt idx="24">
                  <c:v>0.10299999999999999</c:v>
                </c:pt>
                <c:pt idx="25">
                  <c:v>9.9000000000000005E-2</c:v>
                </c:pt>
                <c:pt idx="26">
                  <c:v>0.105</c:v>
                </c:pt>
                <c:pt idx="27">
                  <c:v>9.9000000000000005E-2</c:v>
                </c:pt>
                <c:pt idx="28">
                  <c:v>9.1999999999999998E-2</c:v>
                </c:pt>
                <c:pt idx="29">
                  <c:v>0</c:v>
                </c:pt>
                <c:pt idx="30">
                  <c:v>0</c:v>
                </c:pt>
              </c:numCache>
            </c:numRef>
          </c:xVal>
          <c:yVal>
            <c:numRef>
              <c:f>P.87!$C$11:$C$43</c:f>
              <c:numCache>
                <c:formatCode>0.000</c:formatCode>
                <c:ptCount val="33"/>
                <c:pt idx="0">
                  <c:v>289.37400000000002</c:v>
                </c:pt>
                <c:pt idx="1">
                  <c:v>289.37400000000002</c:v>
                </c:pt>
                <c:pt idx="2">
                  <c:v>289.45400000000001</c:v>
                </c:pt>
                <c:pt idx="3">
                  <c:v>289.39400000000001</c:v>
                </c:pt>
                <c:pt idx="4">
                  <c:v>289.85399999999998</c:v>
                </c:pt>
                <c:pt idx="5">
                  <c:v>289.45400000000001</c:v>
                </c:pt>
                <c:pt idx="6">
                  <c:v>289.654</c:v>
                </c:pt>
                <c:pt idx="7">
                  <c:v>289.59399999999999</c:v>
                </c:pt>
                <c:pt idx="8">
                  <c:v>291.31400000000002</c:v>
                </c:pt>
                <c:pt idx="9">
                  <c:v>289.60399999999998</c:v>
                </c:pt>
                <c:pt idx="10">
                  <c:v>289.59399999999999</c:v>
                </c:pt>
                <c:pt idx="11">
                  <c:v>289.75400000000002</c:v>
                </c:pt>
                <c:pt idx="12">
                  <c:v>289.60399999999998</c:v>
                </c:pt>
                <c:pt idx="13">
                  <c:v>289.59399999999999</c:v>
                </c:pt>
                <c:pt idx="14">
                  <c:v>289.55399999999997</c:v>
                </c:pt>
                <c:pt idx="15">
                  <c:v>293.34399999999999</c:v>
                </c:pt>
                <c:pt idx="16">
                  <c:v>289.75400000000002</c:v>
                </c:pt>
                <c:pt idx="17">
                  <c:v>293.404</c:v>
                </c:pt>
                <c:pt idx="18">
                  <c:v>289.80399999999997</c:v>
                </c:pt>
                <c:pt idx="19">
                  <c:v>289.79399999999998</c:v>
                </c:pt>
                <c:pt idx="20">
                  <c:v>289.70400000000001</c:v>
                </c:pt>
                <c:pt idx="21">
                  <c:v>289.59399999999999</c:v>
                </c:pt>
                <c:pt idx="22">
                  <c:v>289.60399999999998</c:v>
                </c:pt>
                <c:pt idx="23">
                  <c:v>289.57400000000001</c:v>
                </c:pt>
                <c:pt idx="24">
                  <c:v>289.55399999999997</c:v>
                </c:pt>
                <c:pt idx="25">
                  <c:v>289.51400000000001</c:v>
                </c:pt>
                <c:pt idx="26">
                  <c:v>289.63400000000001</c:v>
                </c:pt>
                <c:pt idx="27">
                  <c:v>289.51400000000001</c:v>
                </c:pt>
                <c:pt idx="28">
                  <c:v>289.43400000000003</c:v>
                </c:pt>
                <c:pt idx="29">
                  <c:v>289.404</c:v>
                </c:pt>
                <c:pt idx="30">
                  <c:v>289.39400000000001</c:v>
                </c:pt>
              </c:numCache>
            </c:numRef>
          </c:yVal>
        </c:ser>
        <c:axId val="174994176"/>
        <c:axId val="174996480"/>
      </c:scatterChart>
      <c:valAx>
        <c:axId val="174994176"/>
        <c:scaling>
          <c:orientation val="minMax"/>
          <c:max val="3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186084074016685"/>
              <c:y val="0.87651322430850065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74996480"/>
        <c:crossesAt val="0"/>
        <c:crossBetween val="midCat"/>
        <c:majorUnit val="50"/>
        <c:minorUnit val="25"/>
      </c:valAx>
      <c:valAx>
        <c:axId val="174996480"/>
        <c:scaling>
          <c:orientation val="minMax"/>
          <c:max val="294"/>
          <c:min val="288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3255813953488372E-2"/>
              <c:y val="0.2881357258227337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74994176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44" r="0.75000000000001044" t="1" header="0.5" footer="0.5"/>
    <c:pageSetup/>
  </c:printSettings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694917560415275"/>
          <c:y val="6.7796610169491997E-2"/>
          <c:w val="0.76543341709624579"/>
          <c:h val="0.7118644067796610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P.87!$G$11:$G$43</c:f>
              <c:numCache>
                <c:formatCode>0.00</c:formatCode>
                <c:ptCount val="33"/>
                <c:pt idx="0">
                  <c:v>23.74</c:v>
                </c:pt>
                <c:pt idx="1">
                  <c:v>23.74</c:v>
                </c:pt>
                <c:pt idx="2">
                  <c:v>25.38</c:v>
                </c:pt>
                <c:pt idx="3">
                  <c:v>24.39</c:v>
                </c:pt>
                <c:pt idx="4">
                  <c:v>34.24</c:v>
                </c:pt>
                <c:pt idx="5">
                  <c:v>27.25</c:v>
                </c:pt>
                <c:pt idx="6">
                  <c:v>30.65</c:v>
                </c:pt>
                <c:pt idx="7">
                  <c:v>28.39</c:v>
                </c:pt>
                <c:pt idx="8">
                  <c:v>71.400000000000006</c:v>
                </c:pt>
                <c:pt idx="9">
                  <c:v>28.39</c:v>
                </c:pt>
                <c:pt idx="10">
                  <c:v>27.97</c:v>
                </c:pt>
                <c:pt idx="11">
                  <c:v>31.07</c:v>
                </c:pt>
                <c:pt idx="12">
                  <c:v>28.64</c:v>
                </c:pt>
                <c:pt idx="13">
                  <c:v>28.64</c:v>
                </c:pt>
                <c:pt idx="14">
                  <c:v>27.76</c:v>
                </c:pt>
                <c:pt idx="15">
                  <c:v>119.88</c:v>
                </c:pt>
                <c:pt idx="16">
                  <c:v>31.04</c:v>
                </c:pt>
                <c:pt idx="17">
                  <c:v>121.35</c:v>
                </c:pt>
                <c:pt idx="18">
                  <c:v>31.67</c:v>
                </c:pt>
                <c:pt idx="19">
                  <c:v>31.31</c:v>
                </c:pt>
                <c:pt idx="20">
                  <c:v>29.28</c:v>
                </c:pt>
                <c:pt idx="21">
                  <c:v>26.93</c:v>
                </c:pt>
                <c:pt idx="22">
                  <c:v>27.81</c:v>
                </c:pt>
                <c:pt idx="23">
                  <c:v>27.16</c:v>
                </c:pt>
                <c:pt idx="24">
                  <c:v>26.69</c:v>
                </c:pt>
                <c:pt idx="25">
                  <c:v>25.43</c:v>
                </c:pt>
                <c:pt idx="26">
                  <c:v>27.81</c:v>
                </c:pt>
                <c:pt idx="27">
                  <c:v>25.41</c:v>
                </c:pt>
                <c:pt idx="28">
                  <c:v>23.65</c:v>
                </c:pt>
                <c:pt idx="29">
                  <c:v>22.61</c:v>
                </c:pt>
                <c:pt idx="30">
                  <c:v>22.36</c:v>
                </c:pt>
              </c:numCache>
            </c:numRef>
          </c:xVal>
          <c:yVal>
            <c:numRef>
              <c:f>P.87!$C$11:$C$43</c:f>
              <c:numCache>
                <c:formatCode>0.000</c:formatCode>
                <c:ptCount val="33"/>
                <c:pt idx="0">
                  <c:v>289.37400000000002</c:v>
                </c:pt>
                <c:pt idx="1">
                  <c:v>289.37400000000002</c:v>
                </c:pt>
                <c:pt idx="2">
                  <c:v>289.45400000000001</c:v>
                </c:pt>
                <c:pt idx="3">
                  <c:v>289.39400000000001</c:v>
                </c:pt>
                <c:pt idx="4">
                  <c:v>289.85399999999998</c:v>
                </c:pt>
                <c:pt idx="5">
                  <c:v>289.45400000000001</c:v>
                </c:pt>
                <c:pt idx="6">
                  <c:v>289.654</c:v>
                </c:pt>
                <c:pt idx="7">
                  <c:v>289.59399999999999</c:v>
                </c:pt>
                <c:pt idx="8">
                  <c:v>291.31400000000002</c:v>
                </c:pt>
                <c:pt idx="9">
                  <c:v>289.60399999999998</c:v>
                </c:pt>
                <c:pt idx="10">
                  <c:v>289.59399999999999</c:v>
                </c:pt>
                <c:pt idx="11">
                  <c:v>289.75400000000002</c:v>
                </c:pt>
                <c:pt idx="12">
                  <c:v>289.60399999999998</c:v>
                </c:pt>
                <c:pt idx="13">
                  <c:v>289.59399999999999</c:v>
                </c:pt>
                <c:pt idx="14">
                  <c:v>289.55399999999997</c:v>
                </c:pt>
                <c:pt idx="15">
                  <c:v>293.34399999999999</c:v>
                </c:pt>
                <c:pt idx="16">
                  <c:v>289.75400000000002</c:v>
                </c:pt>
                <c:pt idx="17">
                  <c:v>293.404</c:v>
                </c:pt>
                <c:pt idx="18">
                  <c:v>289.80399999999997</c:v>
                </c:pt>
                <c:pt idx="19">
                  <c:v>289.79399999999998</c:v>
                </c:pt>
                <c:pt idx="20">
                  <c:v>289.70400000000001</c:v>
                </c:pt>
                <c:pt idx="21">
                  <c:v>289.59399999999999</c:v>
                </c:pt>
                <c:pt idx="22">
                  <c:v>289.60399999999998</c:v>
                </c:pt>
                <c:pt idx="23">
                  <c:v>289.57400000000001</c:v>
                </c:pt>
                <c:pt idx="24">
                  <c:v>289.55399999999997</c:v>
                </c:pt>
                <c:pt idx="25">
                  <c:v>289.51400000000001</c:v>
                </c:pt>
                <c:pt idx="26">
                  <c:v>289.63400000000001</c:v>
                </c:pt>
                <c:pt idx="27">
                  <c:v>289.51400000000001</c:v>
                </c:pt>
                <c:pt idx="28">
                  <c:v>289.43400000000003</c:v>
                </c:pt>
                <c:pt idx="29">
                  <c:v>289.404</c:v>
                </c:pt>
                <c:pt idx="30">
                  <c:v>289.39400000000001</c:v>
                </c:pt>
              </c:numCache>
            </c:numRef>
          </c:yVal>
        </c:ser>
        <c:axId val="175064960"/>
        <c:axId val="175079808"/>
      </c:scatterChart>
      <c:valAx>
        <c:axId val="175064960"/>
        <c:scaling>
          <c:orientation val="minMax"/>
          <c:max val="3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6401387680605682"/>
              <c:y val="0.9134332662936133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75079808"/>
        <c:crossesAt val="0"/>
        <c:crossBetween val="midCat"/>
        <c:majorUnit val="50"/>
        <c:minorUnit val="25"/>
      </c:valAx>
      <c:valAx>
        <c:axId val="175079808"/>
        <c:scaling>
          <c:orientation val="minMax"/>
          <c:max val="294"/>
          <c:min val="288"/>
        </c:scaling>
        <c:axPos val="l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6.7019518686924698E-2"/>
              <c:y val="0.3100303238794195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75064960"/>
        <c:crosses val="autoZero"/>
        <c:crossBetween val="midCat"/>
        <c:majorUnit val="1"/>
        <c:minorUnit val="0.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44" r="0.75000000000001044" t="1" header="0.5" footer="0.5"/>
    <c:pageSetup paperSize="9" orientation="landscape" horizontalDpi="300" verticalDpi="300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7352415026833631"/>
          <c:y val="7.7441077441077436E-2"/>
          <c:w val="0.78533094812164306"/>
          <c:h val="0.6868686868686868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P.87!$H$11:$H$43</c:f>
              <c:numCache>
                <c:formatCode>0.000</c:formatCode>
                <c:ptCount val="33"/>
                <c:pt idx="0">
                  <c:v>4.0000000000000001E-3</c:v>
                </c:pt>
                <c:pt idx="1">
                  <c:v>4.0000000000000001E-3</c:v>
                </c:pt>
                <c:pt idx="2">
                  <c:v>4.0000000000000001E-3</c:v>
                </c:pt>
                <c:pt idx="3">
                  <c:v>4.0000000000000001E-3</c:v>
                </c:pt>
                <c:pt idx="4">
                  <c:v>2.5999999999999999E-2</c:v>
                </c:pt>
                <c:pt idx="5">
                  <c:v>4.0000000000000001E-3</c:v>
                </c:pt>
                <c:pt idx="6">
                  <c:v>4.0000000000000001E-3</c:v>
                </c:pt>
                <c:pt idx="7">
                  <c:v>4.0000000000000001E-3</c:v>
                </c:pt>
                <c:pt idx="8">
                  <c:v>0.17499999999999999</c:v>
                </c:pt>
                <c:pt idx="9">
                  <c:v>1.2999999999999999E-2</c:v>
                </c:pt>
                <c:pt idx="10">
                  <c:v>1.2999999999999999E-2</c:v>
                </c:pt>
                <c:pt idx="11">
                  <c:v>2.1999999999999999E-2</c:v>
                </c:pt>
                <c:pt idx="12">
                  <c:v>1.2999999999999999E-2</c:v>
                </c:pt>
                <c:pt idx="13">
                  <c:v>1.2E-2</c:v>
                </c:pt>
                <c:pt idx="14">
                  <c:v>7.0000000000000001E-3</c:v>
                </c:pt>
                <c:pt idx="15">
                  <c:v>0.752</c:v>
                </c:pt>
                <c:pt idx="16">
                  <c:v>1.6E-2</c:v>
                </c:pt>
                <c:pt idx="17">
                  <c:v>0.86599999999999999</c:v>
                </c:pt>
                <c:pt idx="18">
                  <c:v>9.0999999999999998E-2</c:v>
                </c:pt>
                <c:pt idx="19">
                  <c:v>0.09</c:v>
                </c:pt>
                <c:pt idx="20">
                  <c:v>3.1E-2</c:v>
                </c:pt>
                <c:pt idx="21">
                  <c:v>4.0000000000000001E-3</c:v>
                </c:pt>
                <c:pt idx="22">
                  <c:v>4.0000000000000001E-3</c:v>
                </c:pt>
                <c:pt idx="23">
                  <c:v>4.0000000000000001E-3</c:v>
                </c:pt>
                <c:pt idx="24">
                  <c:v>4.0000000000000001E-3</c:v>
                </c:pt>
                <c:pt idx="25">
                  <c:v>4.0000000000000001E-3</c:v>
                </c:pt>
                <c:pt idx="26">
                  <c:v>4.0000000000000001E-3</c:v>
                </c:pt>
                <c:pt idx="27">
                  <c:v>4.0000000000000001E-3</c:v>
                </c:pt>
                <c:pt idx="28">
                  <c:v>4.0000000000000001E-3</c:v>
                </c:pt>
                <c:pt idx="29">
                  <c:v>0</c:v>
                </c:pt>
                <c:pt idx="30">
                  <c:v>0</c:v>
                </c:pt>
              </c:numCache>
            </c:numRef>
          </c:xVal>
          <c:yVal>
            <c:numRef>
              <c:f>P.87!$C$11:$C$43</c:f>
              <c:numCache>
                <c:formatCode>0.000</c:formatCode>
                <c:ptCount val="33"/>
                <c:pt idx="0">
                  <c:v>289.37400000000002</c:v>
                </c:pt>
                <c:pt idx="1">
                  <c:v>289.37400000000002</c:v>
                </c:pt>
                <c:pt idx="2">
                  <c:v>289.45400000000001</c:v>
                </c:pt>
                <c:pt idx="3">
                  <c:v>289.39400000000001</c:v>
                </c:pt>
                <c:pt idx="4">
                  <c:v>289.85399999999998</c:v>
                </c:pt>
                <c:pt idx="5">
                  <c:v>289.45400000000001</c:v>
                </c:pt>
                <c:pt idx="6">
                  <c:v>289.654</c:v>
                </c:pt>
                <c:pt idx="7">
                  <c:v>289.59399999999999</c:v>
                </c:pt>
                <c:pt idx="8">
                  <c:v>291.31400000000002</c:v>
                </c:pt>
                <c:pt idx="9">
                  <c:v>289.60399999999998</c:v>
                </c:pt>
                <c:pt idx="10">
                  <c:v>289.59399999999999</c:v>
                </c:pt>
                <c:pt idx="11">
                  <c:v>289.75400000000002</c:v>
                </c:pt>
                <c:pt idx="12">
                  <c:v>289.60399999999998</c:v>
                </c:pt>
                <c:pt idx="13">
                  <c:v>289.59399999999999</c:v>
                </c:pt>
                <c:pt idx="14">
                  <c:v>289.55399999999997</c:v>
                </c:pt>
                <c:pt idx="15">
                  <c:v>293.34399999999999</c:v>
                </c:pt>
                <c:pt idx="16">
                  <c:v>289.75400000000002</c:v>
                </c:pt>
                <c:pt idx="17">
                  <c:v>293.404</c:v>
                </c:pt>
                <c:pt idx="18">
                  <c:v>289.80399999999997</c:v>
                </c:pt>
                <c:pt idx="19">
                  <c:v>289.79399999999998</c:v>
                </c:pt>
                <c:pt idx="20">
                  <c:v>289.70400000000001</c:v>
                </c:pt>
                <c:pt idx="21">
                  <c:v>289.59399999999999</c:v>
                </c:pt>
                <c:pt idx="22">
                  <c:v>289.60399999999998</c:v>
                </c:pt>
                <c:pt idx="23">
                  <c:v>289.57400000000001</c:v>
                </c:pt>
                <c:pt idx="24">
                  <c:v>289.55399999999997</c:v>
                </c:pt>
                <c:pt idx="25">
                  <c:v>289.51400000000001</c:v>
                </c:pt>
                <c:pt idx="26">
                  <c:v>289.63400000000001</c:v>
                </c:pt>
                <c:pt idx="27">
                  <c:v>289.51400000000001</c:v>
                </c:pt>
                <c:pt idx="28">
                  <c:v>289.43400000000003</c:v>
                </c:pt>
                <c:pt idx="29">
                  <c:v>289.404</c:v>
                </c:pt>
                <c:pt idx="30">
                  <c:v>289.39400000000001</c:v>
                </c:pt>
              </c:numCache>
            </c:numRef>
          </c:yVal>
        </c:ser>
        <c:axId val="175087616"/>
        <c:axId val="175109632"/>
      </c:scatterChart>
      <c:valAx>
        <c:axId val="175087616"/>
        <c:scaling>
          <c:orientation val="minMax"/>
          <c:max val="2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3772776766964233"/>
              <c:y val="0.90152291039393406"/>
            </c:manualLayout>
          </c:layout>
          <c:spPr>
            <a:noFill/>
            <a:ln w="25400">
              <a:noFill/>
            </a:ln>
          </c:spPr>
        </c:title>
        <c:numFmt formatCode="0.0" sourceLinked="0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75109632"/>
        <c:crossesAt val="0"/>
        <c:crossBetween val="midCat"/>
        <c:majorUnit val="0.2"/>
        <c:minorUnit val="0.1"/>
      </c:valAx>
      <c:valAx>
        <c:axId val="175109632"/>
        <c:scaling>
          <c:orientation val="minMax"/>
          <c:max val="294"/>
          <c:min val="288"/>
        </c:scaling>
        <c:axPos val="l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4.6511627906977007E-2"/>
              <c:y val="0.2583897283109892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75087616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44" r="0.75000000000001044" t="1" header="0.5" footer="0.5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4096039522177886"/>
          <c:y val="7.5376884422110824E-2"/>
          <c:w val="0.80716216763189452"/>
          <c:h val="0.6783919597989978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P.91!$I$11:$I$43</c:f>
              <c:numCache>
                <c:formatCode>0.000</c:formatCode>
                <c:ptCount val="33"/>
                <c:pt idx="0">
                  <c:v>0.18</c:v>
                </c:pt>
                <c:pt idx="1">
                  <c:v>0.17</c:v>
                </c:pt>
                <c:pt idx="2">
                  <c:v>0.50800000000000001</c:v>
                </c:pt>
                <c:pt idx="3">
                  <c:v>0.18</c:v>
                </c:pt>
                <c:pt idx="4">
                  <c:v>0.50800000000000001</c:v>
                </c:pt>
                <c:pt idx="5">
                  <c:v>0.60199999999999998</c:v>
                </c:pt>
                <c:pt idx="6">
                  <c:v>0.58299999999999996</c:v>
                </c:pt>
                <c:pt idx="7">
                  <c:v>0.63800000000000001</c:v>
                </c:pt>
                <c:pt idx="8">
                  <c:v>0.95499999999999996</c:v>
                </c:pt>
                <c:pt idx="9">
                  <c:v>0.90700000000000003</c:v>
                </c:pt>
                <c:pt idx="10">
                  <c:v>0.51100000000000001</c:v>
                </c:pt>
                <c:pt idx="11">
                  <c:v>2.1539999999999999</c:v>
                </c:pt>
                <c:pt idx="12">
                  <c:v>1.3169999999999999</c:v>
                </c:pt>
                <c:pt idx="13">
                  <c:v>23.82</c:v>
                </c:pt>
                <c:pt idx="14">
                  <c:v>1.2729999999999999</c:v>
                </c:pt>
                <c:pt idx="15">
                  <c:v>2.5489999999999999</c:v>
                </c:pt>
                <c:pt idx="16">
                  <c:v>1.35</c:v>
                </c:pt>
                <c:pt idx="17">
                  <c:v>1.357</c:v>
                </c:pt>
                <c:pt idx="18">
                  <c:v>14.051</c:v>
                </c:pt>
                <c:pt idx="19">
                  <c:v>1.323</c:v>
                </c:pt>
                <c:pt idx="20">
                  <c:v>48.335000000000001</c:v>
                </c:pt>
                <c:pt idx="21">
                  <c:v>1.948</c:v>
                </c:pt>
                <c:pt idx="22">
                  <c:v>1.17</c:v>
                </c:pt>
                <c:pt idx="23">
                  <c:v>0.91</c:v>
                </c:pt>
                <c:pt idx="24">
                  <c:v>1.256</c:v>
                </c:pt>
                <c:pt idx="25">
                  <c:v>2.5419999999999998</c:v>
                </c:pt>
                <c:pt idx="26">
                  <c:v>0.96899999999999997</c:v>
                </c:pt>
                <c:pt idx="27">
                  <c:v>0.624</c:v>
                </c:pt>
                <c:pt idx="28">
                  <c:v>0.48299999999999998</c:v>
                </c:pt>
                <c:pt idx="29">
                  <c:v>0.57699999999999996</c:v>
                </c:pt>
                <c:pt idx="30">
                  <c:v>0.495</c:v>
                </c:pt>
              </c:numCache>
            </c:numRef>
          </c:xVal>
          <c:yVal>
            <c:numRef>
              <c:f>P.91!$C$11:$C$43</c:f>
              <c:numCache>
                <c:formatCode>0.000</c:formatCode>
                <c:ptCount val="33"/>
                <c:pt idx="0">
                  <c:v>413.58</c:v>
                </c:pt>
                <c:pt idx="1">
                  <c:v>413.56</c:v>
                </c:pt>
                <c:pt idx="2">
                  <c:v>413.6</c:v>
                </c:pt>
                <c:pt idx="3">
                  <c:v>413.58</c:v>
                </c:pt>
                <c:pt idx="4">
                  <c:v>413.6</c:v>
                </c:pt>
                <c:pt idx="5">
                  <c:v>413.62</c:v>
                </c:pt>
                <c:pt idx="6">
                  <c:v>413.62</c:v>
                </c:pt>
                <c:pt idx="7">
                  <c:v>413.62</c:v>
                </c:pt>
                <c:pt idx="8">
                  <c:v>413.72</c:v>
                </c:pt>
                <c:pt idx="9">
                  <c:v>413.78</c:v>
                </c:pt>
                <c:pt idx="10">
                  <c:v>413.66</c:v>
                </c:pt>
                <c:pt idx="11">
                  <c:v>413.89</c:v>
                </c:pt>
                <c:pt idx="12">
                  <c:v>413.81</c:v>
                </c:pt>
                <c:pt idx="13">
                  <c:v>414.9</c:v>
                </c:pt>
                <c:pt idx="14">
                  <c:v>413.78</c:v>
                </c:pt>
                <c:pt idx="15">
                  <c:v>414</c:v>
                </c:pt>
                <c:pt idx="16">
                  <c:v>413.79</c:v>
                </c:pt>
                <c:pt idx="17">
                  <c:v>413.78</c:v>
                </c:pt>
                <c:pt idx="18">
                  <c:v>414.3</c:v>
                </c:pt>
                <c:pt idx="19">
                  <c:v>413.78</c:v>
                </c:pt>
                <c:pt idx="20">
                  <c:v>415.2</c:v>
                </c:pt>
                <c:pt idx="21">
                  <c:v>413.89</c:v>
                </c:pt>
                <c:pt idx="22">
                  <c:v>413.8</c:v>
                </c:pt>
                <c:pt idx="23">
                  <c:v>413.7</c:v>
                </c:pt>
                <c:pt idx="24">
                  <c:v>413.79</c:v>
                </c:pt>
                <c:pt idx="25">
                  <c:v>413.88</c:v>
                </c:pt>
                <c:pt idx="26">
                  <c:v>413.72</c:v>
                </c:pt>
                <c:pt idx="27">
                  <c:v>413.64</c:v>
                </c:pt>
                <c:pt idx="28">
                  <c:v>413.62</c:v>
                </c:pt>
                <c:pt idx="29">
                  <c:v>413.68</c:v>
                </c:pt>
                <c:pt idx="30">
                  <c:v>413.7</c:v>
                </c:pt>
              </c:numCache>
            </c:numRef>
          </c:yVal>
        </c:ser>
        <c:axId val="175248512"/>
        <c:axId val="175250816"/>
      </c:scatterChart>
      <c:valAx>
        <c:axId val="175248512"/>
        <c:scaling>
          <c:orientation val="minMax"/>
          <c:max val="1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186084074016685"/>
              <c:y val="0.87651322430850065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75250816"/>
        <c:crossesAt val="413"/>
        <c:crossBetween val="midCat"/>
        <c:majorUnit val="20"/>
        <c:minorUnit val="10"/>
      </c:valAx>
      <c:valAx>
        <c:axId val="175250816"/>
        <c:scaling>
          <c:orientation val="minMax"/>
          <c:max val="416"/>
          <c:min val="413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3255813953488372E-2"/>
              <c:y val="0.2881357258227337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75248512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44" r="0.75000000000001044" t="1" header="0.5" footer="0.5"/>
    <c:pageSetup/>
  </c:printSettings>
  <c:userShapes r:id="rId1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3812237922064582"/>
          <c:y val="6.7796610169491997E-2"/>
          <c:w val="0.81602390656606061"/>
          <c:h val="0.7118644067796610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P.91!$G$11:$G$43</c:f>
              <c:numCache>
                <c:formatCode>0.00</c:formatCode>
                <c:ptCount val="33"/>
                <c:pt idx="0">
                  <c:v>8.8800000000000008</c:v>
                </c:pt>
                <c:pt idx="1">
                  <c:v>8.5</c:v>
                </c:pt>
                <c:pt idx="2">
                  <c:v>8.89</c:v>
                </c:pt>
                <c:pt idx="3">
                  <c:v>8.8800000000000008</c:v>
                </c:pt>
                <c:pt idx="4">
                  <c:v>8.89</c:v>
                </c:pt>
                <c:pt idx="5">
                  <c:v>8.89</c:v>
                </c:pt>
                <c:pt idx="6">
                  <c:v>8.85</c:v>
                </c:pt>
                <c:pt idx="7">
                  <c:v>8.85</c:v>
                </c:pt>
                <c:pt idx="8">
                  <c:v>10.06</c:v>
                </c:pt>
                <c:pt idx="9">
                  <c:v>9.1999999999999993</c:v>
                </c:pt>
                <c:pt idx="10">
                  <c:v>8.75</c:v>
                </c:pt>
                <c:pt idx="11">
                  <c:v>9.9700000000000006</c:v>
                </c:pt>
                <c:pt idx="12">
                  <c:v>9.52</c:v>
                </c:pt>
                <c:pt idx="13">
                  <c:v>12.9</c:v>
                </c:pt>
                <c:pt idx="14">
                  <c:v>9.2100000000000009</c:v>
                </c:pt>
                <c:pt idx="15">
                  <c:v>10.14</c:v>
                </c:pt>
                <c:pt idx="16">
                  <c:v>9.34</c:v>
                </c:pt>
                <c:pt idx="17">
                  <c:v>9.42</c:v>
                </c:pt>
                <c:pt idx="18">
                  <c:v>32.46</c:v>
                </c:pt>
                <c:pt idx="19">
                  <c:v>9.33</c:v>
                </c:pt>
                <c:pt idx="20">
                  <c:v>60.24</c:v>
                </c:pt>
                <c:pt idx="21">
                  <c:v>9.56</c:v>
                </c:pt>
                <c:pt idx="22">
                  <c:v>9.23</c:v>
                </c:pt>
                <c:pt idx="23">
                  <c:v>9.77</c:v>
                </c:pt>
                <c:pt idx="24">
                  <c:v>8.86</c:v>
                </c:pt>
                <c:pt idx="25">
                  <c:v>22.91</c:v>
                </c:pt>
                <c:pt idx="26">
                  <c:v>7.93</c:v>
                </c:pt>
                <c:pt idx="27">
                  <c:v>6.86</c:v>
                </c:pt>
                <c:pt idx="28">
                  <c:v>6.58</c:v>
                </c:pt>
                <c:pt idx="29">
                  <c:v>6.52</c:v>
                </c:pt>
                <c:pt idx="30">
                  <c:v>6.5</c:v>
                </c:pt>
              </c:numCache>
            </c:numRef>
          </c:xVal>
          <c:yVal>
            <c:numRef>
              <c:f>P.91!$C$11:$C$43</c:f>
              <c:numCache>
                <c:formatCode>0.000</c:formatCode>
                <c:ptCount val="33"/>
                <c:pt idx="0">
                  <c:v>413.58</c:v>
                </c:pt>
                <c:pt idx="1">
                  <c:v>413.56</c:v>
                </c:pt>
                <c:pt idx="2">
                  <c:v>413.6</c:v>
                </c:pt>
                <c:pt idx="3">
                  <c:v>413.58</c:v>
                </c:pt>
                <c:pt idx="4">
                  <c:v>413.6</c:v>
                </c:pt>
                <c:pt idx="5">
                  <c:v>413.62</c:v>
                </c:pt>
                <c:pt idx="6">
                  <c:v>413.62</c:v>
                </c:pt>
                <c:pt idx="7">
                  <c:v>413.62</c:v>
                </c:pt>
                <c:pt idx="8">
                  <c:v>413.72</c:v>
                </c:pt>
                <c:pt idx="9">
                  <c:v>413.78</c:v>
                </c:pt>
                <c:pt idx="10">
                  <c:v>413.66</c:v>
                </c:pt>
                <c:pt idx="11">
                  <c:v>413.89</c:v>
                </c:pt>
                <c:pt idx="12">
                  <c:v>413.81</c:v>
                </c:pt>
                <c:pt idx="13">
                  <c:v>414.9</c:v>
                </c:pt>
                <c:pt idx="14">
                  <c:v>413.78</c:v>
                </c:pt>
                <c:pt idx="15">
                  <c:v>414</c:v>
                </c:pt>
                <c:pt idx="16">
                  <c:v>413.79</c:v>
                </c:pt>
                <c:pt idx="17">
                  <c:v>413.78</c:v>
                </c:pt>
                <c:pt idx="18">
                  <c:v>414.3</c:v>
                </c:pt>
                <c:pt idx="19">
                  <c:v>413.78</c:v>
                </c:pt>
                <c:pt idx="20">
                  <c:v>415.2</c:v>
                </c:pt>
                <c:pt idx="21">
                  <c:v>413.89</c:v>
                </c:pt>
                <c:pt idx="22">
                  <c:v>413.8</c:v>
                </c:pt>
                <c:pt idx="23">
                  <c:v>413.7</c:v>
                </c:pt>
                <c:pt idx="24">
                  <c:v>413.79</c:v>
                </c:pt>
                <c:pt idx="25">
                  <c:v>413.88</c:v>
                </c:pt>
                <c:pt idx="26">
                  <c:v>413.72</c:v>
                </c:pt>
                <c:pt idx="27">
                  <c:v>413.64</c:v>
                </c:pt>
                <c:pt idx="28">
                  <c:v>413.62</c:v>
                </c:pt>
                <c:pt idx="29">
                  <c:v>413.68</c:v>
                </c:pt>
                <c:pt idx="30">
                  <c:v>413.7</c:v>
                </c:pt>
              </c:numCache>
            </c:numRef>
          </c:yVal>
        </c:ser>
        <c:axId val="175283200"/>
        <c:axId val="175313664"/>
      </c:scatterChart>
      <c:valAx>
        <c:axId val="175283200"/>
        <c:scaling>
          <c:orientation val="minMax"/>
          <c:max val="1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8500979631067404"/>
              <c:y val="0.848024251205891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75313664"/>
        <c:crossesAt val="413"/>
        <c:crossBetween val="midCat"/>
        <c:majorUnit val="20"/>
        <c:minorUnit val="10"/>
      </c:valAx>
      <c:valAx>
        <c:axId val="175313664"/>
        <c:scaling>
          <c:orientation val="minMax"/>
          <c:max val="416"/>
          <c:min val="413"/>
        </c:scaling>
        <c:axPos val="l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4681809987046627E-2"/>
              <c:y val="0.3242760855056821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75283200"/>
        <c:crosses val="autoZero"/>
        <c:crossBetween val="midCat"/>
        <c:majorUnit val="1"/>
        <c:minorUnit val="0.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44" r="0.75000000000001044" t="1" header="0.5" footer="0.5"/>
    <c:pageSetup paperSize="9" orientation="landscape" horizontalDpi="300" verticalDpi="300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4846119847699527"/>
          <c:y val="8.389275491026589E-2"/>
          <c:w val="0.81039485873046713"/>
          <c:h val="0.6778534596749511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P.91!$H$11:$H$43</c:f>
              <c:numCache>
                <c:formatCode>0.000</c:formatCode>
                <c:ptCount val="33"/>
                <c:pt idx="0">
                  <c:v>0.02</c:v>
                </c:pt>
                <c:pt idx="1">
                  <c:v>0.02</c:v>
                </c:pt>
                <c:pt idx="2">
                  <c:v>5.7000000000000002E-2</c:v>
                </c:pt>
                <c:pt idx="3">
                  <c:v>0.02</c:v>
                </c:pt>
                <c:pt idx="4">
                  <c:v>5.7000000000000002E-2</c:v>
                </c:pt>
                <c:pt idx="5">
                  <c:v>6.8000000000000005E-2</c:v>
                </c:pt>
                <c:pt idx="6">
                  <c:v>6.6000000000000003E-2</c:v>
                </c:pt>
                <c:pt idx="7">
                  <c:v>7.1999999999999995E-2</c:v>
                </c:pt>
                <c:pt idx="8">
                  <c:v>9.5000000000000001E-2</c:v>
                </c:pt>
                <c:pt idx="9">
                  <c:v>9.9000000000000005E-2</c:v>
                </c:pt>
                <c:pt idx="10">
                  <c:v>5.8000000000000003E-2</c:v>
                </c:pt>
                <c:pt idx="11">
                  <c:v>0.216</c:v>
                </c:pt>
                <c:pt idx="12">
                  <c:v>0.13800000000000001</c:v>
                </c:pt>
                <c:pt idx="13">
                  <c:v>1.847</c:v>
                </c:pt>
                <c:pt idx="14">
                  <c:v>0.13800000000000001</c:v>
                </c:pt>
                <c:pt idx="15">
                  <c:v>0.251</c:v>
                </c:pt>
                <c:pt idx="16">
                  <c:v>0.14499999999999999</c:v>
                </c:pt>
                <c:pt idx="17">
                  <c:v>0.14399999999999999</c:v>
                </c:pt>
                <c:pt idx="18">
                  <c:v>0.433</c:v>
                </c:pt>
                <c:pt idx="19">
                  <c:v>0.14199999999999999</c:v>
                </c:pt>
                <c:pt idx="20">
                  <c:v>0.80200000000000005</c:v>
                </c:pt>
                <c:pt idx="21">
                  <c:v>0.20399999999999999</c:v>
                </c:pt>
                <c:pt idx="22">
                  <c:v>0.127</c:v>
                </c:pt>
                <c:pt idx="23">
                  <c:v>9.2999999999999999E-2</c:v>
                </c:pt>
                <c:pt idx="24">
                  <c:v>0.14199999999999999</c:v>
                </c:pt>
                <c:pt idx="25">
                  <c:v>0.111</c:v>
                </c:pt>
                <c:pt idx="26">
                  <c:v>0.122</c:v>
                </c:pt>
                <c:pt idx="27">
                  <c:v>9.0999999999999998E-2</c:v>
                </c:pt>
                <c:pt idx="28">
                  <c:v>7.2999999999999995E-2</c:v>
                </c:pt>
                <c:pt idx="29">
                  <c:v>8.7999999999999995E-2</c:v>
                </c:pt>
                <c:pt idx="30">
                  <c:v>7.5999999999999998E-2</c:v>
                </c:pt>
              </c:numCache>
            </c:numRef>
          </c:xVal>
          <c:yVal>
            <c:numRef>
              <c:f>P.91!$C$11:$C$43</c:f>
              <c:numCache>
                <c:formatCode>0.000</c:formatCode>
                <c:ptCount val="33"/>
                <c:pt idx="0">
                  <c:v>413.58</c:v>
                </c:pt>
                <c:pt idx="1">
                  <c:v>413.56</c:v>
                </c:pt>
                <c:pt idx="2">
                  <c:v>413.6</c:v>
                </c:pt>
                <c:pt idx="3">
                  <c:v>413.58</c:v>
                </c:pt>
                <c:pt idx="4">
                  <c:v>413.6</c:v>
                </c:pt>
                <c:pt idx="5">
                  <c:v>413.62</c:v>
                </c:pt>
                <c:pt idx="6">
                  <c:v>413.62</c:v>
                </c:pt>
                <c:pt idx="7">
                  <c:v>413.62</c:v>
                </c:pt>
                <c:pt idx="8">
                  <c:v>413.72</c:v>
                </c:pt>
                <c:pt idx="9">
                  <c:v>413.78</c:v>
                </c:pt>
                <c:pt idx="10">
                  <c:v>413.66</c:v>
                </c:pt>
                <c:pt idx="11">
                  <c:v>413.89</c:v>
                </c:pt>
                <c:pt idx="12">
                  <c:v>413.81</c:v>
                </c:pt>
                <c:pt idx="13">
                  <c:v>414.9</c:v>
                </c:pt>
                <c:pt idx="14">
                  <c:v>413.78</c:v>
                </c:pt>
                <c:pt idx="15">
                  <c:v>414</c:v>
                </c:pt>
                <c:pt idx="16">
                  <c:v>413.79</c:v>
                </c:pt>
                <c:pt idx="17">
                  <c:v>413.78</c:v>
                </c:pt>
                <c:pt idx="18">
                  <c:v>414.3</c:v>
                </c:pt>
                <c:pt idx="19">
                  <c:v>413.78</c:v>
                </c:pt>
                <c:pt idx="20">
                  <c:v>415.2</c:v>
                </c:pt>
                <c:pt idx="21">
                  <c:v>413.89</c:v>
                </c:pt>
                <c:pt idx="22">
                  <c:v>413.8</c:v>
                </c:pt>
                <c:pt idx="23">
                  <c:v>413.7</c:v>
                </c:pt>
                <c:pt idx="24">
                  <c:v>413.79</c:v>
                </c:pt>
                <c:pt idx="25">
                  <c:v>413.88</c:v>
                </c:pt>
                <c:pt idx="26">
                  <c:v>413.72</c:v>
                </c:pt>
                <c:pt idx="27">
                  <c:v>413.64</c:v>
                </c:pt>
                <c:pt idx="28">
                  <c:v>413.62</c:v>
                </c:pt>
                <c:pt idx="29">
                  <c:v>413.68</c:v>
                </c:pt>
                <c:pt idx="30">
                  <c:v>413.7</c:v>
                </c:pt>
              </c:numCache>
            </c:numRef>
          </c:yVal>
        </c:ser>
        <c:axId val="175320448"/>
        <c:axId val="175343488"/>
      </c:scatterChart>
      <c:valAx>
        <c:axId val="175320448"/>
        <c:scaling>
          <c:orientation val="minMax"/>
          <c:max val="2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4186089238845355"/>
              <c:y val="0.84563914308009058"/>
            </c:manualLayout>
          </c:layout>
          <c:spPr>
            <a:noFill/>
            <a:ln w="25400">
              <a:noFill/>
            </a:ln>
          </c:spPr>
        </c:title>
        <c:numFmt formatCode="0.0" sourceLinked="0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75343488"/>
        <c:crossesAt val="413"/>
        <c:crossBetween val="midCat"/>
        <c:majorUnit val="0.2"/>
        <c:minorUnit val="0.1"/>
      </c:valAx>
      <c:valAx>
        <c:axId val="175343488"/>
        <c:scaling>
          <c:orientation val="minMax"/>
          <c:max val="416"/>
          <c:min val="413"/>
        </c:scaling>
        <c:axPos val="l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2.7785570074827088E-2"/>
              <c:y val="0.2847642651835888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75320448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44" r="0.75000000000001044" t="1" header="0.5" footer="0.5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4075361799561917"/>
          <c:y val="7.5376884422110824E-2"/>
          <c:w val="0.80736886165496857"/>
          <c:h val="0.6783919597989978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P.92!$I$11:$I$45</c:f>
              <c:numCache>
                <c:formatCode>0.000</c:formatCode>
                <c:ptCount val="35"/>
                <c:pt idx="0">
                  <c:v>6.077</c:v>
                </c:pt>
                <c:pt idx="1">
                  <c:v>3.8079999999999998</c:v>
                </c:pt>
                <c:pt idx="2">
                  <c:v>5.67</c:v>
                </c:pt>
                <c:pt idx="3">
                  <c:v>6.7889999999999997</c:v>
                </c:pt>
                <c:pt idx="4">
                  <c:v>20.390999999999998</c:v>
                </c:pt>
                <c:pt idx="5">
                  <c:v>9.48</c:v>
                </c:pt>
                <c:pt idx="6">
                  <c:v>8.8870000000000005</c:v>
                </c:pt>
                <c:pt idx="7">
                  <c:v>29.282</c:v>
                </c:pt>
                <c:pt idx="8">
                  <c:v>30.667999999999999</c:v>
                </c:pt>
                <c:pt idx="9">
                  <c:v>31.207000000000001</c:v>
                </c:pt>
                <c:pt idx="10">
                  <c:v>21.602</c:v>
                </c:pt>
                <c:pt idx="11">
                  <c:v>289.505</c:v>
                </c:pt>
                <c:pt idx="12">
                  <c:v>29.635999999999999</c:v>
                </c:pt>
                <c:pt idx="13">
                  <c:v>28.879000000000001</c:v>
                </c:pt>
                <c:pt idx="14">
                  <c:v>53.106999999999999</c:v>
                </c:pt>
                <c:pt idx="15">
                  <c:v>31.742000000000001</c:v>
                </c:pt>
                <c:pt idx="16">
                  <c:v>77.566000000000003</c:v>
                </c:pt>
                <c:pt idx="17">
                  <c:v>31.376999999999999</c:v>
                </c:pt>
                <c:pt idx="18">
                  <c:v>18.071999999999999</c:v>
                </c:pt>
                <c:pt idx="19">
                  <c:v>30.701000000000001</c:v>
                </c:pt>
                <c:pt idx="20">
                  <c:v>17.294</c:v>
                </c:pt>
                <c:pt idx="21">
                  <c:v>9.8670000000000009</c:v>
                </c:pt>
                <c:pt idx="22">
                  <c:v>10.481999999999999</c:v>
                </c:pt>
                <c:pt idx="23">
                  <c:v>7.6769999999999996</c:v>
                </c:pt>
                <c:pt idx="24">
                  <c:v>22.623999999999999</c:v>
                </c:pt>
                <c:pt idx="25">
                  <c:v>5.7160000000000002</c:v>
                </c:pt>
                <c:pt idx="26">
                  <c:v>5.109</c:v>
                </c:pt>
                <c:pt idx="27">
                  <c:v>4.3570000000000002</c:v>
                </c:pt>
                <c:pt idx="28">
                  <c:v>2.7970000000000002</c:v>
                </c:pt>
                <c:pt idx="29">
                  <c:v>2.0190000000000001</c:v>
                </c:pt>
                <c:pt idx="30">
                  <c:v>2.7970000000000002</c:v>
                </c:pt>
                <c:pt idx="31">
                  <c:v>2.0190000000000001</c:v>
                </c:pt>
              </c:numCache>
            </c:numRef>
          </c:xVal>
          <c:yVal>
            <c:numRef>
              <c:f>P.92!$C$11:$C$45</c:f>
              <c:numCache>
                <c:formatCode>0.000</c:formatCode>
                <c:ptCount val="35"/>
                <c:pt idx="0">
                  <c:v>441.38499999999999</c:v>
                </c:pt>
                <c:pt idx="1">
                  <c:v>440.65499999999997</c:v>
                </c:pt>
                <c:pt idx="2">
                  <c:v>440.745</c:v>
                </c:pt>
                <c:pt idx="3">
                  <c:v>440.79500000000002</c:v>
                </c:pt>
                <c:pt idx="4">
                  <c:v>441.14499999999998</c:v>
                </c:pt>
                <c:pt idx="5">
                  <c:v>440.94499999999999</c:v>
                </c:pt>
                <c:pt idx="6">
                  <c:v>440.92500000000001</c:v>
                </c:pt>
                <c:pt idx="7">
                  <c:v>441.16500000000002</c:v>
                </c:pt>
                <c:pt idx="8">
                  <c:v>441.22500000000002</c:v>
                </c:pt>
                <c:pt idx="9">
                  <c:v>441.245</c:v>
                </c:pt>
                <c:pt idx="10">
                  <c:v>441.04500000000002</c:v>
                </c:pt>
                <c:pt idx="11">
                  <c:v>443.52499999999998</c:v>
                </c:pt>
                <c:pt idx="12">
                  <c:v>441.185</c:v>
                </c:pt>
                <c:pt idx="13">
                  <c:v>441.34500000000003</c:v>
                </c:pt>
                <c:pt idx="14">
                  <c:v>441.64499999999998</c:v>
                </c:pt>
                <c:pt idx="15">
                  <c:v>441.52499999999998</c:v>
                </c:pt>
                <c:pt idx="16">
                  <c:v>443.245</c:v>
                </c:pt>
                <c:pt idx="17">
                  <c:v>441.21499999999997</c:v>
                </c:pt>
                <c:pt idx="18">
                  <c:v>441.10500000000002</c:v>
                </c:pt>
                <c:pt idx="19">
                  <c:v>441.19499999999999</c:v>
                </c:pt>
                <c:pt idx="20">
                  <c:v>441.03500000000003</c:v>
                </c:pt>
                <c:pt idx="21">
                  <c:v>440.935</c:v>
                </c:pt>
                <c:pt idx="22">
                  <c:v>440.96499999999997</c:v>
                </c:pt>
                <c:pt idx="23">
                  <c:v>440.86500000000001</c:v>
                </c:pt>
                <c:pt idx="24">
                  <c:v>441.14499999999998</c:v>
                </c:pt>
                <c:pt idx="25">
                  <c:v>440.755</c:v>
                </c:pt>
                <c:pt idx="26">
                  <c:v>440.73500000000001</c:v>
                </c:pt>
                <c:pt idx="27">
                  <c:v>440.70499999999998</c:v>
                </c:pt>
                <c:pt idx="28">
                  <c:v>440.625</c:v>
                </c:pt>
                <c:pt idx="29">
                  <c:v>440.59500000000003</c:v>
                </c:pt>
                <c:pt idx="30">
                  <c:v>440.625</c:v>
                </c:pt>
                <c:pt idx="31">
                  <c:v>440.59500000000003</c:v>
                </c:pt>
              </c:numCache>
            </c:numRef>
          </c:yVal>
        </c:ser>
        <c:axId val="175208704"/>
        <c:axId val="175223168"/>
      </c:scatterChart>
      <c:valAx>
        <c:axId val="175208704"/>
        <c:scaling>
          <c:orientation val="minMax"/>
          <c:max val="2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186089238845355"/>
              <c:y val="0.87651322430850065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75223168"/>
        <c:crossesAt val="440"/>
        <c:crossBetween val="midCat"/>
        <c:majorUnit val="20"/>
        <c:minorUnit val="10"/>
      </c:valAx>
      <c:valAx>
        <c:axId val="175223168"/>
        <c:scaling>
          <c:orientation val="minMax"/>
          <c:max val="444"/>
          <c:min val="44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3255905511811156E-2"/>
              <c:y val="0.2881357258227337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75208704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44" r="0.75000000000001044" t="1" header="0.5" footer="0.5"/>
    <c:pageSetup orientation="portrait"/>
  </c:printSettings>
  <c:userShapes r:id="rId1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926213482695803"/>
          <c:y val="6.7796610169491997E-2"/>
          <c:w val="0.79488423723202584"/>
          <c:h val="0.7118644067796610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P.92!$G$11:$G$45</c:f>
              <c:numCache>
                <c:formatCode>0.00</c:formatCode>
                <c:ptCount val="35"/>
                <c:pt idx="0">
                  <c:v>9.7899999999999991</c:v>
                </c:pt>
                <c:pt idx="1">
                  <c:v>9.18</c:v>
                </c:pt>
                <c:pt idx="2">
                  <c:v>12.34</c:v>
                </c:pt>
                <c:pt idx="3">
                  <c:v>13.9</c:v>
                </c:pt>
                <c:pt idx="4">
                  <c:v>28.66</c:v>
                </c:pt>
                <c:pt idx="5">
                  <c:v>18.37</c:v>
                </c:pt>
                <c:pt idx="6">
                  <c:v>17.61</c:v>
                </c:pt>
                <c:pt idx="7">
                  <c:v>31.2</c:v>
                </c:pt>
                <c:pt idx="8">
                  <c:v>32.409999999999997</c:v>
                </c:pt>
                <c:pt idx="9">
                  <c:v>32.409999999999997</c:v>
                </c:pt>
                <c:pt idx="10">
                  <c:v>27.53</c:v>
                </c:pt>
                <c:pt idx="11">
                  <c:v>138.69999999999999</c:v>
                </c:pt>
                <c:pt idx="12">
                  <c:v>31.25</c:v>
                </c:pt>
                <c:pt idx="13">
                  <c:v>30.28</c:v>
                </c:pt>
                <c:pt idx="14">
                  <c:v>46.27</c:v>
                </c:pt>
                <c:pt idx="15">
                  <c:v>32.29</c:v>
                </c:pt>
                <c:pt idx="16">
                  <c:v>65.81</c:v>
                </c:pt>
                <c:pt idx="17">
                  <c:v>32.909999999999997</c:v>
                </c:pt>
                <c:pt idx="18">
                  <c:v>26.87</c:v>
                </c:pt>
                <c:pt idx="19">
                  <c:v>31.93</c:v>
                </c:pt>
                <c:pt idx="20">
                  <c:v>26.18</c:v>
                </c:pt>
                <c:pt idx="21">
                  <c:v>18.84</c:v>
                </c:pt>
                <c:pt idx="22">
                  <c:v>19.53</c:v>
                </c:pt>
                <c:pt idx="23">
                  <c:v>16.93</c:v>
                </c:pt>
                <c:pt idx="24">
                  <c:v>25.96</c:v>
                </c:pt>
                <c:pt idx="25">
                  <c:v>15.47</c:v>
                </c:pt>
                <c:pt idx="26">
                  <c:v>14.45</c:v>
                </c:pt>
                <c:pt idx="27">
                  <c:v>13.21</c:v>
                </c:pt>
                <c:pt idx="28">
                  <c:v>10.79</c:v>
                </c:pt>
                <c:pt idx="29">
                  <c:v>8.84</c:v>
                </c:pt>
                <c:pt idx="30">
                  <c:v>10.79</c:v>
                </c:pt>
                <c:pt idx="31">
                  <c:v>8.84</c:v>
                </c:pt>
              </c:numCache>
            </c:numRef>
          </c:xVal>
          <c:yVal>
            <c:numRef>
              <c:f>P.92!$C$11:$C$45</c:f>
              <c:numCache>
                <c:formatCode>0.000</c:formatCode>
                <c:ptCount val="35"/>
                <c:pt idx="0">
                  <c:v>441.38499999999999</c:v>
                </c:pt>
                <c:pt idx="1">
                  <c:v>440.65499999999997</c:v>
                </c:pt>
                <c:pt idx="2">
                  <c:v>440.745</c:v>
                </c:pt>
                <c:pt idx="3">
                  <c:v>440.79500000000002</c:v>
                </c:pt>
                <c:pt idx="4">
                  <c:v>441.14499999999998</c:v>
                </c:pt>
                <c:pt idx="5">
                  <c:v>440.94499999999999</c:v>
                </c:pt>
                <c:pt idx="6">
                  <c:v>440.92500000000001</c:v>
                </c:pt>
                <c:pt idx="7">
                  <c:v>441.16500000000002</c:v>
                </c:pt>
                <c:pt idx="8">
                  <c:v>441.22500000000002</c:v>
                </c:pt>
                <c:pt idx="9">
                  <c:v>441.245</c:v>
                </c:pt>
                <c:pt idx="10">
                  <c:v>441.04500000000002</c:v>
                </c:pt>
                <c:pt idx="11">
                  <c:v>443.52499999999998</c:v>
                </c:pt>
                <c:pt idx="12">
                  <c:v>441.185</c:v>
                </c:pt>
                <c:pt idx="13">
                  <c:v>441.34500000000003</c:v>
                </c:pt>
                <c:pt idx="14">
                  <c:v>441.64499999999998</c:v>
                </c:pt>
                <c:pt idx="15">
                  <c:v>441.52499999999998</c:v>
                </c:pt>
                <c:pt idx="16">
                  <c:v>443.245</c:v>
                </c:pt>
                <c:pt idx="17">
                  <c:v>441.21499999999997</c:v>
                </c:pt>
                <c:pt idx="18">
                  <c:v>441.10500000000002</c:v>
                </c:pt>
                <c:pt idx="19">
                  <c:v>441.19499999999999</c:v>
                </c:pt>
                <c:pt idx="20">
                  <c:v>441.03500000000003</c:v>
                </c:pt>
                <c:pt idx="21">
                  <c:v>440.935</c:v>
                </c:pt>
                <c:pt idx="22">
                  <c:v>440.96499999999997</c:v>
                </c:pt>
                <c:pt idx="23">
                  <c:v>440.86500000000001</c:v>
                </c:pt>
                <c:pt idx="24">
                  <c:v>441.14499999999998</c:v>
                </c:pt>
                <c:pt idx="25">
                  <c:v>440.755</c:v>
                </c:pt>
                <c:pt idx="26">
                  <c:v>440.73500000000001</c:v>
                </c:pt>
                <c:pt idx="27">
                  <c:v>440.70499999999998</c:v>
                </c:pt>
                <c:pt idx="28">
                  <c:v>440.625</c:v>
                </c:pt>
                <c:pt idx="29">
                  <c:v>440.59500000000003</c:v>
                </c:pt>
                <c:pt idx="30">
                  <c:v>440.625</c:v>
                </c:pt>
                <c:pt idx="31">
                  <c:v>440.59500000000003</c:v>
                </c:pt>
              </c:numCache>
            </c:numRef>
          </c:yVal>
        </c:ser>
        <c:axId val="175237760"/>
        <c:axId val="175404160"/>
      </c:scatterChart>
      <c:valAx>
        <c:axId val="175237760"/>
        <c:scaling>
          <c:orientation val="minMax"/>
          <c:max val="2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8500970132968557"/>
              <c:y val="0.890467892964895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75404160"/>
        <c:crossesAt val="440"/>
        <c:crossBetween val="midCat"/>
        <c:majorUnit val="20"/>
        <c:minorUnit val="10"/>
      </c:valAx>
      <c:valAx>
        <c:axId val="175404160"/>
        <c:scaling>
          <c:orientation val="minMax"/>
          <c:max val="444"/>
          <c:min val="440"/>
        </c:scaling>
        <c:axPos val="l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4660639025918214E-2"/>
              <c:y val="0.3406571540804511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75237760"/>
        <c:crosses val="autoZero"/>
        <c:crossBetween val="midCat"/>
        <c:majorUnit val="1"/>
        <c:minorUnit val="0.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44" r="0.75000000000001044" t="1" header="0.5" footer="0.5"/>
    <c:pageSetup paperSize="9" orientation="landscape" horizontalDpi="300" verticalDpi="300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426326718361777"/>
          <c:y val="7.7441077441077436E-2"/>
          <c:w val="0.82695582765623399"/>
          <c:h val="0.6868686868686868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P.92!$H$11:$H$45</c:f>
              <c:numCache>
                <c:formatCode>0.000</c:formatCode>
                <c:ptCount val="35"/>
                <c:pt idx="0">
                  <c:v>0.621</c:v>
                </c:pt>
                <c:pt idx="1">
                  <c:v>0.41499999999999998</c:v>
                </c:pt>
                <c:pt idx="2">
                  <c:v>0.45900000000000002</c:v>
                </c:pt>
                <c:pt idx="3">
                  <c:v>0.48799999999999999</c:v>
                </c:pt>
                <c:pt idx="4">
                  <c:v>0.71099999999999997</c:v>
                </c:pt>
                <c:pt idx="5">
                  <c:v>0.51600000000000001</c:v>
                </c:pt>
                <c:pt idx="6">
                  <c:v>0.505</c:v>
                </c:pt>
                <c:pt idx="7">
                  <c:v>0.93899999999999995</c:v>
                </c:pt>
                <c:pt idx="8">
                  <c:v>0.94599999999999995</c:v>
                </c:pt>
                <c:pt idx="9">
                  <c:v>0.96299999999999997</c:v>
                </c:pt>
                <c:pt idx="10">
                  <c:v>0.78500000000000003</c:v>
                </c:pt>
                <c:pt idx="11">
                  <c:v>2.0870000000000002</c:v>
                </c:pt>
                <c:pt idx="12">
                  <c:v>0.94799999999999995</c:v>
                </c:pt>
                <c:pt idx="13">
                  <c:v>0.95399999999999996</c:v>
                </c:pt>
                <c:pt idx="14">
                  <c:v>1.1479999999999999</c:v>
                </c:pt>
                <c:pt idx="15">
                  <c:v>0.98299999999999998</c:v>
                </c:pt>
                <c:pt idx="16">
                  <c:v>1.179</c:v>
                </c:pt>
                <c:pt idx="17">
                  <c:v>0.95299999999999996</c:v>
                </c:pt>
                <c:pt idx="18">
                  <c:v>0.67300000000000004</c:v>
                </c:pt>
                <c:pt idx="19">
                  <c:v>0.96199999999999997</c:v>
                </c:pt>
                <c:pt idx="20">
                  <c:v>0.66100000000000003</c:v>
                </c:pt>
                <c:pt idx="21">
                  <c:v>0.52400000000000002</c:v>
                </c:pt>
                <c:pt idx="22">
                  <c:v>0.53700000000000003</c:v>
                </c:pt>
                <c:pt idx="23">
                  <c:v>0.45300000000000001</c:v>
                </c:pt>
                <c:pt idx="24">
                  <c:v>0.871</c:v>
                </c:pt>
                <c:pt idx="25">
                  <c:v>0.36899999999999999</c:v>
                </c:pt>
                <c:pt idx="26">
                  <c:v>0.35399999999999998</c:v>
                </c:pt>
                <c:pt idx="27">
                  <c:v>0.33</c:v>
                </c:pt>
                <c:pt idx="28">
                  <c:v>0.25900000000000001</c:v>
                </c:pt>
                <c:pt idx="29">
                  <c:v>0.22800000000000001</c:v>
                </c:pt>
                <c:pt idx="30">
                  <c:v>0.25900000000000001</c:v>
                </c:pt>
                <c:pt idx="31">
                  <c:v>0.22800000000000001</c:v>
                </c:pt>
              </c:numCache>
            </c:numRef>
          </c:xVal>
          <c:yVal>
            <c:numRef>
              <c:f>P.92!$C$11:$C$45</c:f>
              <c:numCache>
                <c:formatCode>0.000</c:formatCode>
                <c:ptCount val="35"/>
                <c:pt idx="0">
                  <c:v>441.38499999999999</c:v>
                </c:pt>
                <c:pt idx="1">
                  <c:v>440.65499999999997</c:v>
                </c:pt>
                <c:pt idx="2">
                  <c:v>440.745</c:v>
                </c:pt>
                <c:pt idx="3">
                  <c:v>440.79500000000002</c:v>
                </c:pt>
                <c:pt idx="4">
                  <c:v>441.14499999999998</c:v>
                </c:pt>
                <c:pt idx="5">
                  <c:v>440.94499999999999</c:v>
                </c:pt>
                <c:pt idx="6">
                  <c:v>440.92500000000001</c:v>
                </c:pt>
                <c:pt idx="7">
                  <c:v>441.16500000000002</c:v>
                </c:pt>
                <c:pt idx="8">
                  <c:v>441.22500000000002</c:v>
                </c:pt>
                <c:pt idx="9">
                  <c:v>441.245</c:v>
                </c:pt>
                <c:pt idx="10">
                  <c:v>441.04500000000002</c:v>
                </c:pt>
                <c:pt idx="11">
                  <c:v>443.52499999999998</c:v>
                </c:pt>
                <c:pt idx="12">
                  <c:v>441.185</c:v>
                </c:pt>
                <c:pt idx="13">
                  <c:v>441.34500000000003</c:v>
                </c:pt>
                <c:pt idx="14">
                  <c:v>441.64499999999998</c:v>
                </c:pt>
                <c:pt idx="15">
                  <c:v>441.52499999999998</c:v>
                </c:pt>
                <c:pt idx="16">
                  <c:v>443.245</c:v>
                </c:pt>
                <c:pt idx="17">
                  <c:v>441.21499999999997</c:v>
                </c:pt>
                <c:pt idx="18">
                  <c:v>441.10500000000002</c:v>
                </c:pt>
                <c:pt idx="19">
                  <c:v>441.19499999999999</c:v>
                </c:pt>
                <c:pt idx="20">
                  <c:v>441.03500000000003</c:v>
                </c:pt>
                <c:pt idx="21">
                  <c:v>440.935</c:v>
                </c:pt>
                <c:pt idx="22">
                  <c:v>440.96499999999997</c:v>
                </c:pt>
                <c:pt idx="23">
                  <c:v>440.86500000000001</c:v>
                </c:pt>
                <c:pt idx="24">
                  <c:v>441.14499999999998</c:v>
                </c:pt>
                <c:pt idx="25">
                  <c:v>440.755</c:v>
                </c:pt>
                <c:pt idx="26">
                  <c:v>440.73500000000001</c:v>
                </c:pt>
                <c:pt idx="27">
                  <c:v>440.70499999999998</c:v>
                </c:pt>
                <c:pt idx="28">
                  <c:v>440.625</c:v>
                </c:pt>
                <c:pt idx="29">
                  <c:v>440.59500000000003</c:v>
                </c:pt>
                <c:pt idx="30">
                  <c:v>440.625</c:v>
                </c:pt>
                <c:pt idx="31">
                  <c:v>440.59500000000003</c:v>
                </c:pt>
              </c:numCache>
            </c:numRef>
          </c:yVal>
        </c:ser>
        <c:axId val="175431680"/>
        <c:axId val="175433984"/>
      </c:scatterChart>
      <c:valAx>
        <c:axId val="175431680"/>
        <c:scaling>
          <c:orientation val="minMax"/>
          <c:max val="2.6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4667313439830725"/>
              <c:y val="0.90804928325158618"/>
            </c:manualLayout>
          </c:layout>
          <c:spPr>
            <a:noFill/>
            <a:ln w="25400">
              <a:noFill/>
            </a:ln>
          </c:spPr>
        </c:title>
        <c:numFmt formatCode="0.0" sourceLinked="0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75433984"/>
        <c:crossesAt val="440"/>
        <c:crossBetween val="midCat"/>
        <c:majorUnit val="0.2"/>
        <c:minorUnit val="0.1"/>
      </c:valAx>
      <c:valAx>
        <c:axId val="175433984"/>
        <c:scaling>
          <c:orientation val="minMax"/>
          <c:max val="444"/>
          <c:min val="440"/>
        </c:scaling>
        <c:axPos val="l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2.2650038027752801E-2"/>
              <c:y val="0.2750324662986071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75431680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44" r="0.75000000000001044" t="1" header="0.5" footer="0.5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7352430184018441"/>
          <c:y val="8.0000208333876291E-2"/>
          <c:w val="0.7745981721319567"/>
          <c:h val="0.6586683819489113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P.92a!$I$12:$I$41</c:f>
              <c:numCache>
                <c:formatCode>0.000</c:formatCode>
                <c:ptCount val="30"/>
                <c:pt idx="0">
                  <c:v>4.0170000000000003</c:v>
                </c:pt>
                <c:pt idx="1">
                  <c:v>5.556</c:v>
                </c:pt>
                <c:pt idx="2">
                  <c:v>9.0570000000000004</c:v>
                </c:pt>
                <c:pt idx="3">
                  <c:v>9.8529999999999998</c:v>
                </c:pt>
                <c:pt idx="4">
                  <c:v>20.602</c:v>
                </c:pt>
                <c:pt idx="5">
                  <c:v>9.0570000000000004</c:v>
                </c:pt>
                <c:pt idx="6">
                  <c:v>7.6820000000000004</c:v>
                </c:pt>
                <c:pt idx="7">
                  <c:v>20.093</c:v>
                </c:pt>
                <c:pt idx="8">
                  <c:v>22.135999999999999</c:v>
                </c:pt>
                <c:pt idx="9">
                  <c:v>21.564</c:v>
                </c:pt>
                <c:pt idx="10">
                  <c:v>20.364999999999998</c:v>
                </c:pt>
                <c:pt idx="11">
                  <c:v>265.8</c:v>
                </c:pt>
                <c:pt idx="12">
                  <c:v>23.635000000000002</c:v>
                </c:pt>
                <c:pt idx="13">
                  <c:v>40.826999999999998</c:v>
                </c:pt>
                <c:pt idx="14">
                  <c:v>45.648000000000003</c:v>
                </c:pt>
                <c:pt idx="15">
                  <c:v>44.235999999999997</c:v>
                </c:pt>
                <c:pt idx="16">
                  <c:v>26.024999999999999</c:v>
                </c:pt>
                <c:pt idx="17">
                  <c:v>38.237000000000002</c:v>
                </c:pt>
                <c:pt idx="18">
                  <c:v>22.286999999999999</c:v>
                </c:pt>
                <c:pt idx="19">
                  <c:v>25.183</c:v>
                </c:pt>
                <c:pt idx="20">
                  <c:v>20.286000000000001</c:v>
                </c:pt>
                <c:pt idx="21">
                  <c:v>19.765999999999998</c:v>
                </c:pt>
                <c:pt idx="22">
                  <c:v>19.771999999999998</c:v>
                </c:pt>
                <c:pt idx="23">
                  <c:v>8.5009999999999994</c:v>
                </c:pt>
                <c:pt idx="24">
                  <c:v>23.088999999999999</c:v>
                </c:pt>
                <c:pt idx="25">
                  <c:v>6.9</c:v>
                </c:pt>
                <c:pt idx="26">
                  <c:v>6.52</c:v>
                </c:pt>
                <c:pt idx="27">
                  <c:v>5.4950000000000001</c:v>
                </c:pt>
                <c:pt idx="28">
                  <c:v>4.327</c:v>
                </c:pt>
                <c:pt idx="29">
                  <c:v>3.5569999999999999</c:v>
                </c:pt>
              </c:numCache>
            </c:numRef>
          </c:xVal>
          <c:yVal>
            <c:numRef>
              <c:f>P.92a!$C$12:$C$41</c:f>
              <c:numCache>
                <c:formatCode>0.000</c:formatCode>
                <c:ptCount val="30"/>
                <c:pt idx="0">
                  <c:v>347.392</c:v>
                </c:pt>
                <c:pt idx="1">
                  <c:v>347.35199999999998</c:v>
                </c:pt>
                <c:pt idx="2">
                  <c:v>347.512</c:v>
                </c:pt>
                <c:pt idx="3">
                  <c:v>347.55200000000002</c:v>
                </c:pt>
                <c:pt idx="4">
                  <c:v>347.94200000000001</c:v>
                </c:pt>
                <c:pt idx="5">
                  <c:v>347.53199999999998</c:v>
                </c:pt>
                <c:pt idx="6">
                  <c:v>347.73200000000003</c:v>
                </c:pt>
                <c:pt idx="7">
                  <c:v>347.93200000000002</c:v>
                </c:pt>
                <c:pt idx="8">
                  <c:v>348.05200000000002</c:v>
                </c:pt>
                <c:pt idx="9">
                  <c:v>348.03199999999998</c:v>
                </c:pt>
                <c:pt idx="10">
                  <c:v>347.83199999999999</c:v>
                </c:pt>
                <c:pt idx="11">
                  <c:v>351.572</c:v>
                </c:pt>
                <c:pt idx="12">
                  <c:v>348.10199999999998</c:v>
                </c:pt>
                <c:pt idx="13">
                  <c:v>348.37200000000001</c:v>
                </c:pt>
                <c:pt idx="14">
                  <c:v>348.84199999999998</c:v>
                </c:pt>
                <c:pt idx="15">
                  <c:v>348.55200000000002</c:v>
                </c:pt>
                <c:pt idx="16">
                  <c:v>348.23200000000003</c:v>
                </c:pt>
                <c:pt idx="17">
                  <c:v>348.37200000000001</c:v>
                </c:pt>
                <c:pt idx="18">
                  <c:v>348.10199999999998</c:v>
                </c:pt>
                <c:pt idx="19">
                  <c:v>348.202</c:v>
                </c:pt>
                <c:pt idx="20">
                  <c:v>348.03199999999998</c:v>
                </c:pt>
                <c:pt idx="21">
                  <c:v>347.94200000000001</c:v>
                </c:pt>
                <c:pt idx="22">
                  <c:v>347.93200000000002</c:v>
                </c:pt>
                <c:pt idx="23">
                  <c:v>347.75200000000001</c:v>
                </c:pt>
                <c:pt idx="24">
                  <c:v>348.19200000000001</c:v>
                </c:pt>
                <c:pt idx="25">
                  <c:v>347.60199999999998</c:v>
                </c:pt>
                <c:pt idx="26">
                  <c:v>347.55200000000002</c:v>
                </c:pt>
                <c:pt idx="27">
                  <c:v>347.49200000000002</c:v>
                </c:pt>
                <c:pt idx="28">
                  <c:v>347.40199999999999</c:v>
                </c:pt>
                <c:pt idx="29">
                  <c:v>347.35199999999998</c:v>
                </c:pt>
              </c:numCache>
            </c:numRef>
          </c:yVal>
        </c:ser>
        <c:axId val="175524480"/>
        <c:axId val="175543424"/>
      </c:scatterChart>
      <c:valAx>
        <c:axId val="175524480"/>
        <c:scaling>
          <c:orientation val="minMax"/>
          <c:max val="2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186084074016685"/>
              <c:y val="0.87651344758375793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75543424"/>
        <c:crossesAt val="346"/>
        <c:crossBetween val="midCat"/>
        <c:majorUnit val="20"/>
        <c:minorUnit val="10"/>
      </c:valAx>
      <c:valAx>
        <c:axId val="175543424"/>
        <c:scaling>
          <c:orientation val="minMax"/>
          <c:max val="351"/>
          <c:min val="346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3255813953488372E-2"/>
              <c:y val="0.2881356183418249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75524480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66" r="0.75000000000001066" t="1" header="0.5" footer="0.5"/>
    <c:pageSetup/>
  </c:printSettings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518550413618851"/>
          <c:y val="7.9096263396736977E-2"/>
          <c:w val="0.76896076003217362"/>
          <c:h val="0.6610187726727290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P.92a!$G$12:$G$41</c:f>
              <c:numCache>
                <c:formatCode>0.00</c:formatCode>
                <c:ptCount val="30"/>
                <c:pt idx="0">
                  <c:v>10.26</c:v>
                </c:pt>
                <c:pt idx="1">
                  <c:v>9.19</c:v>
                </c:pt>
                <c:pt idx="2">
                  <c:v>10.01</c:v>
                </c:pt>
                <c:pt idx="3">
                  <c:v>10.71</c:v>
                </c:pt>
                <c:pt idx="4">
                  <c:v>26.06</c:v>
                </c:pt>
                <c:pt idx="5">
                  <c:v>10.01</c:v>
                </c:pt>
                <c:pt idx="6">
                  <c:v>11.39</c:v>
                </c:pt>
                <c:pt idx="7">
                  <c:v>25.69</c:v>
                </c:pt>
                <c:pt idx="8">
                  <c:v>26.54</c:v>
                </c:pt>
                <c:pt idx="9">
                  <c:v>26.16</c:v>
                </c:pt>
                <c:pt idx="10">
                  <c:v>25.08</c:v>
                </c:pt>
                <c:pt idx="11">
                  <c:v>196.56</c:v>
                </c:pt>
                <c:pt idx="12">
                  <c:v>27.86</c:v>
                </c:pt>
                <c:pt idx="13">
                  <c:v>44.79</c:v>
                </c:pt>
                <c:pt idx="14">
                  <c:v>47.19</c:v>
                </c:pt>
                <c:pt idx="15">
                  <c:v>47.3</c:v>
                </c:pt>
                <c:pt idx="16">
                  <c:v>29.15</c:v>
                </c:pt>
                <c:pt idx="17">
                  <c:v>42.79</c:v>
                </c:pt>
                <c:pt idx="18">
                  <c:v>26.95</c:v>
                </c:pt>
                <c:pt idx="19">
                  <c:v>28.57</c:v>
                </c:pt>
                <c:pt idx="20">
                  <c:v>25.27</c:v>
                </c:pt>
                <c:pt idx="21">
                  <c:v>26.07</c:v>
                </c:pt>
                <c:pt idx="22">
                  <c:v>26.08</c:v>
                </c:pt>
                <c:pt idx="23">
                  <c:v>12.36</c:v>
                </c:pt>
                <c:pt idx="24">
                  <c:v>28.69</c:v>
                </c:pt>
                <c:pt idx="25">
                  <c:v>10.37</c:v>
                </c:pt>
                <c:pt idx="26">
                  <c:v>9.6300000000000008</c:v>
                </c:pt>
                <c:pt idx="27">
                  <c:v>8.4700000000000006</c:v>
                </c:pt>
                <c:pt idx="28">
                  <c:v>7.33</c:v>
                </c:pt>
                <c:pt idx="29">
                  <c:v>6.56</c:v>
                </c:pt>
              </c:numCache>
            </c:numRef>
          </c:xVal>
          <c:yVal>
            <c:numRef>
              <c:f>P.92a!$C$12:$C$41</c:f>
              <c:numCache>
                <c:formatCode>0.000</c:formatCode>
                <c:ptCount val="30"/>
                <c:pt idx="0">
                  <c:v>347.392</c:v>
                </c:pt>
                <c:pt idx="1">
                  <c:v>347.35199999999998</c:v>
                </c:pt>
                <c:pt idx="2">
                  <c:v>347.512</c:v>
                </c:pt>
                <c:pt idx="3">
                  <c:v>347.55200000000002</c:v>
                </c:pt>
                <c:pt idx="4">
                  <c:v>347.94200000000001</c:v>
                </c:pt>
                <c:pt idx="5">
                  <c:v>347.53199999999998</c:v>
                </c:pt>
                <c:pt idx="6">
                  <c:v>347.73200000000003</c:v>
                </c:pt>
                <c:pt idx="7">
                  <c:v>347.93200000000002</c:v>
                </c:pt>
                <c:pt idx="8">
                  <c:v>348.05200000000002</c:v>
                </c:pt>
                <c:pt idx="9">
                  <c:v>348.03199999999998</c:v>
                </c:pt>
                <c:pt idx="10">
                  <c:v>347.83199999999999</c:v>
                </c:pt>
                <c:pt idx="11">
                  <c:v>351.572</c:v>
                </c:pt>
                <c:pt idx="12">
                  <c:v>348.10199999999998</c:v>
                </c:pt>
                <c:pt idx="13">
                  <c:v>348.37200000000001</c:v>
                </c:pt>
                <c:pt idx="14">
                  <c:v>348.84199999999998</c:v>
                </c:pt>
                <c:pt idx="15">
                  <c:v>348.55200000000002</c:v>
                </c:pt>
                <c:pt idx="16">
                  <c:v>348.23200000000003</c:v>
                </c:pt>
                <c:pt idx="17">
                  <c:v>348.37200000000001</c:v>
                </c:pt>
                <c:pt idx="18">
                  <c:v>348.10199999999998</c:v>
                </c:pt>
                <c:pt idx="19">
                  <c:v>348.202</c:v>
                </c:pt>
                <c:pt idx="20">
                  <c:v>348.03199999999998</c:v>
                </c:pt>
                <c:pt idx="21">
                  <c:v>347.94200000000001</c:v>
                </c:pt>
                <c:pt idx="22">
                  <c:v>347.93200000000002</c:v>
                </c:pt>
                <c:pt idx="23">
                  <c:v>347.75200000000001</c:v>
                </c:pt>
                <c:pt idx="24">
                  <c:v>348.19200000000001</c:v>
                </c:pt>
                <c:pt idx="25">
                  <c:v>347.60199999999998</c:v>
                </c:pt>
                <c:pt idx="26">
                  <c:v>347.55200000000002</c:v>
                </c:pt>
                <c:pt idx="27">
                  <c:v>347.49200000000002</c:v>
                </c:pt>
                <c:pt idx="28">
                  <c:v>347.40199999999999</c:v>
                </c:pt>
                <c:pt idx="29">
                  <c:v>347.35199999999998</c:v>
                </c:pt>
              </c:numCache>
            </c:numRef>
          </c:yVal>
        </c:ser>
        <c:axId val="169358080"/>
        <c:axId val="169360000"/>
      </c:scatterChart>
      <c:valAx>
        <c:axId val="169358080"/>
        <c:scaling>
          <c:orientation val="minMax"/>
          <c:max val="2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8734421875795714"/>
              <c:y val="0.8765622928459234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69360000"/>
        <c:crossesAt val="346"/>
        <c:crossBetween val="midCat"/>
        <c:majorUnit val="20"/>
        <c:minorUnit val="10"/>
      </c:valAx>
      <c:valAx>
        <c:axId val="169360000"/>
        <c:scaling>
          <c:orientation val="minMax"/>
          <c:max val="351"/>
          <c:min val="346"/>
        </c:scaling>
        <c:axPos val="l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8800705467372291E-2"/>
              <c:y val="0.2492400716265613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69358080"/>
        <c:crosses val="autoZero"/>
        <c:crossBetween val="midCat"/>
        <c:majorUnit val="1"/>
        <c:minorUnit val="0.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66" r="0.75000000000001066" t="1" header="0.5" footer="0.5"/>
    <c:pageSetup paperSize="9" orientation="landscape" horizontalDpi="300" verticalDpi="300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246869409660196"/>
          <c:y val="7.4675324675324672E-2"/>
          <c:w val="0.7871198568872988"/>
          <c:h val="0.6948051948051956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P.92a!$H$12:$H$41</c:f>
              <c:numCache>
                <c:formatCode>0.000</c:formatCode>
                <c:ptCount val="30"/>
                <c:pt idx="0">
                  <c:v>0.39200000000000002</c:v>
                </c:pt>
                <c:pt idx="1">
                  <c:v>0.60499999999999998</c:v>
                </c:pt>
                <c:pt idx="2">
                  <c:v>0.90500000000000003</c:v>
                </c:pt>
                <c:pt idx="3">
                  <c:v>0.92</c:v>
                </c:pt>
                <c:pt idx="4">
                  <c:v>0.79100000000000004</c:v>
                </c:pt>
                <c:pt idx="5">
                  <c:v>0.90500000000000003</c:v>
                </c:pt>
                <c:pt idx="6">
                  <c:v>0.67400000000000004</c:v>
                </c:pt>
                <c:pt idx="7">
                  <c:v>0.78200000000000003</c:v>
                </c:pt>
                <c:pt idx="8">
                  <c:v>0.83399999999999996</c:v>
                </c:pt>
                <c:pt idx="9">
                  <c:v>0.82399999999999995</c:v>
                </c:pt>
                <c:pt idx="10">
                  <c:v>0.81200000000000006</c:v>
                </c:pt>
                <c:pt idx="11">
                  <c:v>1.3520000000000001</c:v>
                </c:pt>
                <c:pt idx="12">
                  <c:v>0.84799999999999998</c:v>
                </c:pt>
                <c:pt idx="13">
                  <c:v>0.91200000000000003</c:v>
                </c:pt>
                <c:pt idx="14">
                  <c:v>0.96699999999999997</c:v>
                </c:pt>
                <c:pt idx="15">
                  <c:v>0.93500000000000005</c:v>
                </c:pt>
                <c:pt idx="16">
                  <c:v>0.89300000000000002</c:v>
                </c:pt>
                <c:pt idx="17">
                  <c:v>0.89400000000000002</c:v>
                </c:pt>
                <c:pt idx="18">
                  <c:v>0.82699999999999996</c:v>
                </c:pt>
                <c:pt idx="19">
                  <c:v>0.88100000000000001</c:v>
                </c:pt>
                <c:pt idx="20">
                  <c:v>0.80300000000000005</c:v>
                </c:pt>
                <c:pt idx="21">
                  <c:v>0.75800000000000001</c:v>
                </c:pt>
                <c:pt idx="22">
                  <c:v>0.75800000000000001</c:v>
                </c:pt>
                <c:pt idx="23">
                  <c:v>0.68799999999999994</c:v>
                </c:pt>
                <c:pt idx="24">
                  <c:v>0.80500000000000005</c:v>
                </c:pt>
                <c:pt idx="25">
                  <c:v>0.66500000000000004</c:v>
                </c:pt>
                <c:pt idx="26">
                  <c:v>0.67700000000000005</c:v>
                </c:pt>
                <c:pt idx="27">
                  <c:v>0.64900000000000002</c:v>
                </c:pt>
                <c:pt idx="28">
                  <c:v>0.59</c:v>
                </c:pt>
                <c:pt idx="29">
                  <c:v>0.54200000000000004</c:v>
                </c:pt>
              </c:numCache>
            </c:numRef>
          </c:xVal>
          <c:yVal>
            <c:numRef>
              <c:f>P.92a!$C$12:$C$41</c:f>
              <c:numCache>
                <c:formatCode>0.000</c:formatCode>
                <c:ptCount val="30"/>
                <c:pt idx="0">
                  <c:v>347.392</c:v>
                </c:pt>
                <c:pt idx="1">
                  <c:v>347.35199999999998</c:v>
                </c:pt>
                <c:pt idx="2">
                  <c:v>347.512</c:v>
                </c:pt>
                <c:pt idx="3">
                  <c:v>347.55200000000002</c:v>
                </c:pt>
                <c:pt idx="4">
                  <c:v>347.94200000000001</c:v>
                </c:pt>
                <c:pt idx="5">
                  <c:v>347.53199999999998</c:v>
                </c:pt>
                <c:pt idx="6">
                  <c:v>347.73200000000003</c:v>
                </c:pt>
                <c:pt idx="7">
                  <c:v>347.93200000000002</c:v>
                </c:pt>
                <c:pt idx="8">
                  <c:v>348.05200000000002</c:v>
                </c:pt>
                <c:pt idx="9">
                  <c:v>348.03199999999998</c:v>
                </c:pt>
                <c:pt idx="10">
                  <c:v>347.83199999999999</c:v>
                </c:pt>
                <c:pt idx="11">
                  <c:v>351.572</c:v>
                </c:pt>
                <c:pt idx="12">
                  <c:v>348.10199999999998</c:v>
                </c:pt>
                <c:pt idx="13">
                  <c:v>348.37200000000001</c:v>
                </c:pt>
                <c:pt idx="14">
                  <c:v>348.84199999999998</c:v>
                </c:pt>
                <c:pt idx="15">
                  <c:v>348.55200000000002</c:v>
                </c:pt>
                <c:pt idx="16">
                  <c:v>348.23200000000003</c:v>
                </c:pt>
                <c:pt idx="17">
                  <c:v>348.37200000000001</c:v>
                </c:pt>
                <c:pt idx="18">
                  <c:v>348.10199999999998</c:v>
                </c:pt>
                <c:pt idx="19">
                  <c:v>348.202</c:v>
                </c:pt>
                <c:pt idx="20">
                  <c:v>348.03199999999998</c:v>
                </c:pt>
                <c:pt idx="21">
                  <c:v>347.94200000000001</c:v>
                </c:pt>
                <c:pt idx="22">
                  <c:v>347.93200000000002</c:v>
                </c:pt>
                <c:pt idx="23">
                  <c:v>347.75200000000001</c:v>
                </c:pt>
                <c:pt idx="24">
                  <c:v>348.19200000000001</c:v>
                </c:pt>
                <c:pt idx="25">
                  <c:v>347.60199999999998</c:v>
                </c:pt>
                <c:pt idx="26">
                  <c:v>347.55200000000002</c:v>
                </c:pt>
                <c:pt idx="27">
                  <c:v>347.49200000000002</c:v>
                </c:pt>
                <c:pt idx="28">
                  <c:v>347.40199999999999</c:v>
                </c:pt>
                <c:pt idx="29">
                  <c:v>347.35199999999998</c:v>
                </c:pt>
              </c:numCache>
            </c:numRef>
          </c:yVal>
        </c:ser>
        <c:axId val="169391232"/>
        <c:axId val="169393536"/>
      </c:scatterChart>
      <c:valAx>
        <c:axId val="169391232"/>
        <c:scaling>
          <c:orientation val="minMax"/>
          <c:max val="2.6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5135163708739562"/>
              <c:y val="0.89601575427336799"/>
            </c:manualLayout>
          </c:layout>
          <c:spPr>
            <a:noFill/>
            <a:ln w="25400">
              <a:noFill/>
            </a:ln>
          </c:spPr>
        </c:title>
        <c:numFmt formatCode="0.0" sourceLinked="0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69393536"/>
        <c:crossesAt val="346"/>
        <c:crossBetween val="midCat"/>
        <c:majorUnit val="0.2"/>
        <c:minorUnit val="0.1"/>
      </c:valAx>
      <c:valAx>
        <c:axId val="169393536"/>
        <c:scaling>
          <c:orientation val="minMax"/>
          <c:max val="351"/>
          <c:min val="346"/>
        </c:scaling>
        <c:axPos val="l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5.5456171735241817E-2"/>
              <c:y val="0.2583897467362034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69391232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66" r="0.75000000000001066" t="1" header="0.5" footer="0.5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7352430184018441"/>
          <c:y val="7.5376884422110824E-2"/>
          <c:w val="0.7745981721319567"/>
          <c:h val="0.6783919597989978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P.93!$I$11:$I$39</c:f>
              <c:numCache>
                <c:formatCode>0.000</c:formatCode>
                <c:ptCount val="29"/>
                <c:pt idx="0">
                  <c:v>0.84</c:v>
                </c:pt>
                <c:pt idx="1">
                  <c:v>0.52300000000000002</c:v>
                </c:pt>
                <c:pt idx="2">
                  <c:v>11.669</c:v>
                </c:pt>
                <c:pt idx="3">
                  <c:v>11.669</c:v>
                </c:pt>
                <c:pt idx="4">
                  <c:v>3.9550000000000001</c:v>
                </c:pt>
                <c:pt idx="5">
                  <c:v>8.3640000000000008</c:v>
                </c:pt>
                <c:pt idx="6">
                  <c:v>3.6139999999999999</c:v>
                </c:pt>
                <c:pt idx="7">
                  <c:v>3.0030000000000001</c:v>
                </c:pt>
                <c:pt idx="8">
                  <c:v>21.693000000000001</c:v>
                </c:pt>
                <c:pt idx="9">
                  <c:v>13.765000000000001</c:v>
                </c:pt>
                <c:pt idx="10">
                  <c:v>6.5030000000000001</c:v>
                </c:pt>
                <c:pt idx="11">
                  <c:v>3.2120000000000002</c:v>
                </c:pt>
                <c:pt idx="12">
                  <c:v>32.918999999999997</c:v>
                </c:pt>
                <c:pt idx="13">
                  <c:v>6.6059999999999999</c:v>
                </c:pt>
                <c:pt idx="14">
                  <c:v>12.565</c:v>
                </c:pt>
                <c:pt idx="15">
                  <c:v>12.148999999999999</c:v>
                </c:pt>
                <c:pt idx="16">
                  <c:v>7.1459999999999999</c:v>
                </c:pt>
                <c:pt idx="17">
                  <c:v>26.526</c:v>
                </c:pt>
                <c:pt idx="18">
                  <c:v>6.5030000000000001</c:v>
                </c:pt>
                <c:pt idx="19">
                  <c:v>6.351</c:v>
                </c:pt>
                <c:pt idx="20">
                  <c:v>6.6479999999999997</c:v>
                </c:pt>
                <c:pt idx="21">
                  <c:v>5.4390000000000001</c:v>
                </c:pt>
                <c:pt idx="22">
                  <c:v>3.2069999999999999</c:v>
                </c:pt>
                <c:pt idx="23">
                  <c:v>3.089</c:v>
                </c:pt>
                <c:pt idx="24">
                  <c:v>3.0859999999999999</c:v>
                </c:pt>
                <c:pt idx="25">
                  <c:v>6.3730000000000002</c:v>
                </c:pt>
                <c:pt idx="26">
                  <c:v>2.524</c:v>
                </c:pt>
                <c:pt idx="27">
                  <c:v>1.7270000000000001</c:v>
                </c:pt>
                <c:pt idx="28">
                  <c:v>0.90100000000000002</c:v>
                </c:pt>
              </c:numCache>
            </c:numRef>
          </c:xVal>
          <c:yVal>
            <c:numRef>
              <c:f>P.93!$C$11:$C$39</c:f>
              <c:numCache>
                <c:formatCode>0.000</c:formatCode>
                <c:ptCount val="29"/>
                <c:pt idx="0">
                  <c:v>340.83800000000002</c:v>
                </c:pt>
                <c:pt idx="1">
                  <c:v>340.76799999999997</c:v>
                </c:pt>
                <c:pt idx="2">
                  <c:v>342.13799999999998</c:v>
                </c:pt>
                <c:pt idx="3">
                  <c:v>342.13799999999998</c:v>
                </c:pt>
                <c:pt idx="4">
                  <c:v>341.358</c:v>
                </c:pt>
                <c:pt idx="5">
                  <c:v>341.58800000000002</c:v>
                </c:pt>
                <c:pt idx="6">
                  <c:v>341.28800000000001</c:v>
                </c:pt>
                <c:pt idx="7">
                  <c:v>341.08800000000002</c:v>
                </c:pt>
                <c:pt idx="8">
                  <c:v>343.12799999999999</c:v>
                </c:pt>
                <c:pt idx="9">
                  <c:v>342.38799999999998</c:v>
                </c:pt>
                <c:pt idx="10">
                  <c:v>341.58800000000002</c:v>
                </c:pt>
                <c:pt idx="11">
                  <c:v>341.38799999999998</c:v>
                </c:pt>
                <c:pt idx="12">
                  <c:v>343.38799999999998</c:v>
                </c:pt>
                <c:pt idx="13">
                  <c:v>341.58800000000002</c:v>
                </c:pt>
                <c:pt idx="14">
                  <c:v>342.18799999999999</c:v>
                </c:pt>
                <c:pt idx="15">
                  <c:v>342.26799999999997</c:v>
                </c:pt>
                <c:pt idx="16">
                  <c:v>341.78800000000001</c:v>
                </c:pt>
                <c:pt idx="17">
                  <c:v>343.18799999999999</c:v>
                </c:pt>
                <c:pt idx="18">
                  <c:v>341.56799999999998</c:v>
                </c:pt>
                <c:pt idx="19">
                  <c:v>341.58800000000002</c:v>
                </c:pt>
                <c:pt idx="20">
                  <c:v>341.608</c:v>
                </c:pt>
                <c:pt idx="21">
                  <c:v>341.488</c:v>
                </c:pt>
                <c:pt idx="22">
                  <c:v>341.238</c:v>
                </c:pt>
                <c:pt idx="23">
                  <c:v>341.18799999999999</c:v>
                </c:pt>
                <c:pt idx="24">
                  <c:v>341.18799999999999</c:v>
                </c:pt>
                <c:pt idx="25">
                  <c:v>341.59800000000001</c:v>
                </c:pt>
                <c:pt idx="26">
                  <c:v>341.05799999999999</c:v>
                </c:pt>
                <c:pt idx="27">
                  <c:v>340.94799999999998</c:v>
                </c:pt>
                <c:pt idx="28">
                  <c:v>340.81799999999998</c:v>
                </c:pt>
              </c:numCache>
            </c:numRef>
          </c:yVal>
        </c:ser>
        <c:axId val="169367424"/>
        <c:axId val="175138304"/>
      </c:scatterChart>
      <c:valAx>
        <c:axId val="169367424"/>
        <c:scaling>
          <c:orientation val="minMax"/>
          <c:max val="1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186084074016685"/>
              <c:y val="0.87651322430850065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75138304"/>
        <c:crossesAt val="340"/>
        <c:crossBetween val="midCat"/>
        <c:majorUnit val="20"/>
        <c:minorUnit val="10"/>
      </c:valAx>
      <c:valAx>
        <c:axId val="175138304"/>
        <c:scaling>
          <c:orientation val="minMax"/>
          <c:max val="345"/>
          <c:min val="34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3255813953488372E-2"/>
              <c:y val="0.2881359781950333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69367424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44" r="0.75000000000001044" t="1" header="0.5" footer="0.5"/>
    <c:pageSetup/>
  </c:printSettings>
  <c:userShapes r:id="rId1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518550413618851"/>
          <c:y val="6.7796610169491997E-2"/>
          <c:w val="0.76896076003217362"/>
          <c:h val="0.7118644067796610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P.93!$G$11:$G$39</c:f>
              <c:numCache>
                <c:formatCode>0.00</c:formatCode>
                <c:ptCount val="29"/>
                <c:pt idx="0">
                  <c:v>4.12</c:v>
                </c:pt>
                <c:pt idx="1">
                  <c:v>3.15</c:v>
                </c:pt>
                <c:pt idx="2">
                  <c:v>19.260000000000002</c:v>
                </c:pt>
                <c:pt idx="3">
                  <c:v>19.260000000000002</c:v>
                </c:pt>
                <c:pt idx="4">
                  <c:v>8.14</c:v>
                </c:pt>
                <c:pt idx="5">
                  <c:v>13.39</c:v>
                </c:pt>
                <c:pt idx="6">
                  <c:v>7.71</c:v>
                </c:pt>
                <c:pt idx="7">
                  <c:v>6.87</c:v>
                </c:pt>
                <c:pt idx="8">
                  <c:v>45.5</c:v>
                </c:pt>
                <c:pt idx="9">
                  <c:v>27.87</c:v>
                </c:pt>
                <c:pt idx="10">
                  <c:v>11.51</c:v>
                </c:pt>
                <c:pt idx="11">
                  <c:v>8.49</c:v>
                </c:pt>
                <c:pt idx="12">
                  <c:v>58.9</c:v>
                </c:pt>
                <c:pt idx="13">
                  <c:v>11.29</c:v>
                </c:pt>
                <c:pt idx="14">
                  <c:v>25.33</c:v>
                </c:pt>
                <c:pt idx="15">
                  <c:v>25.78</c:v>
                </c:pt>
                <c:pt idx="16">
                  <c:v>12.31</c:v>
                </c:pt>
                <c:pt idx="17">
                  <c:v>40.56</c:v>
                </c:pt>
                <c:pt idx="18">
                  <c:v>11.19</c:v>
                </c:pt>
                <c:pt idx="19">
                  <c:v>11.05</c:v>
                </c:pt>
                <c:pt idx="20">
                  <c:v>11.32</c:v>
                </c:pt>
                <c:pt idx="21">
                  <c:v>9.67</c:v>
                </c:pt>
                <c:pt idx="22">
                  <c:v>6.9</c:v>
                </c:pt>
                <c:pt idx="23">
                  <c:v>6.6</c:v>
                </c:pt>
                <c:pt idx="24">
                  <c:v>6.64</c:v>
                </c:pt>
                <c:pt idx="25">
                  <c:v>11.46</c:v>
                </c:pt>
                <c:pt idx="26">
                  <c:v>5.97</c:v>
                </c:pt>
                <c:pt idx="27">
                  <c:v>4.4800000000000004</c:v>
                </c:pt>
                <c:pt idx="28">
                  <c:v>2.73</c:v>
                </c:pt>
              </c:numCache>
            </c:numRef>
          </c:xVal>
          <c:yVal>
            <c:numRef>
              <c:f>P.93!$C$11:$C$39</c:f>
              <c:numCache>
                <c:formatCode>0.000</c:formatCode>
                <c:ptCount val="29"/>
                <c:pt idx="0">
                  <c:v>340.83800000000002</c:v>
                </c:pt>
                <c:pt idx="1">
                  <c:v>340.76799999999997</c:v>
                </c:pt>
                <c:pt idx="2">
                  <c:v>342.13799999999998</c:v>
                </c:pt>
                <c:pt idx="3">
                  <c:v>342.13799999999998</c:v>
                </c:pt>
                <c:pt idx="4">
                  <c:v>341.358</c:v>
                </c:pt>
                <c:pt idx="5">
                  <c:v>341.58800000000002</c:v>
                </c:pt>
                <c:pt idx="6">
                  <c:v>341.28800000000001</c:v>
                </c:pt>
                <c:pt idx="7">
                  <c:v>341.08800000000002</c:v>
                </c:pt>
                <c:pt idx="8">
                  <c:v>343.12799999999999</c:v>
                </c:pt>
                <c:pt idx="9">
                  <c:v>342.38799999999998</c:v>
                </c:pt>
                <c:pt idx="10">
                  <c:v>341.58800000000002</c:v>
                </c:pt>
                <c:pt idx="11">
                  <c:v>341.38799999999998</c:v>
                </c:pt>
                <c:pt idx="12">
                  <c:v>343.38799999999998</c:v>
                </c:pt>
                <c:pt idx="13">
                  <c:v>341.58800000000002</c:v>
                </c:pt>
                <c:pt idx="14">
                  <c:v>342.18799999999999</c:v>
                </c:pt>
                <c:pt idx="15">
                  <c:v>342.26799999999997</c:v>
                </c:pt>
                <c:pt idx="16">
                  <c:v>341.78800000000001</c:v>
                </c:pt>
                <c:pt idx="17">
                  <c:v>343.18799999999999</c:v>
                </c:pt>
                <c:pt idx="18">
                  <c:v>341.56799999999998</c:v>
                </c:pt>
                <c:pt idx="19">
                  <c:v>341.58800000000002</c:v>
                </c:pt>
                <c:pt idx="20">
                  <c:v>341.608</c:v>
                </c:pt>
                <c:pt idx="21">
                  <c:v>341.488</c:v>
                </c:pt>
                <c:pt idx="22">
                  <c:v>341.238</c:v>
                </c:pt>
                <c:pt idx="23">
                  <c:v>341.18799999999999</c:v>
                </c:pt>
                <c:pt idx="24">
                  <c:v>341.18799999999999</c:v>
                </c:pt>
                <c:pt idx="25">
                  <c:v>341.59800000000001</c:v>
                </c:pt>
                <c:pt idx="26">
                  <c:v>341.05799999999999</c:v>
                </c:pt>
                <c:pt idx="27">
                  <c:v>340.94799999999998</c:v>
                </c:pt>
                <c:pt idx="28">
                  <c:v>340.81799999999998</c:v>
                </c:pt>
              </c:numCache>
            </c:numRef>
          </c:yVal>
        </c:ser>
        <c:axId val="175788416"/>
        <c:axId val="175790720"/>
      </c:scatterChart>
      <c:valAx>
        <c:axId val="175788416"/>
        <c:scaling>
          <c:orientation val="minMax"/>
          <c:max val="1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8968057074944327"/>
              <c:y val="0.8938106286711976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75790720"/>
        <c:crossesAt val="340"/>
        <c:crossBetween val="midCat"/>
        <c:majorUnit val="20"/>
        <c:minorUnit val="10"/>
      </c:valAx>
      <c:valAx>
        <c:axId val="175790720"/>
        <c:scaling>
          <c:orientation val="minMax"/>
          <c:max val="345"/>
          <c:min val="340"/>
        </c:scaling>
        <c:axPos val="l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8800722980675252E-2"/>
              <c:y val="0.3048376754642360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75788416"/>
        <c:crosses val="autoZero"/>
        <c:crossBetween val="midCat"/>
        <c:majorUnit val="1"/>
        <c:minorUnit val="0.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44" r="0.75000000000001044" t="1" header="0.5" footer="0.5"/>
    <c:pageSetup paperSize="9" orientation="landscape" horizontalDpi="300" verticalDpi="300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994633273703197"/>
          <c:y val="7.7441077441077436E-2"/>
          <c:w val="0.78533094812164306"/>
          <c:h val="0.6868686868686868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P.93!$H$11:$H$39</c:f>
              <c:numCache>
                <c:formatCode>0.000</c:formatCode>
                <c:ptCount val="29"/>
                <c:pt idx="0">
                  <c:v>0.20399999999999999</c:v>
                </c:pt>
                <c:pt idx="1">
                  <c:v>0.16600000000000001</c:v>
                </c:pt>
                <c:pt idx="2">
                  <c:v>0.60599999999999998</c:v>
                </c:pt>
                <c:pt idx="3">
                  <c:v>0.60599999999999998</c:v>
                </c:pt>
                <c:pt idx="4">
                  <c:v>0.48599999999999999</c:v>
                </c:pt>
                <c:pt idx="5">
                  <c:v>0.625</c:v>
                </c:pt>
                <c:pt idx="6">
                  <c:v>0.46899999999999997</c:v>
                </c:pt>
                <c:pt idx="7">
                  <c:v>0.437</c:v>
                </c:pt>
                <c:pt idx="8">
                  <c:v>0.47699999999999998</c:v>
                </c:pt>
                <c:pt idx="9">
                  <c:v>0.49399999999999999</c:v>
                </c:pt>
                <c:pt idx="10">
                  <c:v>0.56499999999999995</c:v>
                </c:pt>
                <c:pt idx="11">
                  <c:v>0.378</c:v>
                </c:pt>
                <c:pt idx="12">
                  <c:v>0.55900000000000005</c:v>
                </c:pt>
                <c:pt idx="13">
                  <c:v>0.58499999999999996</c:v>
                </c:pt>
                <c:pt idx="14">
                  <c:v>0.496</c:v>
                </c:pt>
                <c:pt idx="15">
                  <c:v>0.47099999999999997</c:v>
                </c:pt>
                <c:pt idx="16">
                  <c:v>0.58099999999999996</c:v>
                </c:pt>
                <c:pt idx="17">
                  <c:v>0.65400000000000003</c:v>
                </c:pt>
                <c:pt idx="18">
                  <c:v>0.58099999999999996</c:v>
                </c:pt>
                <c:pt idx="19">
                  <c:v>0.57499999999999996</c:v>
                </c:pt>
                <c:pt idx="20">
                  <c:v>0.58699999999999997</c:v>
                </c:pt>
                <c:pt idx="21">
                  <c:v>0.56200000000000006</c:v>
                </c:pt>
                <c:pt idx="22">
                  <c:v>0.46500000000000002</c:v>
                </c:pt>
                <c:pt idx="23">
                  <c:v>0.46800000000000003</c:v>
                </c:pt>
                <c:pt idx="24">
                  <c:v>0.46500000000000002</c:v>
                </c:pt>
                <c:pt idx="25">
                  <c:v>0.55600000000000005</c:v>
                </c:pt>
                <c:pt idx="26">
                  <c:v>0.42299999999999999</c:v>
                </c:pt>
                <c:pt idx="27">
                  <c:v>0.38500000000000001</c:v>
                </c:pt>
                <c:pt idx="28">
                  <c:v>0.33</c:v>
                </c:pt>
              </c:numCache>
            </c:numRef>
          </c:xVal>
          <c:yVal>
            <c:numRef>
              <c:f>P.93!$C$11:$C$39</c:f>
              <c:numCache>
                <c:formatCode>0.000</c:formatCode>
                <c:ptCount val="29"/>
                <c:pt idx="0">
                  <c:v>340.83800000000002</c:v>
                </c:pt>
                <c:pt idx="1">
                  <c:v>340.76799999999997</c:v>
                </c:pt>
                <c:pt idx="2">
                  <c:v>342.13799999999998</c:v>
                </c:pt>
                <c:pt idx="3">
                  <c:v>342.13799999999998</c:v>
                </c:pt>
                <c:pt idx="4">
                  <c:v>341.358</c:v>
                </c:pt>
                <c:pt idx="5">
                  <c:v>341.58800000000002</c:v>
                </c:pt>
                <c:pt idx="6">
                  <c:v>341.28800000000001</c:v>
                </c:pt>
                <c:pt idx="7">
                  <c:v>341.08800000000002</c:v>
                </c:pt>
                <c:pt idx="8">
                  <c:v>343.12799999999999</c:v>
                </c:pt>
                <c:pt idx="9">
                  <c:v>342.38799999999998</c:v>
                </c:pt>
                <c:pt idx="10">
                  <c:v>341.58800000000002</c:v>
                </c:pt>
                <c:pt idx="11">
                  <c:v>341.38799999999998</c:v>
                </c:pt>
                <c:pt idx="12">
                  <c:v>343.38799999999998</c:v>
                </c:pt>
                <c:pt idx="13">
                  <c:v>341.58800000000002</c:v>
                </c:pt>
                <c:pt idx="14">
                  <c:v>342.18799999999999</c:v>
                </c:pt>
                <c:pt idx="15">
                  <c:v>342.26799999999997</c:v>
                </c:pt>
                <c:pt idx="16">
                  <c:v>341.78800000000001</c:v>
                </c:pt>
                <c:pt idx="17">
                  <c:v>343.18799999999999</c:v>
                </c:pt>
                <c:pt idx="18">
                  <c:v>341.56799999999998</c:v>
                </c:pt>
                <c:pt idx="19">
                  <c:v>341.58800000000002</c:v>
                </c:pt>
                <c:pt idx="20">
                  <c:v>341.608</c:v>
                </c:pt>
                <c:pt idx="21">
                  <c:v>341.488</c:v>
                </c:pt>
                <c:pt idx="22">
                  <c:v>341.238</c:v>
                </c:pt>
                <c:pt idx="23">
                  <c:v>341.18799999999999</c:v>
                </c:pt>
                <c:pt idx="24">
                  <c:v>341.18799999999999</c:v>
                </c:pt>
                <c:pt idx="25">
                  <c:v>341.59800000000001</c:v>
                </c:pt>
                <c:pt idx="26">
                  <c:v>341.05799999999999</c:v>
                </c:pt>
                <c:pt idx="27">
                  <c:v>340.94799999999998</c:v>
                </c:pt>
                <c:pt idx="28">
                  <c:v>340.81799999999998</c:v>
                </c:pt>
              </c:numCache>
            </c:numRef>
          </c:yVal>
        </c:ser>
        <c:axId val="175822336"/>
        <c:axId val="175824896"/>
      </c:scatterChart>
      <c:valAx>
        <c:axId val="175822336"/>
        <c:scaling>
          <c:orientation val="minMax"/>
          <c:max val="1.5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4115500717737105"/>
              <c:y val="0.9111715767105607"/>
            </c:manualLayout>
          </c:layout>
          <c:spPr>
            <a:noFill/>
            <a:ln w="25400">
              <a:noFill/>
            </a:ln>
          </c:spPr>
        </c:title>
        <c:numFmt formatCode="0.00" sourceLinked="0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75824896"/>
        <c:crossesAt val="340"/>
        <c:crossBetween val="midCat"/>
        <c:majorUnit val="0.30000000000000032"/>
        <c:minorUnit val="0.1"/>
      </c:valAx>
      <c:valAx>
        <c:axId val="175824896"/>
        <c:scaling>
          <c:orientation val="minMax"/>
          <c:max val="345"/>
          <c:min val="340"/>
        </c:scaling>
        <c:axPos val="l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3.3447851990736487E-2"/>
              <c:y val="0.3227864328438942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75822336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44" r="0.75000000000001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emf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chart" Target="../charts/chart11.xml"/><Relationship Id="rId7" Type="http://schemas.openxmlformats.org/officeDocument/2006/relationships/chart" Target="../charts/chart14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5" Type="http://schemas.openxmlformats.org/officeDocument/2006/relationships/chart" Target="../charts/chart12.xml"/><Relationship Id="rId10" Type="http://schemas.openxmlformats.org/officeDocument/2006/relationships/chart" Target="../charts/chart17.xml"/><Relationship Id="rId4" Type="http://schemas.openxmlformats.org/officeDocument/2006/relationships/image" Target="../media/image1.emf"/><Relationship Id="rId9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7" Type="http://schemas.openxmlformats.org/officeDocument/2006/relationships/chart" Target="../charts/chart24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image" Target="../media/image1.emf"/><Relationship Id="rId4" Type="http://schemas.openxmlformats.org/officeDocument/2006/relationships/chart" Target="../charts/chart2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2.xml"/><Relationship Id="rId5" Type="http://schemas.openxmlformats.org/officeDocument/2006/relationships/chart" Target="../charts/chart31.xml"/><Relationship Id="rId4" Type="http://schemas.openxmlformats.org/officeDocument/2006/relationships/chart" Target="../charts/chart3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image" Target="../media/image1.emf"/><Relationship Id="rId4" Type="http://schemas.openxmlformats.org/officeDocument/2006/relationships/chart" Target="../charts/chart3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chart" Target="../charts/chart36.xml"/><Relationship Id="rId1" Type="http://schemas.openxmlformats.org/officeDocument/2006/relationships/image" Target="../media/image1.emf"/><Relationship Id="rId4" Type="http://schemas.openxmlformats.org/officeDocument/2006/relationships/chart" Target="../charts/chart3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image" Target="../media/image1.emf"/><Relationship Id="rId4" Type="http://schemas.openxmlformats.org/officeDocument/2006/relationships/chart" Target="../charts/chart4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image" Target="../media/image1.emf"/><Relationship Id="rId4" Type="http://schemas.openxmlformats.org/officeDocument/2006/relationships/chart" Target="../charts/chart4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image" Target="../media/image1.emf"/><Relationship Id="rId4" Type="http://schemas.openxmlformats.org/officeDocument/2006/relationships/chart" Target="../charts/chart47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image" Target="../media/image1.emf"/><Relationship Id="rId4" Type="http://schemas.openxmlformats.org/officeDocument/2006/relationships/chart" Target="../charts/chart5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image" Target="../media/image1.emf"/><Relationship Id="rId4" Type="http://schemas.openxmlformats.org/officeDocument/2006/relationships/chart" Target="../charts/chart5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image" Target="../media/image1.emf"/><Relationship Id="rId4" Type="http://schemas.openxmlformats.org/officeDocument/2006/relationships/chart" Target="../charts/chart56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image" Target="../media/image1.emf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2" Type="http://schemas.openxmlformats.org/officeDocument/2006/relationships/chart" Target="../charts/chart61.xml"/><Relationship Id="rId1" Type="http://schemas.openxmlformats.org/officeDocument/2006/relationships/image" Target="../media/image1.emf"/><Relationship Id="rId4" Type="http://schemas.openxmlformats.org/officeDocument/2006/relationships/chart" Target="../charts/chart63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5.xml"/><Relationship Id="rId2" Type="http://schemas.openxmlformats.org/officeDocument/2006/relationships/chart" Target="../charts/chart64.xml"/><Relationship Id="rId1" Type="http://schemas.openxmlformats.org/officeDocument/2006/relationships/image" Target="../media/image1.emf"/><Relationship Id="rId4" Type="http://schemas.openxmlformats.org/officeDocument/2006/relationships/chart" Target="../charts/chart66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8.xml"/><Relationship Id="rId2" Type="http://schemas.openxmlformats.org/officeDocument/2006/relationships/chart" Target="../charts/chart67.xml"/><Relationship Id="rId1" Type="http://schemas.openxmlformats.org/officeDocument/2006/relationships/image" Target="../media/image1.emf"/><Relationship Id="rId4" Type="http://schemas.openxmlformats.org/officeDocument/2006/relationships/chart" Target="../charts/chart69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1.xml"/><Relationship Id="rId2" Type="http://schemas.openxmlformats.org/officeDocument/2006/relationships/chart" Target="../charts/chart70.xml"/><Relationship Id="rId1" Type="http://schemas.openxmlformats.org/officeDocument/2006/relationships/image" Target="../media/image1.emf"/><Relationship Id="rId4" Type="http://schemas.openxmlformats.org/officeDocument/2006/relationships/chart" Target="../charts/chart72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4.xml"/><Relationship Id="rId2" Type="http://schemas.openxmlformats.org/officeDocument/2006/relationships/chart" Target="../charts/chart73.xml"/><Relationship Id="rId1" Type="http://schemas.openxmlformats.org/officeDocument/2006/relationships/image" Target="../media/image1.emf"/><Relationship Id="rId4" Type="http://schemas.openxmlformats.org/officeDocument/2006/relationships/chart" Target="../charts/chart75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7.xml"/><Relationship Id="rId2" Type="http://schemas.openxmlformats.org/officeDocument/2006/relationships/chart" Target="../charts/chart76.xml"/><Relationship Id="rId1" Type="http://schemas.openxmlformats.org/officeDocument/2006/relationships/image" Target="../media/image1.emf"/><Relationship Id="rId4" Type="http://schemas.openxmlformats.org/officeDocument/2006/relationships/chart" Target="../charts/chart78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0.xml"/><Relationship Id="rId2" Type="http://schemas.openxmlformats.org/officeDocument/2006/relationships/chart" Target="../charts/chart79.xml"/><Relationship Id="rId1" Type="http://schemas.openxmlformats.org/officeDocument/2006/relationships/image" Target="../media/image1.emf"/><Relationship Id="rId4" Type="http://schemas.openxmlformats.org/officeDocument/2006/relationships/chart" Target="../charts/chart81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3.xml"/><Relationship Id="rId2" Type="http://schemas.openxmlformats.org/officeDocument/2006/relationships/chart" Target="../charts/chart82.xml"/><Relationship Id="rId1" Type="http://schemas.openxmlformats.org/officeDocument/2006/relationships/image" Target="../media/image1.emf"/><Relationship Id="rId4" Type="http://schemas.openxmlformats.org/officeDocument/2006/relationships/chart" Target="../charts/chart84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6.xml"/><Relationship Id="rId2" Type="http://schemas.openxmlformats.org/officeDocument/2006/relationships/chart" Target="../charts/chart85.xml"/><Relationship Id="rId1" Type="http://schemas.openxmlformats.org/officeDocument/2006/relationships/image" Target="../media/image1.emf"/><Relationship Id="rId4" Type="http://schemas.openxmlformats.org/officeDocument/2006/relationships/chart" Target="../charts/chart87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9.xml"/><Relationship Id="rId2" Type="http://schemas.openxmlformats.org/officeDocument/2006/relationships/chart" Target="../charts/chart88.xml"/><Relationship Id="rId1" Type="http://schemas.openxmlformats.org/officeDocument/2006/relationships/image" Target="../media/image1.emf"/><Relationship Id="rId4" Type="http://schemas.openxmlformats.org/officeDocument/2006/relationships/chart" Target="../charts/chart90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2.xml"/><Relationship Id="rId2" Type="http://schemas.openxmlformats.org/officeDocument/2006/relationships/chart" Target="../charts/chart91.xml"/><Relationship Id="rId1" Type="http://schemas.openxmlformats.org/officeDocument/2006/relationships/image" Target="../media/image1.emf"/><Relationship Id="rId4" Type="http://schemas.openxmlformats.org/officeDocument/2006/relationships/chart" Target="../charts/chart93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5.xml"/><Relationship Id="rId2" Type="http://schemas.openxmlformats.org/officeDocument/2006/relationships/chart" Target="../charts/chart94.xml"/><Relationship Id="rId1" Type="http://schemas.openxmlformats.org/officeDocument/2006/relationships/image" Target="../media/image1.emf"/><Relationship Id="rId4" Type="http://schemas.openxmlformats.org/officeDocument/2006/relationships/chart" Target="../charts/chart9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22</xdr:row>
      <xdr:rowOff>161925</xdr:rowOff>
    </xdr:from>
    <xdr:to>
      <xdr:col>29</xdr:col>
      <xdr:colOff>0</xdr:colOff>
      <xdr:row>48</xdr:row>
      <xdr:rowOff>209550</xdr:rowOff>
    </xdr:to>
    <xdr:graphicFrame macro="">
      <xdr:nvGraphicFramePr>
        <xdr:cNvPr id="644281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21</xdr:row>
      <xdr:rowOff>9525</xdr:rowOff>
    </xdr:to>
    <xdr:graphicFrame macro="">
      <xdr:nvGraphicFramePr>
        <xdr:cNvPr id="6442818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7327</xdr:colOff>
      <xdr:row>0</xdr:row>
      <xdr:rowOff>87924</xdr:rowOff>
    </xdr:from>
    <xdr:to>
      <xdr:col>18</xdr:col>
      <xdr:colOff>597878</xdr:colOff>
      <xdr:row>15</xdr:row>
      <xdr:rowOff>234462</xdr:rowOff>
    </xdr:to>
    <xdr:graphicFrame macro="">
      <xdr:nvGraphicFramePr>
        <xdr:cNvPr id="6442818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8793</xdr:colOff>
      <xdr:row>16</xdr:row>
      <xdr:rowOff>123824</xdr:rowOff>
    </xdr:from>
    <xdr:to>
      <xdr:col>19</xdr:col>
      <xdr:colOff>180243</xdr:colOff>
      <xdr:row>29</xdr:row>
      <xdr:rowOff>244718</xdr:rowOff>
    </xdr:to>
    <xdr:graphicFrame macro="">
      <xdr:nvGraphicFramePr>
        <xdr:cNvPr id="6442818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26378</xdr:colOff>
      <xdr:row>30</xdr:row>
      <xdr:rowOff>10257</xdr:rowOff>
    </xdr:from>
    <xdr:to>
      <xdr:col>18</xdr:col>
      <xdr:colOff>529738</xdr:colOff>
      <xdr:row>45</xdr:row>
      <xdr:rowOff>102577</xdr:rowOff>
    </xdr:to>
    <xdr:graphicFrame macro="">
      <xdr:nvGraphicFramePr>
        <xdr:cNvPr id="64428189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5</xdr:col>
      <xdr:colOff>114311</xdr:colOff>
      <xdr:row>0</xdr:row>
      <xdr:rowOff>12014</xdr:rowOff>
    </xdr:from>
    <xdr:to>
      <xdr:col>6</xdr:col>
      <xdr:colOff>116949</xdr:colOff>
      <xdr:row>2</xdr:row>
      <xdr:rowOff>73267</xdr:rowOff>
    </xdr:to>
    <xdr:pic>
      <xdr:nvPicPr>
        <xdr:cNvPr id="64428190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219461" y="12014"/>
          <a:ext cx="640813" cy="64227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0.00894</cdr:x>
      <cdr:y>0.01129</cdr:y>
    </cdr:from>
    <cdr:to>
      <cdr:x>0.81722</cdr:x>
      <cdr:y>0.20775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03652" cy="828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th-TH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0.50025</cdr:x>
      <cdr:y>0.50464</cdr:y>
    </cdr:from>
    <cdr:to>
      <cdr:x>0.52576</cdr:x>
      <cdr:y>0.60916</cdr:y>
    </cdr:to>
    <cdr:sp macro="" textlink="">
      <cdr:nvSpPr>
        <cdr:cNvPr id="153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33303" y="2079668"/>
          <a:ext cx="129026" cy="430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th-TH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273914</xdr:colOff>
      <xdr:row>0</xdr:row>
      <xdr:rowOff>133350</xdr:rowOff>
    </xdr:from>
    <xdr:ext cx="5091009" cy="871008"/>
    <xdr:sp macro="" textlink="">
      <xdr:nvSpPr>
        <xdr:cNvPr id="2058" name="Text Box 10"/>
        <xdr:cNvSpPr txBox="1">
          <a:spLocks noChangeArrowheads="1"/>
        </xdr:cNvSpPr>
      </xdr:nvSpPr>
      <xdr:spPr bwMode="auto">
        <a:xfrm>
          <a:off x="7589114" y="133350"/>
          <a:ext cx="5091009" cy="87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ของสถานีน้ำแม่แตง 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P.4A) 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อ.แม่แตง  จ.เชียงใหม่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  <xdr:twoCellAnchor>
    <xdr:from>
      <xdr:col>10</xdr:col>
      <xdr:colOff>323850</xdr:colOff>
      <xdr:row>5</xdr:row>
      <xdr:rowOff>0</xdr:rowOff>
    </xdr:from>
    <xdr:to>
      <xdr:col>18</xdr:col>
      <xdr:colOff>495300</xdr:colOff>
      <xdr:row>16</xdr:row>
      <xdr:rowOff>257175</xdr:rowOff>
    </xdr:to>
    <xdr:graphicFrame macro="">
      <xdr:nvGraphicFramePr>
        <xdr:cNvPr id="57536990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323850</xdr:colOff>
      <xdr:row>17</xdr:row>
      <xdr:rowOff>0</xdr:rowOff>
    </xdr:from>
    <xdr:to>
      <xdr:col>18</xdr:col>
      <xdr:colOff>504825</xdr:colOff>
      <xdr:row>28</xdr:row>
      <xdr:rowOff>238125</xdr:rowOff>
    </xdr:to>
    <xdr:graphicFrame macro="">
      <xdr:nvGraphicFramePr>
        <xdr:cNvPr id="57536991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323850</xdr:colOff>
      <xdr:row>29</xdr:row>
      <xdr:rowOff>0</xdr:rowOff>
    </xdr:from>
    <xdr:to>
      <xdr:col>18</xdr:col>
      <xdr:colOff>514350</xdr:colOff>
      <xdr:row>42</xdr:row>
      <xdr:rowOff>0</xdr:rowOff>
    </xdr:to>
    <xdr:graphicFrame macro="">
      <xdr:nvGraphicFramePr>
        <xdr:cNvPr id="57536992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120498</xdr:colOff>
      <xdr:row>0</xdr:row>
      <xdr:rowOff>85725</xdr:rowOff>
    </xdr:from>
    <xdr:to>
      <xdr:col>6</xdr:col>
      <xdr:colOff>161924</xdr:colOff>
      <xdr:row>2</xdr:row>
      <xdr:rowOff>75419</xdr:rowOff>
    </xdr:to>
    <xdr:pic>
      <xdr:nvPicPr>
        <xdr:cNvPr id="57536993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216123" y="85725"/>
          <a:ext cx="622451" cy="570719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33</xdr:row>
      <xdr:rowOff>0</xdr:rowOff>
    </xdr:from>
    <xdr:to>
      <xdr:col>20</xdr:col>
      <xdr:colOff>0</xdr:colOff>
      <xdr:row>33</xdr:row>
      <xdr:rowOff>0</xdr:rowOff>
    </xdr:to>
    <xdr:graphicFrame macro="">
      <xdr:nvGraphicFramePr>
        <xdr:cNvPr id="647437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0</xdr:colOff>
      <xdr:row>33</xdr:row>
      <xdr:rowOff>0</xdr:rowOff>
    </xdr:to>
    <xdr:graphicFrame macro="">
      <xdr:nvGraphicFramePr>
        <xdr:cNvPr id="6474376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180975</xdr:colOff>
      <xdr:row>33</xdr:row>
      <xdr:rowOff>0</xdr:rowOff>
    </xdr:from>
    <xdr:to>
      <xdr:col>18</xdr:col>
      <xdr:colOff>161925</xdr:colOff>
      <xdr:row>33</xdr:row>
      <xdr:rowOff>0</xdr:rowOff>
    </xdr:to>
    <xdr:graphicFrame macro="">
      <xdr:nvGraphicFramePr>
        <xdr:cNvPr id="6474376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75265</xdr:colOff>
      <xdr:row>0</xdr:row>
      <xdr:rowOff>60815</xdr:rowOff>
    </xdr:from>
    <xdr:to>
      <xdr:col>6</xdr:col>
      <xdr:colOff>76200</xdr:colOff>
      <xdr:row>2</xdr:row>
      <xdr:rowOff>73243</xdr:rowOff>
    </xdr:to>
    <xdr:pic>
      <xdr:nvPicPr>
        <xdr:cNvPr id="6474376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218515" y="60815"/>
          <a:ext cx="648635" cy="593453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7327</xdr:colOff>
      <xdr:row>4</xdr:row>
      <xdr:rowOff>24179</xdr:rowOff>
    </xdr:from>
    <xdr:to>
      <xdr:col>21</xdr:col>
      <xdr:colOff>81328</xdr:colOff>
      <xdr:row>15</xdr:row>
      <xdr:rowOff>56418</xdr:rowOff>
    </xdr:to>
    <xdr:graphicFrame macro="">
      <xdr:nvGraphicFramePr>
        <xdr:cNvPr id="6474376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2198</xdr:colOff>
      <xdr:row>15</xdr:row>
      <xdr:rowOff>95250</xdr:rowOff>
    </xdr:from>
    <xdr:to>
      <xdr:col>21</xdr:col>
      <xdr:colOff>31506</xdr:colOff>
      <xdr:row>24</xdr:row>
      <xdr:rowOff>241787</xdr:rowOff>
    </xdr:to>
    <xdr:graphicFrame macro="">
      <xdr:nvGraphicFramePr>
        <xdr:cNvPr id="6474376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11</xdr:col>
      <xdr:colOff>313461</xdr:colOff>
      <xdr:row>0</xdr:row>
      <xdr:rowOff>133350</xdr:rowOff>
    </xdr:from>
    <xdr:ext cx="5091009" cy="871008"/>
    <xdr:sp macro="" textlink="">
      <xdr:nvSpPr>
        <xdr:cNvPr id="19464" name="Text Box 8"/>
        <xdr:cNvSpPr txBox="1">
          <a:spLocks noChangeArrowheads="1"/>
        </xdr:cNvSpPr>
      </xdr:nvSpPr>
      <xdr:spPr bwMode="auto">
        <a:xfrm>
          <a:off x="10065596" y="133350"/>
          <a:ext cx="5091009" cy="87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ของสถานีแม่กวง 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P.5)  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อ.เมือง  จ.ลำพูน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  <xdr:twoCellAnchor>
    <xdr:from>
      <xdr:col>11</xdr:col>
      <xdr:colOff>30040</xdr:colOff>
      <xdr:row>25</xdr:row>
      <xdr:rowOff>30040</xdr:rowOff>
    </xdr:from>
    <xdr:to>
      <xdr:col>20</xdr:col>
      <xdr:colOff>520212</xdr:colOff>
      <xdr:row>34</xdr:row>
      <xdr:rowOff>234461</xdr:rowOff>
    </xdr:to>
    <xdr:graphicFrame macro="">
      <xdr:nvGraphicFramePr>
        <xdr:cNvPr id="64743771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20</xdr:col>
      <xdr:colOff>0</xdr:colOff>
      <xdr:row>38</xdr:row>
      <xdr:rowOff>0</xdr:rowOff>
    </xdr:from>
    <xdr:to>
      <xdr:col>20</xdr:col>
      <xdr:colOff>0</xdr:colOff>
      <xdr:row>38</xdr:row>
      <xdr:rowOff>0</xdr:rowOff>
    </xdr:to>
    <xdr:graphicFrame macro="">
      <xdr:nvGraphicFramePr>
        <xdr:cNvPr id="647437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180975</xdr:colOff>
      <xdr:row>38</xdr:row>
      <xdr:rowOff>0</xdr:rowOff>
    </xdr:from>
    <xdr:to>
      <xdr:col>18</xdr:col>
      <xdr:colOff>161925</xdr:colOff>
      <xdr:row>38</xdr:row>
      <xdr:rowOff>0</xdr:rowOff>
    </xdr:to>
    <xdr:graphicFrame macro="">
      <xdr:nvGraphicFramePr>
        <xdr:cNvPr id="6474377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20</xdr:col>
      <xdr:colOff>0</xdr:colOff>
      <xdr:row>43</xdr:row>
      <xdr:rowOff>0</xdr:rowOff>
    </xdr:from>
    <xdr:to>
      <xdr:col>20</xdr:col>
      <xdr:colOff>0</xdr:colOff>
      <xdr:row>43</xdr:row>
      <xdr:rowOff>0</xdr:rowOff>
    </xdr:to>
    <xdr:graphicFrame macro="">
      <xdr:nvGraphicFramePr>
        <xdr:cNvPr id="647437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180975</xdr:colOff>
      <xdr:row>43</xdr:row>
      <xdr:rowOff>0</xdr:rowOff>
    </xdr:from>
    <xdr:to>
      <xdr:col>18</xdr:col>
      <xdr:colOff>161925</xdr:colOff>
      <xdr:row>43</xdr:row>
      <xdr:rowOff>0</xdr:rowOff>
    </xdr:to>
    <xdr:graphicFrame macro="">
      <xdr:nvGraphicFramePr>
        <xdr:cNvPr id="6474377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38</xdr:row>
      <xdr:rowOff>0</xdr:rowOff>
    </xdr:from>
    <xdr:to>
      <xdr:col>20</xdr:col>
      <xdr:colOff>0</xdr:colOff>
      <xdr:row>38</xdr:row>
      <xdr:rowOff>0</xdr:rowOff>
    </xdr:to>
    <xdr:graphicFrame macro="">
      <xdr:nvGraphicFramePr>
        <xdr:cNvPr id="644477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0</xdr:colOff>
      <xdr:row>38</xdr:row>
      <xdr:rowOff>0</xdr:rowOff>
    </xdr:to>
    <xdr:graphicFrame macro="">
      <xdr:nvGraphicFramePr>
        <xdr:cNvPr id="6444771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38</xdr:row>
      <xdr:rowOff>0</xdr:rowOff>
    </xdr:from>
    <xdr:to>
      <xdr:col>18</xdr:col>
      <xdr:colOff>161925</xdr:colOff>
      <xdr:row>38</xdr:row>
      <xdr:rowOff>0</xdr:rowOff>
    </xdr:to>
    <xdr:graphicFrame macro="">
      <xdr:nvGraphicFramePr>
        <xdr:cNvPr id="6444772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129105</xdr:colOff>
      <xdr:row>0</xdr:row>
      <xdr:rowOff>69607</xdr:rowOff>
    </xdr:from>
    <xdr:to>
      <xdr:col>6</xdr:col>
      <xdr:colOff>104775</xdr:colOff>
      <xdr:row>2</xdr:row>
      <xdr:rowOff>71419</xdr:rowOff>
    </xdr:to>
    <xdr:pic>
      <xdr:nvPicPr>
        <xdr:cNvPr id="6444772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272355" y="69607"/>
          <a:ext cx="623370" cy="582837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581025</xdr:colOff>
      <xdr:row>3</xdr:row>
      <xdr:rowOff>247650</xdr:rowOff>
    </xdr:from>
    <xdr:to>
      <xdr:col>20</xdr:col>
      <xdr:colOff>600075</xdr:colOff>
      <xdr:row>13</xdr:row>
      <xdr:rowOff>219075</xdr:rowOff>
    </xdr:to>
    <xdr:graphicFrame macro="">
      <xdr:nvGraphicFramePr>
        <xdr:cNvPr id="6444772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597877</xdr:colOff>
      <xdr:row>14</xdr:row>
      <xdr:rowOff>25644</xdr:rowOff>
    </xdr:from>
    <xdr:to>
      <xdr:col>21</xdr:col>
      <xdr:colOff>18317</xdr:colOff>
      <xdr:row>24</xdr:row>
      <xdr:rowOff>184639</xdr:rowOff>
    </xdr:to>
    <xdr:graphicFrame macro="">
      <xdr:nvGraphicFramePr>
        <xdr:cNvPr id="6444772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11</xdr:col>
      <xdr:colOff>18186</xdr:colOff>
      <xdr:row>0</xdr:row>
      <xdr:rowOff>47625</xdr:rowOff>
    </xdr:from>
    <xdr:ext cx="5091009" cy="871008"/>
    <xdr:sp macro="" textlink="">
      <xdr:nvSpPr>
        <xdr:cNvPr id="20488" name="Text Box 8"/>
        <xdr:cNvSpPr txBox="1">
          <a:spLocks noChangeArrowheads="1"/>
        </xdr:cNvSpPr>
      </xdr:nvSpPr>
      <xdr:spPr bwMode="auto">
        <a:xfrm>
          <a:off x="9741013" y="47625"/>
          <a:ext cx="5091009" cy="87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ของสถานีแม่แจ่ม 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P.14A)  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อ.จอมทอง  จ.เชียงใหม่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  <xdr:twoCellAnchor>
    <xdr:from>
      <xdr:col>11</xdr:col>
      <xdr:colOff>43961</xdr:colOff>
      <xdr:row>25</xdr:row>
      <xdr:rowOff>51289</xdr:rowOff>
    </xdr:from>
    <xdr:to>
      <xdr:col>20</xdr:col>
      <xdr:colOff>578826</xdr:colOff>
      <xdr:row>35</xdr:row>
      <xdr:rowOff>257175</xdr:rowOff>
    </xdr:to>
    <xdr:graphicFrame macro="">
      <xdr:nvGraphicFramePr>
        <xdr:cNvPr id="6444772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362562</xdr:colOff>
      <xdr:row>0</xdr:row>
      <xdr:rowOff>68580</xdr:rowOff>
    </xdr:from>
    <xdr:to>
      <xdr:col>6</xdr:col>
      <xdr:colOff>361950</xdr:colOff>
      <xdr:row>2</xdr:row>
      <xdr:rowOff>88589</xdr:rowOff>
    </xdr:to>
    <xdr:pic>
      <xdr:nvPicPr>
        <xdr:cNvPr id="57753045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458187" y="68580"/>
          <a:ext cx="618513" cy="601034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253512</xdr:colOff>
      <xdr:row>5</xdr:row>
      <xdr:rowOff>15386</xdr:rowOff>
    </xdr:from>
    <xdr:to>
      <xdr:col>18</xdr:col>
      <xdr:colOff>596412</xdr:colOff>
      <xdr:row>15</xdr:row>
      <xdr:rowOff>177311</xdr:rowOff>
    </xdr:to>
    <xdr:graphicFrame macro="">
      <xdr:nvGraphicFramePr>
        <xdr:cNvPr id="5775304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256444</xdr:colOff>
      <xdr:row>16</xdr:row>
      <xdr:rowOff>47626</xdr:rowOff>
    </xdr:from>
    <xdr:to>
      <xdr:col>19</xdr:col>
      <xdr:colOff>2199</xdr:colOff>
      <xdr:row>27</xdr:row>
      <xdr:rowOff>205154</xdr:rowOff>
    </xdr:to>
    <xdr:graphicFrame macro="">
      <xdr:nvGraphicFramePr>
        <xdr:cNvPr id="5775304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45428</xdr:colOff>
      <xdr:row>27</xdr:row>
      <xdr:rowOff>227134</xdr:rowOff>
    </xdr:from>
    <xdr:to>
      <xdr:col>18</xdr:col>
      <xdr:colOff>593481</xdr:colOff>
      <xdr:row>40</xdr:row>
      <xdr:rowOff>14653</xdr:rowOff>
    </xdr:to>
    <xdr:graphicFrame macro="">
      <xdr:nvGraphicFramePr>
        <xdr:cNvPr id="5775304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502496</xdr:colOff>
      <xdr:row>0</xdr:row>
      <xdr:rowOff>161925</xdr:rowOff>
    </xdr:from>
    <xdr:ext cx="5091009" cy="871008"/>
    <xdr:sp macro="" textlink="">
      <xdr:nvSpPr>
        <xdr:cNvPr id="3077" name="Text Box 5"/>
        <xdr:cNvSpPr txBox="1">
          <a:spLocks noChangeArrowheads="1"/>
        </xdr:cNvSpPr>
      </xdr:nvSpPr>
      <xdr:spPr bwMode="auto">
        <a:xfrm>
          <a:off x="9888284" y="161925"/>
          <a:ext cx="5091009" cy="87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ของสถานีแม่น้ำปิง 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P.20)  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อ.เชียงดาว  จ.เชียงใหม่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23</xdr:row>
      <xdr:rowOff>152400</xdr:rowOff>
    </xdr:from>
    <xdr:to>
      <xdr:col>16</xdr:col>
      <xdr:colOff>0</xdr:colOff>
      <xdr:row>59</xdr:row>
      <xdr:rowOff>0</xdr:rowOff>
    </xdr:to>
    <xdr:graphicFrame macro="">
      <xdr:nvGraphicFramePr>
        <xdr:cNvPr id="549026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22</xdr:row>
      <xdr:rowOff>57150</xdr:rowOff>
    </xdr:to>
    <xdr:graphicFrame macro="">
      <xdr:nvGraphicFramePr>
        <xdr:cNvPr id="5490262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174685</xdr:colOff>
      <xdr:row>0</xdr:row>
      <xdr:rowOff>29308</xdr:rowOff>
    </xdr:from>
    <xdr:to>
      <xdr:col>6</xdr:col>
      <xdr:colOff>209550</xdr:colOff>
      <xdr:row>2</xdr:row>
      <xdr:rowOff>72111</xdr:rowOff>
    </xdr:to>
    <xdr:pic>
      <xdr:nvPicPr>
        <xdr:cNvPr id="54902623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270310" y="29308"/>
          <a:ext cx="653990" cy="62382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23446</xdr:colOff>
      <xdr:row>5</xdr:row>
      <xdr:rowOff>20516</xdr:rowOff>
    </xdr:from>
    <xdr:to>
      <xdr:col>18</xdr:col>
      <xdr:colOff>367079</xdr:colOff>
      <xdr:row>16</xdr:row>
      <xdr:rowOff>131885</xdr:rowOff>
    </xdr:to>
    <xdr:graphicFrame macro="">
      <xdr:nvGraphicFramePr>
        <xdr:cNvPr id="5490262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7327</xdr:colOff>
      <xdr:row>17</xdr:row>
      <xdr:rowOff>21248</xdr:rowOff>
    </xdr:from>
    <xdr:to>
      <xdr:col>18</xdr:col>
      <xdr:colOff>359019</xdr:colOff>
      <xdr:row>28</xdr:row>
      <xdr:rowOff>246917</xdr:rowOff>
    </xdr:to>
    <xdr:graphicFrame macro="">
      <xdr:nvGraphicFramePr>
        <xdr:cNvPr id="5490262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20516</xdr:colOff>
      <xdr:row>29</xdr:row>
      <xdr:rowOff>40298</xdr:rowOff>
    </xdr:from>
    <xdr:to>
      <xdr:col>18</xdr:col>
      <xdr:colOff>381733</xdr:colOff>
      <xdr:row>40</xdr:row>
      <xdr:rowOff>21248</xdr:rowOff>
    </xdr:to>
    <xdr:graphicFrame macro="">
      <xdr:nvGraphicFramePr>
        <xdr:cNvPr id="5490262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10</xdr:col>
      <xdr:colOff>303936</xdr:colOff>
      <xdr:row>0</xdr:row>
      <xdr:rowOff>228600</xdr:rowOff>
    </xdr:from>
    <xdr:ext cx="5091009" cy="871008"/>
    <xdr:sp macro="" textlink="">
      <xdr:nvSpPr>
        <xdr:cNvPr id="4104" name="Text Box 8"/>
        <xdr:cNvSpPr txBox="1">
          <a:spLocks noChangeArrowheads="1"/>
        </xdr:cNvSpPr>
      </xdr:nvSpPr>
      <xdr:spPr bwMode="auto">
        <a:xfrm>
          <a:off x="10400436" y="228600"/>
          <a:ext cx="5091009" cy="87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 น้ำแม่ริม 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P.21)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อ.แม่ริม  จ.เชียงใหม่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181855</xdr:colOff>
      <xdr:row>0</xdr:row>
      <xdr:rowOff>41031</xdr:rowOff>
    </xdr:from>
    <xdr:to>
      <xdr:col>6</xdr:col>
      <xdr:colOff>161925</xdr:colOff>
      <xdr:row>2</xdr:row>
      <xdr:rowOff>65856</xdr:rowOff>
    </xdr:to>
    <xdr:pic>
      <xdr:nvPicPr>
        <xdr:cNvPr id="5776226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239380" y="41031"/>
          <a:ext cx="627770" cy="605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27843</xdr:colOff>
      <xdr:row>5</xdr:row>
      <xdr:rowOff>38100</xdr:rowOff>
    </xdr:from>
    <xdr:to>
      <xdr:col>18</xdr:col>
      <xdr:colOff>600808</xdr:colOff>
      <xdr:row>16</xdr:row>
      <xdr:rowOff>38100</xdr:rowOff>
    </xdr:to>
    <xdr:graphicFrame macro="">
      <xdr:nvGraphicFramePr>
        <xdr:cNvPr id="5776226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6594</xdr:colOff>
      <xdr:row>17</xdr:row>
      <xdr:rowOff>19782</xdr:rowOff>
    </xdr:from>
    <xdr:to>
      <xdr:col>18</xdr:col>
      <xdr:colOff>600807</xdr:colOff>
      <xdr:row>27</xdr:row>
      <xdr:rowOff>57882</xdr:rowOff>
    </xdr:to>
    <xdr:graphicFrame macro="">
      <xdr:nvGraphicFramePr>
        <xdr:cNvPr id="5776226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24911</xdr:colOff>
      <xdr:row>28</xdr:row>
      <xdr:rowOff>30040</xdr:rowOff>
    </xdr:from>
    <xdr:to>
      <xdr:col>18</xdr:col>
      <xdr:colOff>385396</xdr:colOff>
      <xdr:row>39</xdr:row>
      <xdr:rowOff>208085</xdr:rowOff>
    </xdr:to>
    <xdr:graphicFrame macro="">
      <xdr:nvGraphicFramePr>
        <xdr:cNvPr id="5776226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351561</xdr:colOff>
      <xdr:row>1</xdr:row>
      <xdr:rowOff>59348</xdr:rowOff>
    </xdr:from>
    <xdr:ext cx="5091009" cy="871008"/>
    <xdr:sp macro="" textlink="">
      <xdr:nvSpPr>
        <xdr:cNvPr id="21509" name="Text Box 5"/>
        <xdr:cNvSpPr txBox="1">
          <a:spLocks noChangeArrowheads="1"/>
        </xdr:cNvSpPr>
      </xdr:nvSpPr>
      <xdr:spPr bwMode="auto">
        <a:xfrm>
          <a:off x="9678734" y="323117"/>
          <a:ext cx="5091009" cy="87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ของสถานีน้ำแม่กลาง 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P.24A)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อ.จอมทอง  จ.เชียงใหม่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166677</xdr:colOff>
      <xdr:row>0</xdr:row>
      <xdr:rowOff>73271</xdr:rowOff>
    </xdr:from>
    <xdr:to>
      <xdr:col>6</xdr:col>
      <xdr:colOff>200025</xdr:colOff>
      <xdr:row>2</xdr:row>
      <xdr:rowOff>81427</xdr:rowOff>
    </xdr:to>
    <xdr:pic>
      <xdr:nvPicPr>
        <xdr:cNvPr id="5776635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262302" y="73271"/>
          <a:ext cx="661998" cy="589181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381733</xdr:colOff>
      <xdr:row>4</xdr:row>
      <xdr:rowOff>27109</xdr:rowOff>
    </xdr:from>
    <xdr:to>
      <xdr:col>19</xdr:col>
      <xdr:colOff>38833</xdr:colOff>
      <xdr:row>14</xdr:row>
      <xdr:rowOff>74734</xdr:rowOff>
    </xdr:to>
    <xdr:graphicFrame macro="">
      <xdr:nvGraphicFramePr>
        <xdr:cNvPr id="5776635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403713</xdr:colOff>
      <xdr:row>14</xdr:row>
      <xdr:rowOff>133350</xdr:rowOff>
    </xdr:from>
    <xdr:to>
      <xdr:col>19</xdr:col>
      <xdr:colOff>80596</xdr:colOff>
      <xdr:row>24</xdr:row>
      <xdr:rowOff>95250</xdr:rowOff>
    </xdr:to>
    <xdr:graphicFrame macro="">
      <xdr:nvGraphicFramePr>
        <xdr:cNvPr id="5776635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416168</xdr:colOff>
      <xdr:row>25</xdr:row>
      <xdr:rowOff>41031</xdr:rowOff>
    </xdr:from>
    <xdr:to>
      <xdr:col>18</xdr:col>
      <xdr:colOff>593481</xdr:colOff>
      <xdr:row>38</xdr:row>
      <xdr:rowOff>133351</xdr:rowOff>
    </xdr:to>
    <xdr:graphicFrame macro="">
      <xdr:nvGraphicFramePr>
        <xdr:cNvPr id="5776636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538398</xdr:colOff>
      <xdr:row>0</xdr:row>
      <xdr:rowOff>171450</xdr:rowOff>
    </xdr:from>
    <xdr:ext cx="5091009" cy="871008"/>
    <xdr:sp macro="" textlink="">
      <xdr:nvSpPr>
        <xdr:cNvPr id="6149" name="Text Box 5"/>
        <xdr:cNvSpPr txBox="1">
          <a:spLocks noChangeArrowheads="1"/>
        </xdr:cNvSpPr>
      </xdr:nvSpPr>
      <xdr:spPr bwMode="auto">
        <a:xfrm>
          <a:off x="9206148" y="171450"/>
          <a:ext cx="5091009" cy="87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ของสถานีแม่น้ำแม่งัด 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P.56A)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อ.พร้าว จ.เชียงใหม่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219609</xdr:colOff>
      <xdr:row>0</xdr:row>
      <xdr:rowOff>123825</xdr:rowOff>
    </xdr:from>
    <xdr:to>
      <xdr:col>6</xdr:col>
      <xdr:colOff>276225</xdr:colOff>
      <xdr:row>2</xdr:row>
      <xdr:rowOff>193800</xdr:rowOff>
    </xdr:to>
    <xdr:pic>
      <xdr:nvPicPr>
        <xdr:cNvPr id="6446709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296184" y="123825"/>
          <a:ext cx="666216" cy="6510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331470</xdr:colOff>
      <xdr:row>4</xdr:row>
      <xdr:rowOff>38100</xdr:rowOff>
    </xdr:from>
    <xdr:to>
      <xdr:col>19</xdr:col>
      <xdr:colOff>521970</xdr:colOff>
      <xdr:row>15</xdr:row>
      <xdr:rowOff>180975</xdr:rowOff>
    </xdr:to>
    <xdr:graphicFrame macro="">
      <xdr:nvGraphicFramePr>
        <xdr:cNvPr id="6446709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382905</xdr:colOff>
      <xdr:row>15</xdr:row>
      <xdr:rowOff>241935</xdr:rowOff>
    </xdr:from>
    <xdr:to>
      <xdr:col>19</xdr:col>
      <xdr:colOff>582930</xdr:colOff>
      <xdr:row>27</xdr:row>
      <xdr:rowOff>203835</xdr:rowOff>
    </xdr:to>
    <xdr:graphicFrame macro="">
      <xdr:nvGraphicFramePr>
        <xdr:cNvPr id="6446710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436245</xdr:colOff>
      <xdr:row>28</xdr:row>
      <xdr:rowOff>38100</xdr:rowOff>
    </xdr:from>
    <xdr:to>
      <xdr:col>20</xdr:col>
      <xdr:colOff>36195</xdr:colOff>
      <xdr:row>41</xdr:row>
      <xdr:rowOff>142875</xdr:rowOff>
    </xdr:to>
    <xdr:graphicFrame macro="">
      <xdr:nvGraphicFramePr>
        <xdr:cNvPr id="6446710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477585</xdr:colOff>
      <xdr:row>0</xdr:row>
      <xdr:rowOff>123825</xdr:rowOff>
    </xdr:from>
    <xdr:ext cx="5091009" cy="871008"/>
    <xdr:sp macro="" textlink="">
      <xdr:nvSpPr>
        <xdr:cNvPr id="8200" name="Text Box 8"/>
        <xdr:cNvSpPr txBox="1">
          <a:spLocks noChangeArrowheads="1"/>
        </xdr:cNvSpPr>
      </xdr:nvSpPr>
      <xdr:spPr bwMode="auto">
        <a:xfrm>
          <a:off x="10490265" y="123825"/>
          <a:ext cx="5091009" cy="87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ของสถานีน้ำแม่ปิง 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P.67)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อ.สันทราย  จ.เชียงใหม่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441908</xdr:colOff>
      <xdr:row>0</xdr:row>
      <xdr:rowOff>121628</xdr:rowOff>
    </xdr:from>
    <xdr:to>
      <xdr:col>6</xdr:col>
      <xdr:colOff>504824</xdr:colOff>
      <xdr:row>2</xdr:row>
      <xdr:rowOff>176898</xdr:rowOff>
    </xdr:to>
    <xdr:pic>
      <xdr:nvPicPr>
        <xdr:cNvPr id="64471193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756608" y="121628"/>
          <a:ext cx="662991" cy="63629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257175</xdr:colOff>
      <xdr:row>20</xdr:row>
      <xdr:rowOff>0</xdr:rowOff>
    </xdr:from>
    <xdr:to>
      <xdr:col>15</xdr:col>
      <xdr:colOff>285750</xdr:colOff>
      <xdr:row>20</xdr:row>
      <xdr:rowOff>0</xdr:rowOff>
    </xdr:to>
    <xdr:sp macro="" textlink="">
      <xdr:nvSpPr>
        <xdr:cNvPr id="22530" name="Text 25"/>
        <xdr:cNvSpPr txBox="1">
          <a:spLocks noChangeArrowheads="1"/>
        </xdr:cNvSpPr>
      </xdr:nvSpPr>
      <xdr:spPr bwMode="auto">
        <a:xfrm>
          <a:off x="11144250" y="5553075"/>
          <a:ext cx="1857375" cy="0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UPC"/>
              <a:cs typeface="CordiaUPC"/>
            </a:rPr>
            <a:t>ศูนย์เสาระดับ 300.500 ม.(ร.ท.ก.)</a:t>
          </a:r>
        </a:p>
      </xdr:txBody>
    </xdr:sp>
    <xdr:clientData/>
  </xdr:twoCellAnchor>
  <xdr:twoCellAnchor>
    <xdr:from>
      <xdr:col>12</xdr:col>
      <xdr:colOff>320919</xdr:colOff>
      <xdr:row>5</xdr:row>
      <xdr:rowOff>15387</xdr:rowOff>
    </xdr:from>
    <xdr:to>
      <xdr:col>20</xdr:col>
      <xdr:colOff>331177</xdr:colOff>
      <xdr:row>16</xdr:row>
      <xdr:rowOff>107706</xdr:rowOff>
    </xdr:to>
    <xdr:graphicFrame macro="">
      <xdr:nvGraphicFramePr>
        <xdr:cNvPr id="6447119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331178</xdr:colOff>
      <xdr:row>17</xdr:row>
      <xdr:rowOff>27842</xdr:rowOff>
    </xdr:from>
    <xdr:to>
      <xdr:col>20</xdr:col>
      <xdr:colOff>398585</xdr:colOff>
      <xdr:row>28</xdr:row>
      <xdr:rowOff>222005</xdr:rowOff>
    </xdr:to>
    <xdr:graphicFrame macro="">
      <xdr:nvGraphicFramePr>
        <xdr:cNvPr id="6447119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13</xdr:col>
      <xdr:colOff>27711</xdr:colOff>
      <xdr:row>0</xdr:row>
      <xdr:rowOff>174381</xdr:rowOff>
    </xdr:from>
    <xdr:ext cx="5091009" cy="871008"/>
    <xdr:sp macro="" textlink="">
      <xdr:nvSpPr>
        <xdr:cNvPr id="22533" name="Text Box 5"/>
        <xdr:cNvSpPr txBox="1">
          <a:spLocks noChangeArrowheads="1"/>
        </xdr:cNvSpPr>
      </xdr:nvSpPr>
      <xdr:spPr bwMode="auto">
        <a:xfrm>
          <a:off x="10171836" y="174381"/>
          <a:ext cx="5091009" cy="87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ของสถานีน้ำแม่ขาน 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P.71A)  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อ.สันป่าตอง  จ.เชียงใหม่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  <xdr:twoCellAnchor>
    <xdr:from>
      <xdr:col>11</xdr:col>
      <xdr:colOff>318721</xdr:colOff>
      <xdr:row>29</xdr:row>
      <xdr:rowOff>27843</xdr:rowOff>
    </xdr:from>
    <xdr:to>
      <xdr:col>20</xdr:col>
      <xdr:colOff>338504</xdr:colOff>
      <xdr:row>42</xdr:row>
      <xdr:rowOff>196362</xdr:rowOff>
    </xdr:to>
    <xdr:graphicFrame macro="">
      <xdr:nvGraphicFramePr>
        <xdr:cNvPr id="6447119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100164</xdr:colOff>
      <xdr:row>0</xdr:row>
      <xdr:rowOff>158262</xdr:rowOff>
    </xdr:from>
    <xdr:to>
      <xdr:col>6</xdr:col>
      <xdr:colOff>76200</xdr:colOff>
      <xdr:row>2</xdr:row>
      <xdr:rowOff>177727</xdr:rowOff>
    </xdr:to>
    <xdr:pic>
      <xdr:nvPicPr>
        <xdr:cNvPr id="64475290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224364" y="158262"/>
          <a:ext cx="633261" cy="60049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533401</xdr:colOff>
      <xdr:row>3</xdr:row>
      <xdr:rowOff>197827</xdr:rowOff>
    </xdr:from>
    <xdr:to>
      <xdr:col>23</xdr:col>
      <xdr:colOff>55685</xdr:colOff>
      <xdr:row>16</xdr:row>
      <xdr:rowOff>58616</xdr:rowOff>
    </xdr:to>
    <xdr:graphicFrame macro="">
      <xdr:nvGraphicFramePr>
        <xdr:cNvPr id="6447529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530470</xdr:colOff>
      <xdr:row>16</xdr:row>
      <xdr:rowOff>137746</xdr:rowOff>
    </xdr:from>
    <xdr:to>
      <xdr:col>23</xdr:col>
      <xdr:colOff>62279</xdr:colOff>
      <xdr:row>33</xdr:row>
      <xdr:rowOff>166321</xdr:rowOff>
    </xdr:to>
    <xdr:graphicFrame macro="">
      <xdr:nvGraphicFramePr>
        <xdr:cNvPr id="6447529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231531</xdr:colOff>
      <xdr:row>34</xdr:row>
      <xdr:rowOff>165588</xdr:rowOff>
    </xdr:from>
    <xdr:to>
      <xdr:col>23</xdr:col>
      <xdr:colOff>72537</xdr:colOff>
      <xdr:row>51</xdr:row>
      <xdr:rowOff>165588</xdr:rowOff>
    </xdr:to>
    <xdr:graphicFrame macro="">
      <xdr:nvGraphicFramePr>
        <xdr:cNvPr id="6447529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13</xdr:col>
      <xdr:colOff>273913</xdr:colOff>
      <xdr:row>0</xdr:row>
      <xdr:rowOff>0</xdr:rowOff>
    </xdr:from>
    <xdr:ext cx="5091009" cy="871008"/>
    <xdr:sp macro="" textlink="">
      <xdr:nvSpPr>
        <xdr:cNvPr id="23558" name="Text Box 6"/>
        <xdr:cNvSpPr txBox="1">
          <a:spLocks noChangeArrowheads="1"/>
        </xdr:cNvSpPr>
      </xdr:nvSpPr>
      <xdr:spPr bwMode="auto">
        <a:xfrm>
          <a:off x="9627463" y="0"/>
          <a:ext cx="5091009" cy="87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ของสถานีน้ำแม่ปิง 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P.73)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อ.จอมทอง  จ.เชียงใหม่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222913</xdr:colOff>
      <xdr:row>0</xdr:row>
      <xdr:rowOff>133350</xdr:rowOff>
    </xdr:from>
    <xdr:to>
      <xdr:col>6</xdr:col>
      <xdr:colOff>190499</xdr:colOff>
      <xdr:row>2</xdr:row>
      <xdr:rowOff>180975</xdr:rowOff>
    </xdr:to>
    <xdr:pic>
      <xdr:nvPicPr>
        <xdr:cNvPr id="66844684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347113" y="133350"/>
          <a:ext cx="624811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358775</xdr:colOff>
      <xdr:row>4</xdr:row>
      <xdr:rowOff>76200</xdr:rowOff>
    </xdr:from>
    <xdr:to>
      <xdr:col>23</xdr:col>
      <xdr:colOff>139700</xdr:colOff>
      <xdr:row>17</xdr:row>
      <xdr:rowOff>136525</xdr:rowOff>
    </xdr:to>
    <xdr:graphicFrame macro="">
      <xdr:nvGraphicFramePr>
        <xdr:cNvPr id="6684468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363538</xdr:colOff>
      <xdr:row>17</xdr:row>
      <xdr:rowOff>79375</xdr:rowOff>
    </xdr:from>
    <xdr:to>
      <xdr:col>23</xdr:col>
      <xdr:colOff>155576</xdr:colOff>
      <xdr:row>34</xdr:row>
      <xdr:rowOff>107950</xdr:rowOff>
    </xdr:to>
    <xdr:graphicFrame macro="">
      <xdr:nvGraphicFramePr>
        <xdr:cNvPr id="6684468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428625</xdr:colOff>
      <xdr:row>35</xdr:row>
      <xdr:rowOff>95250</xdr:rowOff>
    </xdr:from>
    <xdr:to>
      <xdr:col>23</xdr:col>
      <xdr:colOff>161925</xdr:colOff>
      <xdr:row>52</xdr:row>
      <xdr:rowOff>95250</xdr:rowOff>
    </xdr:to>
    <xdr:graphicFrame macro="">
      <xdr:nvGraphicFramePr>
        <xdr:cNvPr id="6684468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14</xdr:col>
      <xdr:colOff>59479</xdr:colOff>
      <xdr:row>0</xdr:row>
      <xdr:rowOff>304800</xdr:rowOff>
    </xdr:from>
    <xdr:ext cx="5091009" cy="871008"/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0260754" y="304800"/>
          <a:ext cx="5091009" cy="87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ของสถานีน้ำแม่ปิง 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P.73A)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อ.จอมทอง  จ.เชียงใหม่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141501</xdr:colOff>
      <xdr:row>0</xdr:row>
      <xdr:rowOff>163294</xdr:rowOff>
    </xdr:from>
    <xdr:to>
      <xdr:col>6</xdr:col>
      <xdr:colOff>190500</xdr:colOff>
      <xdr:row>2</xdr:row>
      <xdr:rowOff>183696</xdr:rowOff>
    </xdr:to>
    <xdr:pic>
      <xdr:nvPicPr>
        <xdr:cNvPr id="6448245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227601" y="163294"/>
          <a:ext cx="668124" cy="601427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285750</xdr:colOff>
      <xdr:row>5</xdr:row>
      <xdr:rowOff>28575</xdr:rowOff>
    </xdr:from>
    <xdr:to>
      <xdr:col>22</xdr:col>
      <xdr:colOff>314325</xdr:colOff>
      <xdr:row>17</xdr:row>
      <xdr:rowOff>9525</xdr:rowOff>
    </xdr:to>
    <xdr:graphicFrame macro="">
      <xdr:nvGraphicFramePr>
        <xdr:cNvPr id="6448245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276225</xdr:colOff>
      <xdr:row>17</xdr:row>
      <xdr:rowOff>76200</xdr:rowOff>
    </xdr:from>
    <xdr:to>
      <xdr:col>22</xdr:col>
      <xdr:colOff>323850</xdr:colOff>
      <xdr:row>29</xdr:row>
      <xdr:rowOff>38100</xdr:rowOff>
    </xdr:to>
    <xdr:graphicFrame macro="">
      <xdr:nvGraphicFramePr>
        <xdr:cNvPr id="6448246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133350</xdr:colOff>
      <xdr:row>29</xdr:row>
      <xdr:rowOff>114299</xdr:rowOff>
    </xdr:from>
    <xdr:to>
      <xdr:col>22</xdr:col>
      <xdr:colOff>342900</xdr:colOff>
      <xdr:row>41</xdr:row>
      <xdr:rowOff>257174</xdr:rowOff>
    </xdr:to>
    <xdr:graphicFrame macro="">
      <xdr:nvGraphicFramePr>
        <xdr:cNvPr id="6448246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13</xdr:col>
      <xdr:colOff>521546</xdr:colOff>
      <xdr:row>1</xdr:row>
      <xdr:rowOff>95250</xdr:rowOff>
    </xdr:from>
    <xdr:ext cx="5091010" cy="871008"/>
    <xdr:sp macro="" textlink="">
      <xdr:nvSpPr>
        <xdr:cNvPr id="9222" name="Text Box 6"/>
        <xdr:cNvSpPr txBox="1">
          <a:spLocks noChangeArrowheads="1"/>
        </xdr:cNvSpPr>
      </xdr:nvSpPr>
      <xdr:spPr bwMode="auto">
        <a:xfrm>
          <a:off x="9551246" y="409575"/>
          <a:ext cx="5091010" cy="87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ของสถานีน้ำแม่ปิง 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P.75)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อ.แม่แตง  จ.เชียงใหม่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119739</xdr:colOff>
      <xdr:row>0</xdr:row>
      <xdr:rowOff>102057</xdr:rowOff>
    </xdr:from>
    <xdr:to>
      <xdr:col>6</xdr:col>
      <xdr:colOff>161925</xdr:colOff>
      <xdr:row>2</xdr:row>
      <xdr:rowOff>146018</xdr:rowOff>
    </xdr:to>
    <xdr:pic>
      <xdr:nvPicPr>
        <xdr:cNvPr id="57785813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291564" y="102057"/>
          <a:ext cx="689886" cy="62498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3</xdr:row>
      <xdr:rowOff>161925</xdr:rowOff>
    </xdr:from>
    <xdr:to>
      <xdr:col>22</xdr:col>
      <xdr:colOff>60081</xdr:colOff>
      <xdr:row>15</xdr:row>
      <xdr:rowOff>85725</xdr:rowOff>
    </xdr:to>
    <xdr:graphicFrame macro="">
      <xdr:nvGraphicFramePr>
        <xdr:cNvPr id="5778581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10259</xdr:colOff>
      <xdr:row>15</xdr:row>
      <xdr:rowOff>90853</xdr:rowOff>
    </xdr:from>
    <xdr:to>
      <xdr:col>22</xdr:col>
      <xdr:colOff>74734</xdr:colOff>
      <xdr:row>27</xdr:row>
      <xdr:rowOff>52753</xdr:rowOff>
    </xdr:to>
    <xdr:graphicFrame macro="">
      <xdr:nvGraphicFramePr>
        <xdr:cNvPr id="5778581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607402</xdr:colOff>
      <xdr:row>27</xdr:row>
      <xdr:rowOff>104042</xdr:rowOff>
    </xdr:from>
    <xdr:to>
      <xdr:col>22</xdr:col>
      <xdr:colOff>45426</xdr:colOff>
      <xdr:row>38</xdr:row>
      <xdr:rowOff>244719</xdr:rowOff>
    </xdr:to>
    <xdr:graphicFrame macro="">
      <xdr:nvGraphicFramePr>
        <xdr:cNvPr id="5778581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13</xdr:col>
      <xdr:colOff>578696</xdr:colOff>
      <xdr:row>0</xdr:row>
      <xdr:rowOff>47625</xdr:rowOff>
    </xdr:from>
    <xdr:ext cx="5091009" cy="871008"/>
    <xdr:sp macro="" textlink="">
      <xdr:nvSpPr>
        <xdr:cNvPr id="24582" name="Text Box 6"/>
        <xdr:cNvSpPr txBox="1">
          <a:spLocks noChangeArrowheads="1"/>
        </xdr:cNvSpPr>
      </xdr:nvSpPr>
      <xdr:spPr bwMode="auto">
        <a:xfrm>
          <a:off x="9779846" y="47625"/>
          <a:ext cx="5091009" cy="87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ของสถานีน้ำแม่ลี้ 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P.76)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อ.ลี้  จ.ลำพูน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194565</xdr:colOff>
      <xdr:row>0</xdr:row>
      <xdr:rowOff>148323</xdr:rowOff>
    </xdr:from>
    <xdr:to>
      <xdr:col>6</xdr:col>
      <xdr:colOff>228600</xdr:colOff>
      <xdr:row>2</xdr:row>
      <xdr:rowOff>173234</xdr:rowOff>
    </xdr:to>
    <xdr:pic>
      <xdr:nvPicPr>
        <xdr:cNvPr id="5493334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233040" y="148323"/>
          <a:ext cx="653160" cy="60593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42</xdr:row>
      <xdr:rowOff>0</xdr:rowOff>
    </xdr:from>
    <xdr:to>
      <xdr:col>20</xdr:col>
      <xdr:colOff>161925</xdr:colOff>
      <xdr:row>42</xdr:row>
      <xdr:rowOff>0</xdr:rowOff>
    </xdr:to>
    <xdr:graphicFrame macro="">
      <xdr:nvGraphicFramePr>
        <xdr:cNvPr id="5493334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8793</xdr:colOff>
      <xdr:row>4</xdr:row>
      <xdr:rowOff>29307</xdr:rowOff>
    </xdr:from>
    <xdr:to>
      <xdr:col>19</xdr:col>
      <xdr:colOff>523143</xdr:colOff>
      <xdr:row>18</xdr:row>
      <xdr:rowOff>10257</xdr:rowOff>
    </xdr:to>
    <xdr:graphicFrame macro="">
      <xdr:nvGraphicFramePr>
        <xdr:cNvPr id="5493334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19783</xdr:colOff>
      <xdr:row>18</xdr:row>
      <xdr:rowOff>57882</xdr:rowOff>
    </xdr:from>
    <xdr:to>
      <xdr:col>19</xdr:col>
      <xdr:colOff>551718</xdr:colOff>
      <xdr:row>28</xdr:row>
      <xdr:rowOff>216876</xdr:rowOff>
    </xdr:to>
    <xdr:graphicFrame macro="">
      <xdr:nvGraphicFramePr>
        <xdr:cNvPr id="5493334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24048</xdr:colOff>
      <xdr:row>0</xdr:row>
      <xdr:rowOff>161925</xdr:rowOff>
    </xdr:from>
    <xdr:ext cx="5091009" cy="871008"/>
    <xdr:sp macro="" textlink="">
      <xdr:nvSpPr>
        <xdr:cNvPr id="29702" name="Text Box 6"/>
        <xdr:cNvSpPr txBox="1">
          <a:spLocks noChangeArrowheads="1"/>
        </xdr:cNvSpPr>
      </xdr:nvSpPr>
      <xdr:spPr bwMode="auto">
        <a:xfrm>
          <a:off x="8918933" y="161925"/>
          <a:ext cx="5091009" cy="87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ของสถานีน้ำแม่กวง 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P.77)  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อ.แม่ทา  จ.ลำพูน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  <xdr:twoCellAnchor>
    <xdr:from>
      <xdr:col>11</xdr:col>
      <xdr:colOff>16119</xdr:colOff>
      <xdr:row>29</xdr:row>
      <xdr:rowOff>33703</xdr:rowOff>
    </xdr:from>
    <xdr:to>
      <xdr:col>19</xdr:col>
      <xdr:colOff>548054</xdr:colOff>
      <xdr:row>41</xdr:row>
      <xdr:rowOff>256441</xdr:rowOff>
    </xdr:to>
    <xdr:graphicFrame macro="">
      <xdr:nvGraphicFramePr>
        <xdr:cNvPr id="5493334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220421</xdr:colOff>
      <xdr:row>0</xdr:row>
      <xdr:rowOff>200028</xdr:rowOff>
    </xdr:from>
    <xdr:to>
      <xdr:col>6</xdr:col>
      <xdr:colOff>219074</xdr:colOff>
      <xdr:row>2</xdr:row>
      <xdr:rowOff>200028</xdr:rowOff>
    </xdr:to>
    <xdr:pic>
      <xdr:nvPicPr>
        <xdr:cNvPr id="6449372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296996" y="200028"/>
          <a:ext cx="608253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47626</xdr:colOff>
      <xdr:row>4</xdr:row>
      <xdr:rowOff>47626</xdr:rowOff>
    </xdr:from>
    <xdr:to>
      <xdr:col>18</xdr:col>
      <xdr:colOff>577850</xdr:colOff>
      <xdr:row>16</xdr:row>
      <xdr:rowOff>238125</xdr:rowOff>
    </xdr:to>
    <xdr:graphicFrame macro="">
      <xdr:nvGraphicFramePr>
        <xdr:cNvPr id="6449372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42863</xdr:colOff>
      <xdr:row>16</xdr:row>
      <xdr:rowOff>247650</xdr:rowOff>
    </xdr:from>
    <xdr:to>
      <xdr:col>18</xdr:col>
      <xdr:colOff>587375</xdr:colOff>
      <xdr:row>28</xdr:row>
      <xdr:rowOff>215900</xdr:rowOff>
    </xdr:to>
    <xdr:graphicFrame macro="">
      <xdr:nvGraphicFramePr>
        <xdr:cNvPr id="6449372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22225</xdr:colOff>
      <xdr:row>30</xdr:row>
      <xdr:rowOff>23812</xdr:rowOff>
    </xdr:from>
    <xdr:to>
      <xdr:col>18</xdr:col>
      <xdr:colOff>595312</xdr:colOff>
      <xdr:row>45</xdr:row>
      <xdr:rowOff>71437</xdr:rowOff>
    </xdr:to>
    <xdr:graphicFrame macro="">
      <xdr:nvGraphicFramePr>
        <xdr:cNvPr id="6449372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310387</xdr:colOff>
      <xdr:row>0</xdr:row>
      <xdr:rowOff>161925</xdr:rowOff>
    </xdr:from>
    <xdr:ext cx="5091009" cy="871008"/>
    <xdr:sp macro="" textlink="">
      <xdr:nvSpPr>
        <xdr:cNvPr id="30726" name="Text Box 6"/>
        <xdr:cNvSpPr txBox="1">
          <a:spLocks noChangeArrowheads="1"/>
        </xdr:cNvSpPr>
      </xdr:nvSpPr>
      <xdr:spPr bwMode="auto">
        <a:xfrm>
          <a:off x="8374887" y="161925"/>
          <a:ext cx="5091009" cy="87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ของสถานีน้ำแม่กวง 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P.79)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อ.ดอยสะเก็ด  จ.เชียงใหม่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0.48036</cdr:x>
      <cdr:y>0.52336</cdr:y>
    </cdr:from>
    <cdr:to>
      <cdr:x>0.57243</cdr:x>
      <cdr:y>0.65044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66057" y="1751355"/>
          <a:ext cx="490240" cy="42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th-TH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53054</xdr:colOff>
      <xdr:row>0</xdr:row>
      <xdr:rowOff>145599</xdr:rowOff>
    </xdr:from>
    <xdr:to>
      <xdr:col>6</xdr:col>
      <xdr:colOff>76199</xdr:colOff>
      <xdr:row>2</xdr:row>
      <xdr:rowOff>170510</xdr:rowOff>
    </xdr:to>
    <xdr:pic>
      <xdr:nvPicPr>
        <xdr:cNvPr id="6449781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158204" y="145599"/>
          <a:ext cx="632745" cy="60593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311394</xdr:colOff>
      <xdr:row>3</xdr:row>
      <xdr:rowOff>285750</xdr:rowOff>
    </xdr:from>
    <xdr:to>
      <xdr:col>20</xdr:col>
      <xdr:colOff>247650</xdr:colOff>
      <xdr:row>15</xdr:row>
      <xdr:rowOff>16119</xdr:rowOff>
    </xdr:to>
    <xdr:graphicFrame macro="">
      <xdr:nvGraphicFramePr>
        <xdr:cNvPr id="6449781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577362</xdr:colOff>
      <xdr:row>16</xdr:row>
      <xdr:rowOff>63744</xdr:rowOff>
    </xdr:from>
    <xdr:to>
      <xdr:col>19</xdr:col>
      <xdr:colOff>561975</xdr:colOff>
      <xdr:row>27</xdr:row>
      <xdr:rowOff>232263</xdr:rowOff>
    </xdr:to>
    <xdr:graphicFrame macro="">
      <xdr:nvGraphicFramePr>
        <xdr:cNvPr id="6449782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590550</xdr:colOff>
      <xdr:row>28</xdr:row>
      <xdr:rowOff>232996</xdr:rowOff>
    </xdr:from>
    <xdr:to>
      <xdr:col>21</xdr:col>
      <xdr:colOff>2931</xdr:colOff>
      <xdr:row>42</xdr:row>
      <xdr:rowOff>80596</xdr:rowOff>
    </xdr:to>
    <xdr:graphicFrame macro="">
      <xdr:nvGraphicFramePr>
        <xdr:cNvPr id="6449782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131021</xdr:colOff>
      <xdr:row>0</xdr:row>
      <xdr:rowOff>171450</xdr:rowOff>
    </xdr:from>
    <xdr:ext cx="5091009" cy="871008"/>
    <xdr:sp macro="" textlink="">
      <xdr:nvSpPr>
        <xdr:cNvPr id="32774" name="Text Box 6"/>
        <xdr:cNvSpPr txBox="1">
          <a:spLocks noChangeArrowheads="1"/>
        </xdr:cNvSpPr>
      </xdr:nvSpPr>
      <xdr:spPr bwMode="auto">
        <a:xfrm>
          <a:off x="8806098" y="171450"/>
          <a:ext cx="5091009" cy="87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ของสถานีน้ำแม่ลาย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P.80)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อ.ดอยสะเก็ด  จ.เชียงใหม่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95235</xdr:colOff>
      <xdr:row>0</xdr:row>
      <xdr:rowOff>142875</xdr:rowOff>
    </xdr:from>
    <xdr:to>
      <xdr:col>6</xdr:col>
      <xdr:colOff>114300</xdr:colOff>
      <xdr:row>2</xdr:row>
      <xdr:rowOff>167786</xdr:rowOff>
    </xdr:to>
    <xdr:pic>
      <xdr:nvPicPr>
        <xdr:cNvPr id="64501913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190860" y="142875"/>
          <a:ext cx="638190" cy="60593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303335</xdr:colOff>
      <xdr:row>6</xdr:row>
      <xdr:rowOff>79863</xdr:rowOff>
    </xdr:from>
    <xdr:to>
      <xdr:col>20</xdr:col>
      <xdr:colOff>379534</xdr:colOff>
      <xdr:row>18</xdr:row>
      <xdr:rowOff>60813</xdr:rowOff>
    </xdr:to>
    <xdr:graphicFrame macro="">
      <xdr:nvGraphicFramePr>
        <xdr:cNvPr id="6450191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273294</xdr:colOff>
      <xdr:row>18</xdr:row>
      <xdr:rowOff>60814</xdr:rowOff>
    </xdr:from>
    <xdr:to>
      <xdr:col>20</xdr:col>
      <xdr:colOff>334108</xdr:colOff>
      <xdr:row>30</xdr:row>
      <xdr:rowOff>19783</xdr:rowOff>
    </xdr:to>
    <xdr:graphicFrame macro="">
      <xdr:nvGraphicFramePr>
        <xdr:cNvPr id="6450191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294544</xdr:colOff>
      <xdr:row>30</xdr:row>
      <xdr:rowOff>70338</xdr:rowOff>
    </xdr:from>
    <xdr:to>
      <xdr:col>20</xdr:col>
      <xdr:colOff>350228</xdr:colOff>
      <xdr:row>42</xdr:row>
      <xdr:rowOff>48358</xdr:rowOff>
    </xdr:to>
    <xdr:graphicFrame macro="">
      <xdr:nvGraphicFramePr>
        <xdr:cNvPr id="6450191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12</xdr:col>
      <xdr:colOff>342900</xdr:colOff>
      <xdr:row>2</xdr:row>
      <xdr:rowOff>142875</xdr:rowOff>
    </xdr:from>
    <xdr:ext cx="5091009" cy="871008"/>
    <xdr:sp macro="" textlink="">
      <xdr:nvSpPr>
        <xdr:cNvPr id="33798" name="Text Box 6"/>
        <xdr:cNvSpPr txBox="1">
          <a:spLocks noChangeArrowheads="1"/>
        </xdr:cNvSpPr>
      </xdr:nvSpPr>
      <xdr:spPr bwMode="auto">
        <a:xfrm>
          <a:off x="8629650" y="723900"/>
          <a:ext cx="5091009" cy="87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ของสถานีน้ำแม่กวง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P.81)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อ.สันกำแพง  จ.เชียงใหม่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65301</xdr:colOff>
      <xdr:row>0</xdr:row>
      <xdr:rowOff>131994</xdr:rowOff>
    </xdr:from>
    <xdr:to>
      <xdr:col>6</xdr:col>
      <xdr:colOff>66675</xdr:colOff>
      <xdr:row>2</xdr:row>
      <xdr:rowOff>170094</xdr:rowOff>
    </xdr:to>
    <xdr:pic>
      <xdr:nvPicPr>
        <xdr:cNvPr id="5780322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199026" y="131994"/>
          <a:ext cx="630024" cy="6191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15875</xdr:colOff>
      <xdr:row>4</xdr:row>
      <xdr:rowOff>225425</xdr:rowOff>
    </xdr:from>
    <xdr:to>
      <xdr:col>21</xdr:col>
      <xdr:colOff>17463</xdr:colOff>
      <xdr:row>16</xdr:row>
      <xdr:rowOff>206375</xdr:rowOff>
    </xdr:to>
    <xdr:graphicFrame macro="">
      <xdr:nvGraphicFramePr>
        <xdr:cNvPr id="5780322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588963</xdr:colOff>
      <xdr:row>16</xdr:row>
      <xdr:rowOff>207962</xdr:rowOff>
    </xdr:from>
    <xdr:to>
      <xdr:col>21</xdr:col>
      <xdr:colOff>17463</xdr:colOff>
      <xdr:row>28</xdr:row>
      <xdr:rowOff>173037</xdr:rowOff>
    </xdr:to>
    <xdr:graphicFrame macro="">
      <xdr:nvGraphicFramePr>
        <xdr:cNvPr id="5780322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673099</xdr:colOff>
      <xdr:row>28</xdr:row>
      <xdr:rowOff>206375</xdr:rowOff>
    </xdr:from>
    <xdr:to>
      <xdr:col>21</xdr:col>
      <xdr:colOff>1587</xdr:colOff>
      <xdr:row>41</xdr:row>
      <xdr:rowOff>114300</xdr:rowOff>
    </xdr:to>
    <xdr:graphicFrame macro="">
      <xdr:nvGraphicFramePr>
        <xdr:cNvPr id="5780322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12</xdr:col>
      <xdr:colOff>262783</xdr:colOff>
      <xdr:row>1</xdr:row>
      <xdr:rowOff>28575</xdr:rowOff>
    </xdr:from>
    <xdr:ext cx="5091009" cy="871008"/>
    <xdr:sp macro="" textlink="">
      <xdr:nvSpPr>
        <xdr:cNvPr id="25606" name="Text Box 6"/>
        <xdr:cNvSpPr txBox="1">
          <a:spLocks noChangeArrowheads="1"/>
        </xdr:cNvSpPr>
      </xdr:nvSpPr>
      <xdr:spPr bwMode="auto">
        <a:xfrm>
          <a:off x="8587633" y="342900"/>
          <a:ext cx="5091009" cy="87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ของสถานีน้ำแม่วาง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P.82)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อ.แม่วาง  จ.เชียงใหม่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568764</xdr:colOff>
      <xdr:row>0</xdr:row>
      <xdr:rowOff>172815</xdr:rowOff>
    </xdr:from>
    <xdr:to>
      <xdr:col>6</xdr:col>
      <xdr:colOff>95250</xdr:colOff>
      <xdr:row>2</xdr:row>
      <xdr:rowOff>188201</xdr:rowOff>
    </xdr:to>
    <xdr:pic>
      <xdr:nvPicPr>
        <xdr:cNvPr id="6450908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150039" y="172815"/>
          <a:ext cx="669486" cy="596411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332641</xdr:colOff>
      <xdr:row>3</xdr:row>
      <xdr:rowOff>273294</xdr:rowOff>
    </xdr:from>
    <xdr:to>
      <xdr:col>20</xdr:col>
      <xdr:colOff>298205</xdr:colOff>
      <xdr:row>15</xdr:row>
      <xdr:rowOff>206619</xdr:rowOff>
    </xdr:to>
    <xdr:graphicFrame macro="">
      <xdr:nvGraphicFramePr>
        <xdr:cNvPr id="6450908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320186</xdr:colOff>
      <xdr:row>15</xdr:row>
      <xdr:rowOff>262304</xdr:rowOff>
    </xdr:from>
    <xdr:to>
      <xdr:col>20</xdr:col>
      <xdr:colOff>283552</xdr:colOff>
      <xdr:row>32</xdr:row>
      <xdr:rowOff>14654</xdr:rowOff>
    </xdr:to>
    <xdr:graphicFrame macro="">
      <xdr:nvGraphicFramePr>
        <xdr:cNvPr id="6450908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325314</xdr:colOff>
      <xdr:row>31</xdr:row>
      <xdr:rowOff>262303</xdr:rowOff>
    </xdr:from>
    <xdr:to>
      <xdr:col>20</xdr:col>
      <xdr:colOff>305533</xdr:colOff>
      <xdr:row>44</xdr:row>
      <xdr:rowOff>139211</xdr:rowOff>
    </xdr:to>
    <xdr:graphicFrame macro="">
      <xdr:nvGraphicFramePr>
        <xdr:cNvPr id="6450908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531071</xdr:colOff>
      <xdr:row>0</xdr:row>
      <xdr:rowOff>28575</xdr:rowOff>
    </xdr:from>
    <xdr:ext cx="5091009" cy="871008"/>
    <xdr:sp macro="" textlink="">
      <xdr:nvSpPr>
        <xdr:cNvPr id="27654" name="Text Box 6"/>
        <xdr:cNvSpPr txBox="1">
          <a:spLocks noChangeArrowheads="1"/>
        </xdr:cNvSpPr>
      </xdr:nvSpPr>
      <xdr:spPr bwMode="auto">
        <a:xfrm>
          <a:off x="8151071" y="28575"/>
          <a:ext cx="5091009" cy="87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ของสถานีน้ำแม่วาง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P.84)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อ.แม่วาง  จ.เชียงใหม่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61214</xdr:colOff>
      <xdr:row>0</xdr:row>
      <xdr:rowOff>182340</xdr:rowOff>
    </xdr:from>
    <xdr:to>
      <xdr:col>6</xdr:col>
      <xdr:colOff>95249</xdr:colOff>
      <xdr:row>2</xdr:row>
      <xdr:rowOff>207251</xdr:rowOff>
    </xdr:to>
    <xdr:pic>
      <xdr:nvPicPr>
        <xdr:cNvPr id="57810389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137789" y="182340"/>
          <a:ext cx="643635" cy="60593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254977</xdr:colOff>
      <xdr:row>4</xdr:row>
      <xdr:rowOff>24911</xdr:rowOff>
    </xdr:from>
    <xdr:to>
      <xdr:col>20</xdr:col>
      <xdr:colOff>276957</xdr:colOff>
      <xdr:row>15</xdr:row>
      <xdr:rowOff>269630</xdr:rowOff>
    </xdr:to>
    <xdr:graphicFrame macro="">
      <xdr:nvGraphicFramePr>
        <xdr:cNvPr id="578103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288681</xdr:colOff>
      <xdr:row>16</xdr:row>
      <xdr:rowOff>16852</xdr:rowOff>
    </xdr:from>
    <xdr:to>
      <xdr:col>20</xdr:col>
      <xdr:colOff>315057</xdr:colOff>
      <xdr:row>29</xdr:row>
      <xdr:rowOff>115033</xdr:rowOff>
    </xdr:to>
    <xdr:graphicFrame macro="">
      <xdr:nvGraphicFramePr>
        <xdr:cNvPr id="5781039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287948</xdr:colOff>
      <xdr:row>29</xdr:row>
      <xdr:rowOff>23447</xdr:rowOff>
    </xdr:from>
    <xdr:to>
      <xdr:col>20</xdr:col>
      <xdr:colOff>247650</xdr:colOff>
      <xdr:row>42</xdr:row>
      <xdr:rowOff>71072</xdr:rowOff>
    </xdr:to>
    <xdr:graphicFrame macro="">
      <xdr:nvGraphicFramePr>
        <xdr:cNvPr id="5781039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12</xdr:col>
      <xdr:colOff>70226</xdr:colOff>
      <xdr:row>0</xdr:row>
      <xdr:rowOff>180975</xdr:rowOff>
    </xdr:from>
    <xdr:ext cx="5091009" cy="871008"/>
    <xdr:sp macro="" textlink="">
      <xdr:nvSpPr>
        <xdr:cNvPr id="28677" name="Text Box 5"/>
        <xdr:cNvSpPr txBox="1">
          <a:spLocks noChangeArrowheads="1"/>
        </xdr:cNvSpPr>
      </xdr:nvSpPr>
      <xdr:spPr bwMode="auto">
        <a:xfrm>
          <a:off x="8233151" y="180975"/>
          <a:ext cx="5091009" cy="87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ของสถานีน้ำแม่ลี้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P.85)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   บ้านโฮ่ง   จ  ลำพูน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76188</xdr:colOff>
      <xdr:row>0</xdr:row>
      <xdr:rowOff>195945</xdr:rowOff>
    </xdr:from>
    <xdr:to>
      <xdr:col>6</xdr:col>
      <xdr:colOff>57150</xdr:colOff>
      <xdr:row>2</xdr:row>
      <xdr:rowOff>182756</xdr:rowOff>
    </xdr:to>
    <xdr:pic>
      <xdr:nvPicPr>
        <xdr:cNvPr id="64516249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200388" y="195945"/>
          <a:ext cx="590562" cy="56783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19783</xdr:colOff>
      <xdr:row>4</xdr:row>
      <xdr:rowOff>45427</xdr:rowOff>
    </xdr:from>
    <xdr:to>
      <xdr:col>18</xdr:col>
      <xdr:colOff>564173</xdr:colOff>
      <xdr:row>15</xdr:row>
      <xdr:rowOff>54952</xdr:rowOff>
    </xdr:to>
    <xdr:graphicFrame macro="">
      <xdr:nvGraphicFramePr>
        <xdr:cNvPr id="6451625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8060</xdr:colOff>
      <xdr:row>16</xdr:row>
      <xdr:rowOff>30040</xdr:rowOff>
    </xdr:from>
    <xdr:to>
      <xdr:col>18</xdr:col>
      <xdr:colOff>593481</xdr:colOff>
      <xdr:row>31</xdr:row>
      <xdr:rowOff>65210</xdr:rowOff>
    </xdr:to>
    <xdr:graphicFrame macro="">
      <xdr:nvGraphicFramePr>
        <xdr:cNvPr id="6451625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31505</xdr:colOff>
      <xdr:row>32</xdr:row>
      <xdr:rowOff>22712</xdr:rowOff>
    </xdr:from>
    <xdr:to>
      <xdr:col>18</xdr:col>
      <xdr:colOff>578826</xdr:colOff>
      <xdr:row>42</xdr:row>
      <xdr:rowOff>184638</xdr:rowOff>
    </xdr:to>
    <xdr:graphicFrame macro="">
      <xdr:nvGraphicFramePr>
        <xdr:cNvPr id="6451625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350096</xdr:colOff>
      <xdr:row>0</xdr:row>
      <xdr:rowOff>200025</xdr:rowOff>
    </xdr:from>
    <xdr:ext cx="5091009" cy="871008"/>
    <xdr:sp macro="" textlink="">
      <xdr:nvSpPr>
        <xdr:cNvPr id="34822" name="Text Box 6"/>
        <xdr:cNvSpPr txBox="1">
          <a:spLocks noChangeArrowheads="1"/>
        </xdr:cNvSpPr>
      </xdr:nvSpPr>
      <xdr:spPr bwMode="auto">
        <a:xfrm>
          <a:off x="9069134" y="200025"/>
          <a:ext cx="5091009" cy="87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ของสถานีน้ำแม่ออน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P.86)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อ.สันกำแพง  จ.เชียงใหม่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191856</xdr:colOff>
      <xdr:row>0</xdr:row>
      <xdr:rowOff>167370</xdr:rowOff>
    </xdr:from>
    <xdr:to>
      <xdr:col>6</xdr:col>
      <xdr:colOff>133350</xdr:colOff>
      <xdr:row>2</xdr:row>
      <xdr:rowOff>182756</xdr:rowOff>
    </xdr:to>
    <xdr:pic>
      <xdr:nvPicPr>
        <xdr:cNvPr id="5781755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268431" y="167370"/>
          <a:ext cx="589194" cy="596411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421299</xdr:colOff>
      <xdr:row>3</xdr:row>
      <xdr:rowOff>224204</xdr:rowOff>
    </xdr:from>
    <xdr:to>
      <xdr:col>20</xdr:col>
      <xdr:colOff>381733</xdr:colOff>
      <xdr:row>18</xdr:row>
      <xdr:rowOff>81330</xdr:rowOff>
    </xdr:to>
    <xdr:graphicFrame macro="">
      <xdr:nvGraphicFramePr>
        <xdr:cNvPr id="5781755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397852</xdr:colOff>
      <xdr:row>18</xdr:row>
      <xdr:rowOff>180242</xdr:rowOff>
    </xdr:from>
    <xdr:to>
      <xdr:col>20</xdr:col>
      <xdr:colOff>367079</xdr:colOff>
      <xdr:row>33</xdr:row>
      <xdr:rowOff>104043</xdr:rowOff>
    </xdr:to>
    <xdr:graphicFrame macro="">
      <xdr:nvGraphicFramePr>
        <xdr:cNvPr id="5781755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409575</xdr:colOff>
      <xdr:row>33</xdr:row>
      <xdr:rowOff>193431</xdr:rowOff>
    </xdr:from>
    <xdr:to>
      <xdr:col>20</xdr:col>
      <xdr:colOff>352425</xdr:colOff>
      <xdr:row>44</xdr:row>
      <xdr:rowOff>235194</xdr:rowOff>
    </xdr:to>
    <xdr:graphicFrame macro="">
      <xdr:nvGraphicFramePr>
        <xdr:cNvPr id="5781756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12</xdr:col>
      <xdr:colOff>203592</xdr:colOff>
      <xdr:row>0</xdr:row>
      <xdr:rowOff>0</xdr:rowOff>
    </xdr:from>
    <xdr:ext cx="5091009" cy="871008"/>
    <xdr:sp macro="" textlink="">
      <xdr:nvSpPr>
        <xdr:cNvPr id="35845" name="Text Box 5"/>
        <xdr:cNvSpPr txBox="1">
          <a:spLocks noChangeArrowheads="1"/>
        </xdr:cNvSpPr>
      </xdr:nvSpPr>
      <xdr:spPr bwMode="auto">
        <a:xfrm>
          <a:off x="8585592" y="0"/>
          <a:ext cx="5091009" cy="87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ของสถานีน้ำแม่ทา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P.87)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อ.ป่าซาง  จ.ลำพูน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0.57366</cdr:x>
      <cdr:y>0.52685</cdr:y>
    </cdr:from>
    <cdr:to>
      <cdr:x>0.72982</cdr:x>
      <cdr:y>0.65664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3081" y="2075863"/>
          <a:ext cx="832962" cy="5117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th-TH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176885</xdr:colOff>
      <xdr:row>0</xdr:row>
      <xdr:rowOff>176898</xdr:rowOff>
    </xdr:from>
    <xdr:to>
      <xdr:col>6</xdr:col>
      <xdr:colOff>142874</xdr:colOff>
      <xdr:row>2</xdr:row>
      <xdr:rowOff>192284</xdr:rowOff>
    </xdr:to>
    <xdr:pic>
      <xdr:nvPicPr>
        <xdr:cNvPr id="57821653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253460" y="176898"/>
          <a:ext cx="613689" cy="596411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20515</xdr:colOff>
      <xdr:row>4</xdr:row>
      <xdr:rowOff>38099</xdr:rowOff>
    </xdr:from>
    <xdr:to>
      <xdr:col>19</xdr:col>
      <xdr:colOff>7326</xdr:colOff>
      <xdr:row>18</xdr:row>
      <xdr:rowOff>209550</xdr:rowOff>
    </xdr:to>
    <xdr:graphicFrame macro="">
      <xdr:nvGraphicFramePr>
        <xdr:cNvPr id="5782165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14654</xdr:colOff>
      <xdr:row>18</xdr:row>
      <xdr:rowOff>233729</xdr:rowOff>
    </xdr:from>
    <xdr:to>
      <xdr:col>18</xdr:col>
      <xdr:colOff>546588</xdr:colOff>
      <xdr:row>33</xdr:row>
      <xdr:rowOff>169984</xdr:rowOff>
    </xdr:to>
    <xdr:graphicFrame macro="">
      <xdr:nvGraphicFramePr>
        <xdr:cNvPr id="5782165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18318</xdr:colOff>
      <xdr:row>34</xdr:row>
      <xdr:rowOff>22713</xdr:rowOff>
    </xdr:from>
    <xdr:to>
      <xdr:col>18</xdr:col>
      <xdr:colOff>578827</xdr:colOff>
      <xdr:row>44</xdr:row>
      <xdr:rowOff>143608</xdr:rowOff>
    </xdr:to>
    <xdr:graphicFrame macro="">
      <xdr:nvGraphicFramePr>
        <xdr:cNvPr id="5782165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527425</xdr:colOff>
      <xdr:row>0</xdr:row>
      <xdr:rowOff>133350</xdr:rowOff>
    </xdr:from>
    <xdr:ext cx="5091009" cy="871008"/>
    <xdr:sp macro="" textlink="">
      <xdr:nvSpPr>
        <xdr:cNvPr id="39941" name="Text Box 5"/>
        <xdr:cNvSpPr txBox="1">
          <a:spLocks noChangeArrowheads="1"/>
        </xdr:cNvSpPr>
      </xdr:nvSpPr>
      <xdr:spPr bwMode="auto">
        <a:xfrm>
          <a:off x="9378348" y="133350"/>
          <a:ext cx="5091009" cy="87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ของสถานีน้ำแม่ขอด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P.91)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อ.พร้าว จ.เชียงใหม่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0.57366</cdr:x>
      <cdr:y>0.52685</cdr:y>
    </cdr:from>
    <cdr:to>
      <cdr:x>0.72982</cdr:x>
      <cdr:y>0.65664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3081" y="2075863"/>
          <a:ext cx="832962" cy="5117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th-TH"/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123824</xdr:colOff>
      <xdr:row>0</xdr:row>
      <xdr:rowOff>161924</xdr:rowOff>
    </xdr:from>
    <xdr:to>
      <xdr:col>6</xdr:col>
      <xdr:colOff>114299</xdr:colOff>
      <xdr:row>2</xdr:row>
      <xdr:rowOff>190499</xdr:rowOff>
    </xdr:to>
    <xdr:pic>
      <xdr:nvPicPr>
        <xdr:cNvPr id="57825749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286124" y="161924"/>
          <a:ext cx="638175" cy="6096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25643</xdr:colOff>
      <xdr:row>5</xdr:row>
      <xdr:rowOff>18317</xdr:rowOff>
    </xdr:from>
    <xdr:to>
      <xdr:col>18</xdr:col>
      <xdr:colOff>586153</xdr:colOff>
      <xdr:row>19</xdr:row>
      <xdr:rowOff>189766</xdr:rowOff>
    </xdr:to>
    <xdr:graphicFrame macro="">
      <xdr:nvGraphicFramePr>
        <xdr:cNvPr id="578257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13188</xdr:colOff>
      <xdr:row>20</xdr:row>
      <xdr:rowOff>35901</xdr:rowOff>
    </xdr:from>
    <xdr:to>
      <xdr:col>18</xdr:col>
      <xdr:colOff>537063</xdr:colOff>
      <xdr:row>34</xdr:row>
      <xdr:rowOff>232996</xdr:rowOff>
    </xdr:to>
    <xdr:graphicFrame macro="">
      <xdr:nvGraphicFramePr>
        <xdr:cNvPr id="5782575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24178</xdr:colOff>
      <xdr:row>35</xdr:row>
      <xdr:rowOff>39566</xdr:rowOff>
    </xdr:from>
    <xdr:to>
      <xdr:col>18</xdr:col>
      <xdr:colOff>578827</xdr:colOff>
      <xdr:row>46</xdr:row>
      <xdr:rowOff>190500</xdr:rowOff>
    </xdr:to>
    <xdr:graphicFrame macro="">
      <xdr:nvGraphicFramePr>
        <xdr:cNvPr id="5782575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375026</xdr:colOff>
      <xdr:row>1</xdr:row>
      <xdr:rowOff>79131</xdr:rowOff>
    </xdr:from>
    <xdr:ext cx="5091009" cy="871008"/>
    <xdr:sp macro="" textlink="">
      <xdr:nvSpPr>
        <xdr:cNvPr id="41989" name="Text Box 5"/>
        <xdr:cNvSpPr txBox="1">
          <a:spLocks noChangeArrowheads="1"/>
        </xdr:cNvSpPr>
      </xdr:nvSpPr>
      <xdr:spPr bwMode="auto">
        <a:xfrm>
          <a:off x="9160007" y="342900"/>
          <a:ext cx="5091009" cy="87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ของสถานีน้ำแม่แตง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P.92)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อ.แม่แตง  จ.เชียงใหม่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0.57366</cdr:x>
      <cdr:y>0.52685</cdr:y>
    </cdr:from>
    <cdr:to>
      <cdr:x>0.72982</cdr:x>
      <cdr:y>0.65664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3081" y="2075863"/>
          <a:ext cx="832962" cy="5117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th-TH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536133</xdr:colOff>
      <xdr:row>0</xdr:row>
      <xdr:rowOff>171450</xdr:rowOff>
    </xdr:from>
    <xdr:to>
      <xdr:col>5</xdr:col>
      <xdr:colOff>600075</xdr:colOff>
      <xdr:row>2</xdr:row>
      <xdr:rowOff>187778</xdr:rowOff>
    </xdr:to>
    <xdr:pic>
      <xdr:nvPicPr>
        <xdr:cNvPr id="57829845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241233" y="171450"/>
          <a:ext cx="635442" cy="597353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48358</xdr:colOff>
      <xdr:row>4</xdr:row>
      <xdr:rowOff>26378</xdr:rowOff>
    </xdr:from>
    <xdr:to>
      <xdr:col>19</xdr:col>
      <xdr:colOff>578827</xdr:colOff>
      <xdr:row>18</xdr:row>
      <xdr:rowOff>141410</xdr:rowOff>
    </xdr:to>
    <xdr:graphicFrame macro="">
      <xdr:nvGraphicFramePr>
        <xdr:cNvPr id="5782984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32970</xdr:colOff>
      <xdr:row>19</xdr:row>
      <xdr:rowOff>10257</xdr:rowOff>
    </xdr:from>
    <xdr:to>
      <xdr:col>20</xdr:col>
      <xdr:colOff>0</xdr:colOff>
      <xdr:row>33</xdr:row>
      <xdr:rowOff>185371</xdr:rowOff>
    </xdr:to>
    <xdr:graphicFrame macro="">
      <xdr:nvGraphicFramePr>
        <xdr:cNvPr id="5782984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5129</xdr:colOff>
      <xdr:row>34</xdr:row>
      <xdr:rowOff>19783</xdr:rowOff>
    </xdr:from>
    <xdr:to>
      <xdr:col>19</xdr:col>
      <xdr:colOff>578827</xdr:colOff>
      <xdr:row>47</xdr:row>
      <xdr:rowOff>153866</xdr:rowOff>
    </xdr:to>
    <xdr:graphicFrame macro="">
      <xdr:nvGraphicFramePr>
        <xdr:cNvPr id="5782984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391145</xdr:colOff>
      <xdr:row>0</xdr:row>
      <xdr:rowOff>133350</xdr:rowOff>
    </xdr:from>
    <xdr:ext cx="5091009" cy="871008"/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8033126" y="133350"/>
          <a:ext cx="5091009" cy="87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ของสถานีน้ำแม่แตง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P.92A)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อ.แม่แตง  จ.เชียงใหม่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0.57366</cdr:x>
      <cdr:y>0.5308</cdr:y>
    </cdr:from>
    <cdr:to>
      <cdr:x>0.72982</cdr:x>
      <cdr:y>0.66158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3081" y="2075863"/>
          <a:ext cx="832962" cy="5117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th-TH"/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161925</xdr:rowOff>
    </xdr:from>
    <xdr:to>
      <xdr:col>6</xdr:col>
      <xdr:colOff>219075</xdr:colOff>
      <xdr:row>2</xdr:row>
      <xdr:rowOff>205886</xdr:rowOff>
    </xdr:to>
    <xdr:pic>
      <xdr:nvPicPr>
        <xdr:cNvPr id="5783394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257550" y="161925"/>
          <a:ext cx="685800" cy="62498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453536</xdr:colOff>
      <xdr:row>3</xdr:row>
      <xdr:rowOff>294542</xdr:rowOff>
    </xdr:from>
    <xdr:to>
      <xdr:col>20</xdr:col>
      <xdr:colOff>431555</xdr:colOff>
      <xdr:row>18</xdr:row>
      <xdr:rowOff>148737</xdr:rowOff>
    </xdr:to>
    <xdr:graphicFrame macro="">
      <xdr:nvGraphicFramePr>
        <xdr:cNvPr id="578339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460862</xdr:colOff>
      <xdr:row>18</xdr:row>
      <xdr:rowOff>250580</xdr:rowOff>
    </xdr:from>
    <xdr:to>
      <xdr:col>20</xdr:col>
      <xdr:colOff>424228</xdr:colOff>
      <xdr:row>33</xdr:row>
      <xdr:rowOff>174381</xdr:rowOff>
    </xdr:to>
    <xdr:graphicFrame macro="">
      <xdr:nvGraphicFramePr>
        <xdr:cNvPr id="5783394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449138</xdr:colOff>
      <xdr:row>33</xdr:row>
      <xdr:rowOff>239590</xdr:rowOff>
    </xdr:from>
    <xdr:to>
      <xdr:col>20</xdr:col>
      <xdr:colOff>424228</xdr:colOff>
      <xdr:row>45</xdr:row>
      <xdr:rowOff>172181</xdr:rowOff>
    </xdr:to>
    <xdr:graphicFrame macro="">
      <xdr:nvGraphicFramePr>
        <xdr:cNvPr id="5783394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12</xdr:col>
      <xdr:colOff>203592</xdr:colOff>
      <xdr:row>0</xdr:row>
      <xdr:rowOff>209550</xdr:rowOff>
    </xdr:from>
    <xdr:ext cx="5091009" cy="871008"/>
    <xdr:sp macro="" textlink="">
      <xdr:nvSpPr>
        <xdr:cNvPr id="44037" name="Text Box 5"/>
        <xdr:cNvSpPr txBox="1">
          <a:spLocks noChangeArrowheads="1"/>
        </xdr:cNvSpPr>
      </xdr:nvSpPr>
      <xdr:spPr bwMode="auto">
        <a:xfrm>
          <a:off x="8585592" y="209550"/>
          <a:ext cx="5091009" cy="87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ของสถานีน้ำแม่ริม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P.93)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อ.แม่ริม  จ.เชียงใหม่  (ปีน้ำ 201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0.57366</cdr:x>
      <cdr:y>0.52685</cdr:y>
    </cdr:from>
    <cdr:to>
      <cdr:x>0.72982</cdr:x>
      <cdr:y>0.65664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3081" y="2075863"/>
          <a:ext cx="832962" cy="5117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th-TH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off\d\D%20a%20t%20a%20b%20a%20s%20e\Runoff\Daily%20Data%20(H.02)\Year2002\CodeP02-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 "/>
      <sheetName val="P4a "/>
      <sheetName val="P14 "/>
      <sheetName val="P20 "/>
      <sheetName val="P21"/>
      <sheetName val="P24a"/>
      <sheetName val="P42"/>
      <sheetName val="P55"/>
      <sheetName val="P56A"/>
      <sheetName val="P64"/>
      <sheetName val="P65"/>
      <sheetName val="P67"/>
      <sheetName val="P71"/>
      <sheetName val="P73"/>
      <sheetName val="P75"/>
      <sheetName val="P76"/>
      <sheetName val="P77"/>
      <sheetName val="P79"/>
      <sheetName val="P80"/>
      <sheetName val="P81"/>
      <sheetName val="P82"/>
    </sheetNames>
    <sheetDataSet>
      <sheetData sheetId="0">
        <row r="11">
          <cell r="B11">
            <v>1.32</v>
          </cell>
          <cell r="F11">
            <v>100.73</v>
          </cell>
        </row>
        <row r="12">
          <cell r="B12">
            <v>1.28</v>
          </cell>
          <cell r="F12">
            <v>96</v>
          </cell>
        </row>
        <row r="13">
          <cell r="B13">
            <v>1.22</v>
          </cell>
          <cell r="F13">
            <v>94.29</v>
          </cell>
        </row>
        <row r="14">
          <cell r="B14">
            <v>1.24</v>
          </cell>
          <cell r="F14">
            <v>93.44</v>
          </cell>
        </row>
        <row r="15">
          <cell r="B15">
            <v>1.35</v>
          </cell>
          <cell r="F15">
            <v>103.42</v>
          </cell>
        </row>
        <row r="16">
          <cell r="B16">
            <v>1.51</v>
          </cell>
          <cell r="F16">
            <v>131.62</v>
          </cell>
        </row>
        <row r="17">
          <cell r="B17">
            <v>1.52</v>
          </cell>
          <cell r="F17">
            <v>121.02</v>
          </cell>
        </row>
        <row r="18">
          <cell r="B18">
            <v>1.56</v>
          </cell>
          <cell r="F18">
            <v>119.46</v>
          </cell>
        </row>
        <row r="19">
          <cell r="B19">
            <v>1.38</v>
          </cell>
          <cell r="F19">
            <v>104.61</v>
          </cell>
        </row>
        <row r="20">
          <cell r="B20">
            <v>1.24</v>
          </cell>
          <cell r="F20">
            <v>93.55</v>
          </cell>
        </row>
        <row r="21">
          <cell r="B21">
            <v>1.44</v>
          </cell>
          <cell r="F21">
            <v>114.47</v>
          </cell>
        </row>
        <row r="22">
          <cell r="B22">
            <v>1.32</v>
          </cell>
          <cell r="F22">
            <v>106.44</v>
          </cell>
        </row>
        <row r="23">
          <cell r="B23">
            <v>1.38</v>
          </cell>
          <cell r="F23">
            <v>107.55</v>
          </cell>
        </row>
        <row r="24">
          <cell r="B24">
            <v>1.58</v>
          </cell>
          <cell r="F24">
            <v>116.37</v>
          </cell>
        </row>
        <row r="25">
          <cell r="B25">
            <v>1.44</v>
          </cell>
          <cell r="F25">
            <v>114.52</v>
          </cell>
        </row>
        <row r="26">
          <cell r="B26">
            <v>2.0299999999999998</v>
          </cell>
          <cell r="F26">
            <v>116.91</v>
          </cell>
        </row>
        <row r="27">
          <cell r="B27">
            <v>2.97</v>
          </cell>
          <cell r="F27">
            <v>256.27999999999997</v>
          </cell>
        </row>
        <row r="28">
          <cell r="B28">
            <v>3.02</v>
          </cell>
          <cell r="F28">
            <v>265.95</v>
          </cell>
        </row>
        <row r="29">
          <cell r="B29">
            <v>3.72</v>
          </cell>
          <cell r="F29">
            <v>336.12</v>
          </cell>
        </row>
        <row r="30">
          <cell r="B30">
            <v>3.73</v>
          </cell>
          <cell r="F30">
            <v>337.21</v>
          </cell>
        </row>
        <row r="31">
          <cell r="B31">
            <v>3.29</v>
          </cell>
          <cell r="F31">
            <v>282.94</v>
          </cell>
        </row>
        <row r="32">
          <cell r="B32">
            <v>2.2599999999999998</v>
          </cell>
          <cell r="F32">
            <v>186.88</v>
          </cell>
        </row>
        <row r="33">
          <cell r="B33">
            <v>3.22</v>
          </cell>
          <cell r="F33">
            <v>265.41000000000003</v>
          </cell>
        </row>
        <row r="34">
          <cell r="B34">
            <v>1.8</v>
          </cell>
          <cell r="F34">
            <v>144.83000000000001</v>
          </cell>
        </row>
        <row r="35">
          <cell r="B35">
            <v>1.96</v>
          </cell>
          <cell r="F35">
            <v>161.38999999999999</v>
          </cell>
        </row>
        <row r="36">
          <cell r="B36">
            <v>1.6</v>
          </cell>
          <cell r="F36">
            <v>127.22</v>
          </cell>
        </row>
        <row r="37">
          <cell r="B37">
            <v>2.2200000000000002</v>
          </cell>
          <cell r="F37">
            <v>185.2</v>
          </cell>
        </row>
        <row r="38">
          <cell r="B38">
            <v>3.06</v>
          </cell>
          <cell r="F38">
            <v>268.60000000000002</v>
          </cell>
        </row>
        <row r="39">
          <cell r="B39">
            <v>1.86</v>
          </cell>
          <cell r="F39">
            <v>155.58000000000001</v>
          </cell>
        </row>
        <row r="40">
          <cell r="B40" t="str">
            <v>ระดับน้ำ</v>
          </cell>
          <cell r="F40" t="str">
            <v>เนื้อที่รูปตัด</v>
          </cell>
        </row>
        <row r="41">
          <cell r="B41" t="str">
            <v>ม.(ร.ส.ม.)</v>
          </cell>
          <cell r="F41" t="str">
            <v>ตร.ม.</v>
          </cell>
        </row>
        <row r="42">
          <cell r="B42">
            <v>1.93</v>
          </cell>
          <cell r="F42">
            <v>161.13999999999999</v>
          </cell>
        </row>
        <row r="43">
          <cell r="B43">
            <v>1.64</v>
          </cell>
          <cell r="F43">
            <v>134.47</v>
          </cell>
        </row>
        <row r="44">
          <cell r="B44">
            <v>1.55</v>
          </cell>
          <cell r="F44">
            <v>125</v>
          </cell>
        </row>
        <row r="45">
          <cell r="B45">
            <v>1.69</v>
          </cell>
          <cell r="F45">
            <v>137.72</v>
          </cell>
        </row>
        <row r="46">
          <cell r="B46">
            <v>1.58</v>
          </cell>
          <cell r="F46">
            <v>128.66999999999999</v>
          </cell>
        </row>
        <row r="47">
          <cell r="B47">
            <v>1.46</v>
          </cell>
          <cell r="F47">
            <v>116.48</v>
          </cell>
        </row>
        <row r="48">
          <cell r="B48">
            <v>1.38</v>
          </cell>
          <cell r="F48">
            <v>107.49</v>
          </cell>
        </row>
        <row r="49">
          <cell r="B49">
            <v>1.32</v>
          </cell>
          <cell r="F49">
            <v>99.75</v>
          </cell>
        </row>
        <row r="50">
          <cell r="B50">
            <v>1.28</v>
          </cell>
          <cell r="F50">
            <v>94.09</v>
          </cell>
        </row>
        <row r="51">
          <cell r="B51">
            <v>1.27</v>
          </cell>
          <cell r="F51">
            <v>97.6</v>
          </cell>
        </row>
        <row r="52">
          <cell r="B52">
            <v>1.24</v>
          </cell>
          <cell r="F52">
            <v>95.53</v>
          </cell>
        </row>
        <row r="53">
          <cell r="B53">
            <v>1.34</v>
          </cell>
          <cell r="F53">
            <v>105.68</v>
          </cell>
        </row>
        <row r="54">
          <cell r="B54">
            <v>1.24</v>
          </cell>
          <cell r="F54">
            <v>102.7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indexed="13"/>
  </sheetPr>
  <dimension ref="A1:IW434"/>
  <sheetViews>
    <sheetView zoomScaleNormal="100" workbookViewId="0">
      <selection activeCell="F50" sqref="F50"/>
    </sheetView>
  </sheetViews>
  <sheetFormatPr defaultColWidth="9.125" defaultRowHeight="21"/>
  <cols>
    <col min="1" max="1" width="11.75" style="61" customWidth="1"/>
    <col min="2" max="2" width="8.75" style="61" customWidth="1"/>
    <col min="3" max="3" width="8.875" style="61" customWidth="1"/>
    <col min="4" max="4" width="8.75" style="61" customWidth="1"/>
    <col min="5" max="5" width="8.625" style="61" customWidth="1"/>
    <col min="6" max="6" width="9.625" style="61" customWidth="1"/>
    <col min="7" max="7" width="9.75" style="61" customWidth="1"/>
    <col min="8" max="8" width="11.875" style="61" customWidth="1"/>
    <col min="9" max="9" width="11.125" style="61" customWidth="1"/>
    <col min="10" max="10" width="18.75" style="56" customWidth="1"/>
    <col min="11" max="11" width="3.375" style="61" customWidth="1"/>
    <col min="12" max="12" width="9.125" style="61"/>
    <col min="13" max="13" width="10.75" style="61" customWidth="1"/>
    <col min="14" max="14" width="10.125" style="61" customWidth="1"/>
    <col min="15" max="15" width="9.125" style="61"/>
    <col min="16" max="16" width="10.125" style="61" customWidth="1"/>
    <col min="17" max="17" width="9.75" style="61" customWidth="1"/>
    <col min="18" max="20" width="9.125" style="61"/>
    <col min="21" max="21" width="5.375" style="61" customWidth="1"/>
    <col min="22" max="23" width="9.125" style="61"/>
    <col min="24" max="25" width="4" style="61" customWidth="1"/>
    <col min="26" max="28" width="9.125" style="57"/>
    <col min="29" max="29" width="2.125" style="61" customWidth="1"/>
    <col min="30" max="16384" width="9.125" style="61"/>
  </cols>
  <sheetData>
    <row r="1" spans="1:28" ht="24.75" customHeight="1">
      <c r="A1" s="55" t="s">
        <v>33</v>
      </c>
      <c r="B1" s="56"/>
      <c r="C1" s="57"/>
      <c r="D1" s="58"/>
      <c r="E1" s="58"/>
      <c r="F1" s="59"/>
      <c r="G1" s="60"/>
      <c r="H1" s="60"/>
      <c r="J1" s="365" t="s">
        <v>0</v>
      </c>
      <c r="Y1" s="56"/>
    </row>
    <row r="2" spans="1:28" ht="21" customHeight="1">
      <c r="A2" s="55" t="s">
        <v>1</v>
      </c>
      <c r="B2" s="56"/>
      <c r="C2" s="59"/>
      <c r="D2" s="58"/>
      <c r="E2" s="58"/>
      <c r="F2" s="59"/>
      <c r="G2" s="60"/>
      <c r="H2" s="60"/>
      <c r="Y2" s="56"/>
    </row>
    <row r="3" spans="1:28" ht="17.100000000000001" customHeight="1">
      <c r="A3" s="55"/>
      <c r="B3" s="56"/>
      <c r="C3" s="59"/>
      <c r="D3" s="58"/>
      <c r="E3" s="58"/>
      <c r="F3" s="59"/>
      <c r="G3" s="60"/>
      <c r="H3" s="60"/>
      <c r="Y3" s="56"/>
    </row>
    <row r="4" spans="1:28" s="114" customFormat="1" ht="24.9" customHeight="1">
      <c r="A4" s="436" t="s">
        <v>2</v>
      </c>
      <c r="B4" s="436"/>
      <c r="C4" s="436"/>
      <c r="D4" s="436"/>
      <c r="E4" s="436"/>
      <c r="F4" s="436"/>
      <c r="G4" s="436"/>
      <c r="H4" s="436"/>
      <c r="I4" s="436"/>
      <c r="J4" s="436"/>
      <c r="Y4" s="215"/>
      <c r="Z4" s="195"/>
      <c r="AA4" s="195"/>
      <c r="AB4" s="195"/>
    </row>
    <row r="5" spans="1:28" ht="21" customHeight="1">
      <c r="A5" s="55"/>
      <c r="B5" s="56"/>
      <c r="C5" s="59"/>
      <c r="D5" s="58"/>
      <c r="E5" s="58"/>
      <c r="F5" s="59"/>
      <c r="G5" s="60"/>
      <c r="H5" s="60"/>
      <c r="Y5" s="56"/>
    </row>
    <row r="6" spans="1:28" ht="21" customHeight="1">
      <c r="A6" s="55" t="s">
        <v>64</v>
      </c>
      <c r="B6" s="69" t="s">
        <v>65</v>
      </c>
      <c r="D6" s="69" t="s">
        <v>68</v>
      </c>
      <c r="E6" s="437" t="s">
        <v>67</v>
      </c>
      <c r="F6" s="437"/>
      <c r="G6" s="56"/>
      <c r="H6" s="69" t="s">
        <v>71</v>
      </c>
      <c r="I6" s="61" t="s">
        <v>72</v>
      </c>
      <c r="Y6" s="56"/>
      <c r="Z6" s="70"/>
      <c r="AA6" s="70"/>
      <c r="AB6" s="71"/>
    </row>
    <row r="7" spans="1:28" ht="21" customHeight="1">
      <c r="A7" s="55" t="s">
        <v>24</v>
      </c>
      <c r="B7" s="69" t="s">
        <v>66</v>
      </c>
      <c r="D7" s="69" t="s">
        <v>69</v>
      </c>
      <c r="E7" s="437" t="s">
        <v>70</v>
      </c>
      <c r="F7" s="437"/>
      <c r="G7" s="56"/>
      <c r="H7" s="69" t="s">
        <v>73</v>
      </c>
      <c r="I7" s="61" t="s">
        <v>52</v>
      </c>
      <c r="Y7" s="56"/>
      <c r="Z7" s="70"/>
      <c r="AA7" s="70"/>
      <c r="AB7" s="71"/>
    </row>
    <row r="8" spans="1:28" ht="21" customHeight="1">
      <c r="A8" s="55" t="s">
        <v>3</v>
      </c>
      <c r="B8" s="56"/>
      <c r="C8" s="71">
        <v>300.5</v>
      </c>
      <c r="D8" s="69" t="s">
        <v>4</v>
      </c>
      <c r="E8" s="69"/>
      <c r="H8" s="226" t="s">
        <v>221</v>
      </c>
      <c r="I8" s="60"/>
      <c r="Y8" s="56"/>
      <c r="Z8" s="70"/>
      <c r="AA8" s="70"/>
      <c r="AB8" s="71"/>
    </row>
    <row r="9" spans="1:28" ht="24.9" customHeight="1">
      <c r="A9" s="434" t="s">
        <v>5</v>
      </c>
      <c r="B9" s="406" t="s">
        <v>6</v>
      </c>
      <c r="C9" s="406" t="s">
        <v>6</v>
      </c>
      <c r="D9" s="406" t="s">
        <v>218</v>
      </c>
      <c r="E9" s="406" t="s">
        <v>219</v>
      </c>
      <c r="F9" s="406" t="s">
        <v>7</v>
      </c>
      <c r="G9" s="406" t="s">
        <v>8</v>
      </c>
      <c r="H9" s="406" t="s">
        <v>9</v>
      </c>
      <c r="I9" s="406" t="s">
        <v>10</v>
      </c>
      <c r="J9" s="434" t="s">
        <v>11</v>
      </c>
      <c r="Y9" s="56"/>
      <c r="Z9" s="70"/>
      <c r="AA9" s="70"/>
      <c r="AB9" s="71"/>
    </row>
    <row r="10" spans="1:28" ht="24.9" customHeight="1">
      <c r="A10" s="435"/>
      <c r="B10" s="407" t="s">
        <v>12</v>
      </c>
      <c r="C10" s="408" t="s">
        <v>4</v>
      </c>
      <c r="D10" s="408" t="s">
        <v>13</v>
      </c>
      <c r="E10" s="408" t="s">
        <v>220</v>
      </c>
      <c r="F10" s="408" t="s">
        <v>14</v>
      </c>
      <c r="G10" s="408" t="s">
        <v>15</v>
      </c>
      <c r="H10" s="408" t="s">
        <v>16</v>
      </c>
      <c r="I10" s="408" t="s">
        <v>17</v>
      </c>
      <c r="J10" s="435"/>
      <c r="Y10" s="56"/>
      <c r="Z10" s="70"/>
      <c r="AA10" s="70"/>
      <c r="AB10" s="71"/>
    </row>
    <row r="11" spans="1:28" s="63" customFormat="1" ht="21" customHeight="1">
      <c r="A11" s="73" t="s">
        <v>184</v>
      </c>
      <c r="B11" s="74">
        <v>1.24</v>
      </c>
      <c r="C11" s="75">
        <v>301.74</v>
      </c>
      <c r="D11" s="74">
        <v>9.3000000000000007</v>
      </c>
      <c r="E11" s="74">
        <v>10.02</v>
      </c>
      <c r="F11" s="74">
        <v>76</v>
      </c>
      <c r="G11" s="74">
        <v>127.43</v>
      </c>
      <c r="H11" s="75">
        <v>6.7000000000000004E-2</v>
      </c>
      <c r="I11" s="75">
        <v>8.5139999999999993</v>
      </c>
      <c r="J11" s="76" t="s">
        <v>156</v>
      </c>
      <c r="Z11" s="77"/>
      <c r="AA11" s="77"/>
      <c r="AB11" s="78"/>
    </row>
    <row r="12" spans="1:28" s="63" customFormat="1" ht="21" customHeight="1">
      <c r="A12" s="79" t="s">
        <v>185</v>
      </c>
      <c r="B12" s="80">
        <v>1.22</v>
      </c>
      <c r="C12" s="81">
        <v>301.72000000000003</v>
      </c>
      <c r="D12" s="80">
        <v>9.14</v>
      </c>
      <c r="E12" s="80">
        <v>9.59</v>
      </c>
      <c r="F12" s="80">
        <v>76.7</v>
      </c>
      <c r="G12" s="80">
        <v>123.43</v>
      </c>
      <c r="H12" s="81">
        <v>8.8999999999999996E-2</v>
      </c>
      <c r="I12" s="81">
        <v>11.025</v>
      </c>
      <c r="J12" s="82" t="s">
        <v>27</v>
      </c>
      <c r="Z12" s="77"/>
      <c r="AA12" s="77"/>
      <c r="AB12" s="78"/>
    </row>
    <row r="13" spans="1:28" s="63" customFormat="1" ht="21" customHeight="1">
      <c r="A13" s="79" t="s">
        <v>185</v>
      </c>
      <c r="B13" s="80">
        <v>1.22</v>
      </c>
      <c r="C13" s="81">
        <v>301.72000000000003</v>
      </c>
      <c r="D13" s="80">
        <v>9.14</v>
      </c>
      <c r="E13" s="80">
        <v>9.59</v>
      </c>
      <c r="F13" s="80">
        <v>76.7</v>
      </c>
      <c r="G13" s="80">
        <v>123.43</v>
      </c>
      <c r="H13" s="81">
        <v>8.8999999999999996E-2</v>
      </c>
      <c r="I13" s="81">
        <v>11.025</v>
      </c>
      <c r="J13" s="82" t="s">
        <v>27</v>
      </c>
      <c r="Z13" s="77"/>
      <c r="AA13" s="77"/>
      <c r="AB13" s="78"/>
    </row>
    <row r="14" spans="1:28" s="63" customFormat="1" ht="21" customHeight="1">
      <c r="A14" s="79" t="s">
        <v>186</v>
      </c>
      <c r="B14" s="80">
        <v>1.34</v>
      </c>
      <c r="C14" s="81">
        <v>301.83999999999997</v>
      </c>
      <c r="D14" s="80">
        <v>9.14</v>
      </c>
      <c r="E14" s="80">
        <v>10.02</v>
      </c>
      <c r="F14" s="80">
        <v>77</v>
      </c>
      <c r="G14" s="80">
        <v>138.88999999999999</v>
      </c>
      <c r="H14" s="81">
        <v>0.10299999999999999</v>
      </c>
      <c r="I14" s="81">
        <v>14.3</v>
      </c>
      <c r="J14" s="82" t="s">
        <v>27</v>
      </c>
      <c r="Z14" s="77"/>
      <c r="AA14" s="77"/>
      <c r="AB14" s="78"/>
    </row>
    <row r="15" spans="1:28" s="63" customFormat="1" ht="21" customHeight="1">
      <c r="A15" s="79" t="s">
        <v>186</v>
      </c>
      <c r="B15" s="80">
        <v>1.34</v>
      </c>
      <c r="C15" s="81">
        <v>301.83999999999997</v>
      </c>
      <c r="D15" s="80">
        <v>9.14</v>
      </c>
      <c r="E15" s="80">
        <v>10.02</v>
      </c>
      <c r="F15" s="80">
        <v>77</v>
      </c>
      <c r="G15" s="80">
        <v>138.88999999999999</v>
      </c>
      <c r="H15" s="81">
        <v>0.10299999999999999</v>
      </c>
      <c r="I15" s="81">
        <v>14.3</v>
      </c>
      <c r="J15" s="82" t="s">
        <v>27</v>
      </c>
      <c r="Z15" s="77"/>
      <c r="AA15" s="77"/>
      <c r="AB15" s="78"/>
    </row>
    <row r="16" spans="1:28" s="63" customFormat="1" ht="21" customHeight="1">
      <c r="A16" s="79" t="s">
        <v>187</v>
      </c>
      <c r="B16" s="80">
        <v>1.33</v>
      </c>
      <c r="C16" s="81">
        <v>301.83</v>
      </c>
      <c r="D16" s="80">
        <v>9.1999999999999993</v>
      </c>
      <c r="E16" s="80">
        <v>10.25</v>
      </c>
      <c r="F16" s="80">
        <v>77</v>
      </c>
      <c r="G16" s="80">
        <v>137.69999999999999</v>
      </c>
      <c r="H16" s="81">
        <v>0.10299999999999999</v>
      </c>
      <c r="I16" s="81">
        <v>14.167</v>
      </c>
      <c r="J16" s="82" t="s">
        <v>27</v>
      </c>
      <c r="Z16" s="77"/>
      <c r="AA16" s="77"/>
      <c r="AB16" s="78"/>
    </row>
    <row r="17" spans="1:44" s="63" customFormat="1" ht="21" customHeight="1">
      <c r="A17" s="79" t="s">
        <v>188</v>
      </c>
      <c r="B17" s="80">
        <v>1.53</v>
      </c>
      <c r="C17" s="81">
        <v>302.02999999999997</v>
      </c>
      <c r="D17" s="80">
        <v>10.38</v>
      </c>
      <c r="E17" s="80">
        <v>10.41</v>
      </c>
      <c r="F17" s="80">
        <v>75.7</v>
      </c>
      <c r="G17" s="80">
        <v>155.4</v>
      </c>
      <c r="H17" s="81">
        <v>0.36199999999999999</v>
      </c>
      <c r="I17" s="81">
        <v>56.228999999999999</v>
      </c>
      <c r="J17" s="82" t="s">
        <v>27</v>
      </c>
      <c r="Z17" s="77"/>
      <c r="AA17" s="77"/>
      <c r="AB17" s="78"/>
    </row>
    <row r="18" spans="1:44" s="63" customFormat="1" ht="21" customHeight="1">
      <c r="A18" s="79" t="s">
        <v>189</v>
      </c>
      <c r="B18" s="80">
        <v>1.4</v>
      </c>
      <c r="C18" s="81">
        <v>301.89999999999998</v>
      </c>
      <c r="D18" s="80">
        <v>11.07</v>
      </c>
      <c r="E18" s="80">
        <v>11.12</v>
      </c>
      <c r="F18" s="80">
        <v>79.650000000000006</v>
      </c>
      <c r="G18" s="80">
        <v>142.69999999999999</v>
      </c>
      <c r="H18" s="81">
        <v>0.26900000000000002</v>
      </c>
      <c r="I18" s="81">
        <v>38.417000000000002</v>
      </c>
      <c r="J18" s="82" t="s">
        <v>27</v>
      </c>
      <c r="Z18" s="77"/>
      <c r="AA18" s="77"/>
      <c r="AB18" s="78"/>
    </row>
    <row r="19" spans="1:44" s="63" customFormat="1" ht="21" customHeight="1">
      <c r="A19" s="79" t="s">
        <v>190</v>
      </c>
      <c r="B19" s="80">
        <v>1.43</v>
      </c>
      <c r="C19" s="81">
        <v>301.93</v>
      </c>
      <c r="D19" s="80">
        <v>9.06</v>
      </c>
      <c r="E19" s="80">
        <v>9.58</v>
      </c>
      <c r="F19" s="80">
        <v>77</v>
      </c>
      <c r="G19" s="80">
        <v>147.94</v>
      </c>
      <c r="H19" s="81">
        <v>0.26500000000000001</v>
      </c>
      <c r="I19" s="81">
        <v>39.198999999999998</v>
      </c>
      <c r="J19" s="82" t="s">
        <v>27</v>
      </c>
      <c r="Z19" s="77"/>
      <c r="AA19" s="77"/>
      <c r="AB19" s="78"/>
    </row>
    <row r="20" spans="1:44" s="63" customFormat="1" ht="21" customHeight="1">
      <c r="A20" s="79" t="s">
        <v>191</v>
      </c>
      <c r="B20" s="80">
        <v>1.32</v>
      </c>
      <c r="C20" s="81">
        <v>301.82</v>
      </c>
      <c r="D20" s="80">
        <v>9.1199999999999992</v>
      </c>
      <c r="E20" s="80">
        <v>10.08</v>
      </c>
      <c r="F20" s="80">
        <v>77</v>
      </c>
      <c r="G20" s="80">
        <v>140.63999999999999</v>
      </c>
      <c r="H20" s="81">
        <v>0.157</v>
      </c>
      <c r="I20" s="81">
        <v>22.033999999999999</v>
      </c>
      <c r="J20" s="82" t="s">
        <v>27</v>
      </c>
      <c r="Z20" s="77"/>
      <c r="AA20" s="77"/>
      <c r="AB20" s="78"/>
    </row>
    <row r="21" spans="1:44" s="63" customFormat="1" ht="21" customHeight="1">
      <c r="A21" s="79" t="s">
        <v>192</v>
      </c>
      <c r="B21" s="80">
        <v>1.45</v>
      </c>
      <c r="C21" s="81">
        <v>301.95</v>
      </c>
      <c r="D21" s="80">
        <v>9.18</v>
      </c>
      <c r="E21" s="80">
        <v>10.199999999999999</v>
      </c>
      <c r="F21" s="80">
        <v>77</v>
      </c>
      <c r="G21" s="80">
        <v>149.31</v>
      </c>
      <c r="H21" s="81">
        <v>0.317</v>
      </c>
      <c r="I21" s="81">
        <v>47.372999999999998</v>
      </c>
      <c r="J21" s="82" t="s">
        <v>27</v>
      </c>
      <c r="Z21" s="77"/>
      <c r="AA21" s="77"/>
      <c r="AB21" s="78"/>
    </row>
    <row r="22" spans="1:44" s="63" customFormat="1" ht="21" customHeight="1">
      <c r="A22" s="79" t="s">
        <v>193</v>
      </c>
      <c r="B22" s="83">
        <v>1.56</v>
      </c>
      <c r="C22" s="81">
        <v>302.06</v>
      </c>
      <c r="D22" s="80">
        <v>9.0500000000000007</v>
      </c>
      <c r="E22" s="80">
        <v>10.07</v>
      </c>
      <c r="F22" s="80">
        <v>78.02</v>
      </c>
      <c r="G22" s="80">
        <v>156.62</v>
      </c>
      <c r="H22" s="81">
        <v>0.36599999999999999</v>
      </c>
      <c r="I22" s="81">
        <v>57.344999999999999</v>
      </c>
      <c r="J22" s="82" t="s">
        <v>27</v>
      </c>
      <c r="Z22" s="77"/>
      <c r="AA22" s="77"/>
      <c r="AB22" s="78"/>
    </row>
    <row r="23" spans="1:44" s="63" customFormat="1" ht="21" customHeight="1">
      <c r="A23" s="79" t="s">
        <v>194</v>
      </c>
      <c r="B23" s="83">
        <v>1.39</v>
      </c>
      <c r="C23" s="81">
        <v>301.89</v>
      </c>
      <c r="D23" s="80">
        <v>11.2</v>
      </c>
      <c r="E23" s="80">
        <v>11.3</v>
      </c>
      <c r="F23" s="80">
        <v>75.8</v>
      </c>
      <c r="G23" s="80">
        <v>156.4</v>
      </c>
      <c r="H23" s="81">
        <v>0.21199999999999999</v>
      </c>
      <c r="I23" s="81">
        <v>33.180999999999997</v>
      </c>
      <c r="J23" s="82" t="s">
        <v>27</v>
      </c>
      <c r="Z23" s="77"/>
      <c r="AA23" s="77"/>
      <c r="AB23" s="78"/>
    </row>
    <row r="24" spans="1:44" s="63" customFormat="1" ht="21" customHeight="1">
      <c r="A24" s="79" t="s">
        <v>195</v>
      </c>
      <c r="B24" s="83">
        <v>1.31</v>
      </c>
      <c r="C24" s="81">
        <v>301.81</v>
      </c>
      <c r="D24" s="80">
        <v>9.3800000000000008</v>
      </c>
      <c r="E24" s="80">
        <v>10.220000000000001</v>
      </c>
      <c r="F24" s="80">
        <v>78</v>
      </c>
      <c r="G24" s="80">
        <v>137.94</v>
      </c>
      <c r="H24" s="81">
        <v>0.193</v>
      </c>
      <c r="I24" s="81">
        <v>26.635000000000002</v>
      </c>
      <c r="J24" s="82" t="s">
        <v>27</v>
      </c>
      <c r="K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</row>
    <row r="25" spans="1:44" s="63" customFormat="1" ht="21" customHeight="1">
      <c r="A25" s="79" t="s">
        <v>196</v>
      </c>
      <c r="B25" s="80">
        <v>3.01</v>
      </c>
      <c r="C25" s="81">
        <v>303.51</v>
      </c>
      <c r="D25" s="80">
        <v>13.38</v>
      </c>
      <c r="E25" s="80">
        <v>13.49</v>
      </c>
      <c r="F25" s="80">
        <v>94.71</v>
      </c>
      <c r="G25" s="80">
        <v>302.60000000000002</v>
      </c>
      <c r="H25" s="81">
        <v>1.0649999999999999</v>
      </c>
      <c r="I25" s="81">
        <v>322.24099999999999</v>
      </c>
      <c r="J25" s="82" t="s">
        <v>27</v>
      </c>
      <c r="K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</row>
    <row r="26" spans="1:44" s="63" customFormat="1" ht="21" customHeight="1">
      <c r="A26" s="79" t="s">
        <v>197</v>
      </c>
      <c r="B26" s="80">
        <v>1.7</v>
      </c>
      <c r="C26" s="81">
        <v>302.2</v>
      </c>
      <c r="D26" s="80">
        <v>9.15</v>
      </c>
      <c r="E26" s="80">
        <v>10.17</v>
      </c>
      <c r="F26" s="80">
        <v>78.02</v>
      </c>
      <c r="G26" s="80">
        <v>166.31</v>
      </c>
      <c r="H26" s="81">
        <v>0.48399999999999999</v>
      </c>
      <c r="I26" s="81">
        <v>80.451999999999998</v>
      </c>
      <c r="J26" s="82" t="s">
        <v>27</v>
      </c>
      <c r="K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</row>
    <row r="27" spans="1:44" s="63" customFormat="1" ht="21" customHeight="1">
      <c r="A27" s="79" t="s">
        <v>198</v>
      </c>
      <c r="B27" s="80">
        <v>1.59</v>
      </c>
      <c r="C27" s="81">
        <v>302.08999999999997</v>
      </c>
      <c r="D27" s="80">
        <v>9.18</v>
      </c>
      <c r="E27" s="80">
        <v>10.199999999999999</v>
      </c>
      <c r="F27" s="80">
        <v>78.02</v>
      </c>
      <c r="G27" s="80">
        <v>158.56</v>
      </c>
      <c r="H27" s="81">
        <v>0.372</v>
      </c>
      <c r="I27" s="81">
        <v>59.054000000000002</v>
      </c>
      <c r="J27" s="82" t="s">
        <v>27</v>
      </c>
      <c r="K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</row>
    <row r="28" spans="1:44" s="63" customFormat="1" ht="21" customHeight="1">
      <c r="A28" s="79" t="s">
        <v>199</v>
      </c>
      <c r="B28" s="80">
        <v>1.47</v>
      </c>
      <c r="C28" s="81">
        <v>301.97000000000003</v>
      </c>
      <c r="D28" s="80">
        <v>9.1</v>
      </c>
      <c r="E28" s="80">
        <v>10.11</v>
      </c>
      <c r="F28" s="80">
        <v>78.02</v>
      </c>
      <c r="G28" s="80">
        <v>151.16</v>
      </c>
      <c r="H28" s="81">
        <v>0.312</v>
      </c>
      <c r="I28" s="81">
        <v>47.11</v>
      </c>
      <c r="J28" s="82" t="s">
        <v>27</v>
      </c>
      <c r="K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</row>
    <row r="29" spans="1:44" s="63" customFormat="1" ht="21" customHeight="1">
      <c r="A29" s="79" t="s">
        <v>200</v>
      </c>
      <c r="B29" s="80">
        <v>1.5</v>
      </c>
      <c r="C29" s="81">
        <v>302</v>
      </c>
      <c r="D29" s="80">
        <v>9.2200000000000006</v>
      </c>
      <c r="E29" s="80">
        <v>10.23</v>
      </c>
      <c r="F29" s="80">
        <v>78.02</v>
      </c>
      <c r="G29" s="80">
        <v>153.43</v>
      </c>
      <c r="H29" s="81">
        <v>0.314</v>
      </c>
      <c r="I29" s="81">
        <v>48.170999999999999</v>
      </c>
      <c r="J29" s="82" t="s">
        <v>27</v>
      </c>
      <c r="K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</row>
    <row r="30" spans="1:44" s="63" customFormat="1" ht="21" customHeight="1">
      <c r="A30" s="79" t="s">
        <v>201</v>
      </c>
      <c r="B30" s="80">
        <v>3.12</v>
      </c>
      <c r="C30" s="81">
        <v>303.62</v>
      </c>
      <c r="D30" s="80">
        <v>14.58</v>
      </c>
      <c r="E30" s="80">
        <v>15.06</v>
      </c>
      <c r="F30" s="80">
        <v>98.99</v>
      </c>
      <c r="G30" s="80">
        <v>304.39999999999998</v>
      </c>
      <c r="H30" s="81">
        <v>1.014</v>
      </c>
      <c r="I30" s="81">
        <v>308.52600000000001</v>
      </c>
      <c r="J30" s="82" t="s">
        <v>27</v>
      </c>
      <c r="V30" s="68"/>
      <c r="W30" s="68"/>
      <c r="Z30" s="77"/>
      <c r="AA30" s="77"/>
      <c r="AB30" s="78"/>
    </row>
    <row r="31" spans="1:44" s="63" customFormat="1" ht="21" customHeight="1">
      <c r="A31" s="79" t="s">
        <v>202</v>
      </c>
      <c r="B31" s="80">
        <v>2.29</v>
      </c>
      <c r="C31" s="81">
        <v>302.79000000000002</v>
      </c>
      <c r="D31" s="80">
        <v>9.36</v>
      </c>
      <c r="E31" s="80">
        <v>9.4600000000000009</v>
      </c>
      <c r="F31" s="80">
        <v>88.24</v>
      </c>
      <c r="G31" s="80">
        <v>225.15</v>
      </c>
      <c r="H31" s="81">
        <v>0.85299999999999998</v>
      </c>
      <c r="I31" s="81">
        <v>192.077</v>
      </c>
      <c r="J31" s="82" t="s">
        <v>27</v>
      </c>
      <c r="V31" s="68"/>
      <c r="W31" s="68"/>
      <c r="Z31" s="77"/>
      <c r="AA31" s="77"/>
      <c r="AB31" s="78"/>
    </row>
    <row r="32" spans="1:44" s="63" customFormat="1" ht="21" customHeight="1">
      <c r="A32" s="79" t="s">
        <v>203</v>
      </c>
      <c r="B32" s="80">
        <v>1.56</v>
      </c>
      <c r="C32" s="81">
        <v>302.06</v>
      </c>
      <c r="D32" s="80">
        <v>9.1999999999999993</v>
      </c>
      <c r="E32" s="80">
        <v>10.15</v>
      </c>
      <c r="F32" s="80">
        <v>78.02</v>
      </c>
      <c r="G32" s="80">
        <v>155.09</v>
      </c>
      <c r="H32" s="81">
        <v>0.36599999999999999</v>
      </c>
      <c r="I32" s="81">
        <v>56.776000000000003</v>
      </c>
      <c r="J32" s="82" t="s">
        <v>27</v>
      </c>
      <c r="V32" s="68"/>
      <c r="W32" s="68"/>
      <c r="Z32" s="77"/>
      <c r="AA32" s="77"/>
      <c r="AB32" s="78"/>
    </row>
    <row r="33" spans="1:257" s="63" customFormat="1" ht="21" customHeight="1">
      <c r="A33" s="79" t="s">
        <v>204</v>
      </c>
      <c r="B33" s="80">
        <v>1.4</v>
      </c>
      <c r="C33" s="81">
        <v>301.89999999999998</v>
      </c>
      <c r="D33" s="80">
        <v>9.3800000000000008</v>
      </c>
      <c r="E33" s="80">
        <v>10.3</v>
      </c>
      <c r="F33" s="80">
        <v>78.02</v>
      </c>
      <c r="G33" s="80">
        <v>143.25</v>
      </c>
      <c r="H33" s="81">
        <v>0.30499999999999999</v>
      </c>
      <c r="I33" s="81">
        <v>43.743000000000002</v>
      </c>
      <c r="J33" s="82" t="s">
        <v>27</v>
      </c>
      <c r="V33" s="68"/>
      <c r="W33" s="68"/>
      <c r="Z33" s="77"/>
      <c r="AA33" s="77"/>
      <c r="AB33" s="78"/>
    </row>
    <row r="34" spans="1:257" s="63" customFormat="1" ht="21" customHeight="1">
      <c r="A34" s="79" t="s">
        <v>205</v>
      </c>
      <c r="B34" s="80">
        <v>1.34</v>
      </c>
      <c r="C34" s="81">
        <v>301.83999999999997</v>
      </c>
      <c r="D34" s="80">
        <v>9.2899999999999991</v>
      </c>
      <c r="E34" s="80">
        <v>10.27</v>
      </c>
      <c r="F34" s="80">
        <v>78.02</v>
      </c>
      <c r="G34" s="80">
        <v>138.78</v>
      </c>
      <c r="H34" s="81">
        <v>0.23200000000000001</v>
      </c>
      <c r="I34" s="81">
        <v>32.137</v>
      </c>
      <c r="J34" s="82" t="s">
        <v>27</v>
      </c>
      <c r="V34" s="68"/>
      <c r="W34" s="68"/>
      <c r="Z34" s="77"/>
      <c r="AA34" s="77"/>
      <c r="AB34" s="78"/>
    </row>
    <row r="35" spans="1:257" s="63" customFormat="1" ht="21" customHeight="1">
      <c r="A35" s="79" t="s">
        <v>206</v>
      </c>
      <c r="B35" s="80">
        <v>1.45</v>
      </c>
      <c r="C35" s="81">
        <v>301.95</v>
      </c>
      <c r="D35" s="80">
        <v>9.4</v>
      </c>
      <c r="E35" s="80">
        <v>10.42</v>
      </c>
      <c r="F35" s="80">
        <v>78.02</v>
      </c>
      <c r="G35" s="80">
        <v>139.57</v>
      </c>
      <c r="H35" s="81">
        <v>0.308</v>
      </c>
      <c r="I35" s="81">
        <v>42.944000000000003</v>
      </c>
      <c r="J35" s="82" t="s">
        <v>27</v>
      </c>
      <c r="V35" s="68"/>
      <c r="W35" s="68"/>
      <c r="Z35" s="77"/>
      <c r="AA35" s="77"/>
      <c r="AB35" s="78"/>
    </row>
    <row r="36" spans="1:257" s="63" customFormat="1" ht="21" customHeight="1">
      <c r="A36" s="79" t="s">
        <v>207</v>
      </c>
      <c r="B36" s="80">
        <v>1.28</v>
      </c>
      <c r="C36" s="81">
        <v>301.77999999999997</v>
      </c>
      <c r="D36" s="80">
        <v>9.3000000000000007</v>
      </c>
      <c r="E36" s="80">
        <v>10.18</v>
      </c>
      <c r="F36" s="80">
        <v>78.02</v>
      </c>
      <c r="G36" s="80">
        <v>129.27000000000001</v>
      </c>
      <c r="H36" s="81">
        <v>0.189</v>
      </c>
      <c r="I36" s="81">
        <v>24.42</v>
      </c>
      <c r="J36" s="82" t="s">
        <v>27</v>
      </c>
      <c r="V36" s="68"/>
      <c r="W36" s="68"/>
      <c r="Z36" s="77"/>
      <c r="AA36" s="77"/>
      <c r="AB36" s="78"/>
    </row>
    <row r="37" spans="1:257" s="63" customFormat="1" ht="21" customHeight="1">
      <c r="A37" s="79" t="s">
        <v>208</v>
      </c>
      <c r="B37" s="80">
        <v>1.23</v>
      </c>
      <c r="C37" s="81">
        <v>301.73</v>
      </c>
      <c r="D37" s="80">
        <v>9.1199999999999992</v>
      </c>
      <c r="E37" s="80">
        <v>10</v>
      </c>
      <c r="F37" s="80">
        <v>78.02</v>
      </c>
      <c r="G37" s="80">
        <v>126.02</v>
      </c>
      <c r="H37" s="81">
        <v>0.16800000000000001</v>
      </c>
      <c r="I37" s="81">
        <v>21.145</v>
      </c>
      <c r="J37" s="82" t="s">
        <v>27</v>
      </c>
      <c r="V37" s="68"/>
      <c r="W37" s="68"/>
      <c r="Z37" s="77"/>
      <c r="AA37" s="77"/>
      <c r="AB37" s="78"/>
    </row>
    <row r="38" spans="1:257" s="63" customFormat="1" ht="21" customHeight="1">
      <c r="A38" s="79" t="s">
        <v>209</v>
      </c>
      <c r="B38" s="80">
        <v>1.37</v>
      </c>
      <c r="C38" s="81">
        <v>301.87</v>
      </c>
      <c r="D38" s="80">
        <v>9.34</v>
      </c>
      <c r="E38" s="80">
        <v>10.220000000000001</v>
      </c>
      <c r="F38" s="80">
        <v>78.02</v>
      </c>
      <c r="G38" s="80">
        <v>136.19</v>
      </c>
      <c r="H38" s="81">
        <v>0.22500000000000001</v>
      </c>
      <c r="I38" s="81">
        <v>30.687999999999999</v>
      </c>
      <c r="J38" s="82" t="s">
        <v>27</v>
      </c>
      <c r="V38" s="68"/>
      <c r="W38" s="68"/>
      <c r="Z38" s="77"/>
      <c r="AA38" s="77"/>
      <c r="AB38" s="78"/>
    </row>
    <row r="39" spans="1:257" s="63" customFormat="1" ht="21" customHeight="1">
      <c r="A39" s="84" t="s">
        <v>210</v>
      </c>
      <c r="B39" s="85">
        <v>1.2</v>
      </c>
      <c r="C39" s="86">
        <v>301.7</v>
      </c>
      <c r="D39" s="85">
        <v>9.1999999999999993</v>
      </c>
      <c r="E39" s="85">
        <v>10.1</v>
      </c>
      <c r="F39" s="85">
        <v>78.02</v>
      </c>
      <c r="G39" s="85">
        <v>125.1</v>
      </c>
      <c r="H39" s="86">
        <v>0.16400000000000001</v>
      </c>
      <c r="I39" s="86">
        <v>20.535</v>
      </c>
      <c r="J39" s="87" t="s">
        <v>27</v>
      </c>
      <c r="V39" s="68"/>
      <c r="W39" s="68"/>
      <c r="Z39" s="77"/>
      <c r="AA39" s="77"/>
      <c r="AB39" s="78"/>
    </row>
    <row r="40" spans="1:257" s="63" customFormat="1" ht="21" customHeight="1">
      <c r="A40" s="88" t="s">
        <v>211</v>
      </c>
      <c r="B40" s="89">
        <v>1.21</v>
      </c>
      <c r="C40" s="90">
        <v>301.70999999999998</v>
      </c>
      <c r="D40" s="89">
        <v>10.46</v>
      </c>
      <c r="E40" s="89">
        <v>11.12</v>
      </c>
      <c r="F40" s="89">
        <v>75.400000000000006</v>
      </c>
      <c r="G40" s="89">
        <v>125.62</v>
      </c>
      <c r="H40" s="90">
        <v>9.1999999999999998E-2</v>
      </c>
      <c r="I40" s="90">
        <v>11.551</v>
      </c>
      <c r="J40" s="76" t="s">
        <v>156</v>
      </c>
      <c r="V40" s="68"/>
      <c r="W40" s="68"/>
      <c r="Z40" s="77"/>
      <c r="AA40" s="77"/>
      <c r="AB40" s="78"/>
    </row>
    <row r="41" spans="1:257" s="63" customFormat="1" ht="21" customHeight="1">
      <c r="A41" s="79" t="s">
        <v>212</v>
      </c>
      <c r="B41" s="80">
        <v>1.27</v>
      </c>
      <c r="C41" s="81">
        <v>301.77</v>
      </c>
      <c r="D41" s="80">
        <v>10.1</v>
      </c>
      <c r="E41" s="80">
        <v>10.42</v>
      </c>
      <c r="F41" s="80">
        <v>75.400000000000006</v>
      </c>
      <c r="G41" s="80">
        <v>129.47999999999999</v>
      </c>
      <c r="H41" s="81">
        <v>0.10100000000000001</v>
      </c>
      <c r="I41" s="81">
        <v>13.029</v>
      </c>
      <c r="J41" s="82" t="s">
        <v>27</v>
      </c>
      <c r="V41" s="68"/>
      <c r="W41" s="68"/>
      <c r="Z41" s="77"/>
      <c r="AA41" s="77"/>
      <c r="AB41" s="78"/>
    </row>
    <row r="42" spans="1:257" s="63" customFormat="1" ht="21" customHeight="1">
      <c r="A42" s="79" t="s">
        <v>213</v>
      </c>
      <c r="B42" s="80">
        <v>1.17</v>
      </c>
      <c r="C42" s="81">
        <v>301.67</v>
      </c>
      <c r="D42" s="80">
        <v>10.02</v>
      </c>
      <c r="E42" s="80">
        <v>10.34</v>
      </c>
      <c r="F42" s="80">
        <v>75.400000000000006</v>
      </c>
      <c r="G42" s="80">
        <v>122.46</v>
      </c>
      <c r="H42" s="81">
        <v>7.5999999999999998E-2</v>
      </c>
      <c r="I42" s="81">
        <v>9.3079999999999998</v>
      </c>
      <c r="J42" s="82" t="s">
        <v>27</v>
      </c>
      <c r="V42" s="68"/>
      <c r="W42" s="68"/>
      <c r="Z42" s="77"/>
      <c r="AA42" s="77"/>
      <c r="AB42" s="78"/>
    </row>
    <row r="43" spans="1:257" s="63" customFormat="1" ht="21" customHeight="1">
      <c r="A43" s="79" t="s">
        <v>214</v>
      </c>
      <c r="B43" s="82">
        <v>1.1399999999999999</v>
      </c>
      <c r="C43" s="81">
        <v>301.64</v>
      </c>
      <c r="D43" s="80">
        <v>10.210000000000001</v>
      </c>
      <c r="E43" s="80">
        <v>10.54</v>
      </c>
      <c r="F43" s="80">
        <v>75.400000000000006</v>
      </c>
      <c r="G43" s="80">
        <v>120.01</v>
      </c>
      <c r="H43" s="81">
        <v>6.7000000000000004E-2</v>
      </c>
      <c r="I43" s="81">
        <v>8.0039999999999996</v>
      </c>
      <c r="J43" s="82" t="s">
        <v>27</v>
      </c>
      <c r="V43" s="68"/>
      <c r="W43" s="68"/>
      <c r="Z43" s="77"/>
      <c r="AA43" s="77"/>
      <c r="AB43" s="78"/>
    </row>
    <row r="44" spans="1:257" s="63" customFormat="1" ht="21" customHeight="1">
      <c r="A44" s="79" t="s">
        <v>215</v>
      </c>
      <c r="B44" s="80">
        <v>1.1399999999999999</v>
      </c>
      <c r="C44" s="81">
        <v>301.64</v>
      </c>
      <c r="D44" s="80">
        <v>10.02</v>
      </c>
      <c r="E44" s="80">
        <v>10.36</v>
      </c>
      <c r="F44" s="80">
        <v>75.400000000000006</v>
      </c>
      <c r="G44" s="80">
        <v>120.01</v>
      </c>
      <c r="H44" s="81">
        <v>6.9000000000000006E-2</v>
      </c>
      <c r="I44" s="81">
        <v>8.3070000000000004</v>
      </c>
      <c r="J44" s="82" t="s">
        <v>27</v>
      </c>
      <c r="K44" s="93"/>
      <c r="M44" s="94"/>
      <c r="V44" s="68"/>
      <c r="W44" s="68"/>
      <c r="Z44" s="77"/>
      <c r="AA44" s="77"/>
      <c r="AB44" s="78"/>
    </row>
    <row r="45" spans="1:257" s="63" customFormat="1" ht="21" customHeight="1">
      <c r="A45" s="79" t="s">
        <v>216</v>
      </c>
      <c r="B45" s="80">
        <v>1.25</v>
      </c>
      <c r="C45" s="81">
        <v>301.75</v>
      </c>
      <c r="D45" s="80">
        <v>9.56</v>
      </c>
      <c r="E45" s="80">
        <v>10.3</v>
      </c>
      <c r="F45" s="80">
        <v>75.400000000000006</v>
      </c>
      <c r="G45" s="80">
        <v>126.65</v>
      </c>
      <c r="H45" s="81">
        <v>0.13100000000000001</v>
      </c>
      <c r="I45" s="81">
        <v>16.568999999999999</v>
      </c>
      <c r="J45" s="82" t="s">
        <v>27</v>
      </c>
      <c r="K45" s="93"/>
      <c r="M45" s="94"/>
      <c r="V45" s="68"/>
      <c r="W45" s="68"/>
      <c r="Z45" s="77"/>
      <c r="AA45" s="77"/>
      <c r="AB45" s="78"/>
    </row>
    <row r="46" spans="1:257" s="63" customFormat="1" ht="21" customHeight="1">
      <c r="A46" s="82" t="s">
        <v>217</v>
      </c>
      <c r="B46" s="82">
        <v>1.36</v>
      </c>
      <c r="C46" s="81">
        <v>301.86</v>
      </c>
      <c r="D46" s="80">
        <v>9.3000000000000007</v>
      </c>
      <c r="E46" s="80">
        <v>10.119999999999999</v>
      </c>
      <c r="F46" s="80">
        <v>75.400000000000006</v>
      </c>
      <c r="G46" s="80">
        <v>133.80000000000001</v>
      </c>
      <c r="H46" s="81">
        <v>0.153</v>
      </c>
      <c r="I46" s="81">
        <v>20.445</v>
      </c>
      <c r="J46" s="82" t="s">
        <v>27</v>
      </c>
      <c r="K46" s="93"/>
      <c r="M46" s="94"/>
      <c r="V46" s="68"/>
      <c r="W46" s="68"/>
      <c r="Z46" s="77"/>
      <c r="AA46" s="77"/>
      <c r="AB46" s="78"/>
    </row>
    <row r="47" spans="1:257" s="63" customFormat="1" ht="21" customHeight="1">
      <c r="A47" s="79"/>
      <c r="B47" s="80"/>
      <c r="C47" s="80"/>
      <c r="D47" s="80"/>
      <c r="E47" s="80"/>
      <c r="F47" s="80"/>
      <c r="G47" s="80"/>
      <c r="H47" s="81"/>
      <c r="I47" s="81"/>
      <c r="J47" s="82"/>
      <c r="M47" s="94"/>
      <c r="V47" s="68"/>
      <c r="W47" s="68"/>
      <c r="Z47" s="77"/>
      <c r="AA47" s="77"/>
      <c r="AB47" s="78"/>
    </row>
    <row r="48" spans="1:257" s="95" customFormat="1" ht="21" customHeight="1">
      <c r="A48" s="79"/>
      <c r="B48" s="80"/>
      <c r="C48" s="80"/>
      <c r="D48" s="80"/>
      <c r="E48" s="80"/>
      <c r="F48" s="80"/>
      <c r="G48" s="80"/>
      <c r="H48" s="81"/>
      <c r="I48" s="81"/>
      <c r="J48" s="82"/>
      <c r="K48" s="63"/>
      <c r="L48" s="63"/>
      <c r="M48" s="94"/>
      <c r="N48" s="63"/>
      <c r="O48" s="63"/>
      <c r="P48" s="63"/>
      <c r="Q48" s="63"/>
      <c r="R48" s="63"/>
      <c r="S48" s="63"/>
      <c r="T48" s="63"/>
      <c r="U48" s="63"/>
      <c r="V48" s="67"/>
      <c r="W48" s="67"/>
      <c r="X48" s="63"/>
      <c r="Y48" s="63"/>
      <c r="Z48" s="77"/>
      <c r="AA48" s="77"/>
      <c r="AB48" s="78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  <c r="CZ48" s="63"/>
      <c r="DA48" s="63"/>
      <c r="DB48" s="63"/>
      <c r="DC48" s="63"/>
      <c r="DD48" s="63"/>
      <c r="DE48" s="63"/>
      <c r="DF48" s="63"/>
      <c r="DG48" s="63"/>
      <c r="DH48" s="63"/>
      <c r="DI48" s="63"/>
      <c r="DJ48" s="63"/>
      <c r="DK48" s="63"/>
      <c r="DL48" s="63"/>
      <c r="DM48" s="63"/>
      <c r="DN48" s="63"/>
      <c r="DO48" s="63"/>
      <c r="DP48" s="63"/>
      <c r="DQ48" s="63"/>
      <c r="DR48" s="63"/>
      <c r="DS48" s="63"/>
      <c r="DT48" s="63"/>
      <c r="DU48" s="63"/>
      <c r="DV48" s="63"/>
      <c r="DW48" s="63"/>
      <c r="DX48" s="63"/>
      <c r="DY48" s="63"/>
      <c r="DZ48" s="63"/>
      <c r="EA48" s="63"/>
      <c r="EB48" s="63"/>
      <c r="EC48" s="63"/>
      <c r="ED48" s="63"/>
      <c r="EE48" s="63"/>
      <c r="EF48" s="63"/>
      <c r="EG48" s="63"/>
      <c r="EH48" s="63"/>
      <c r="EI48" s="63"/>
      <c r="EJ48" s="63"/>
      <c r="EK48" s="63"/>
      <c r="EL48" s="63"/>
      <c r="EM48" s="63"/>
      <c r="EN48" s="63"/>
      <c r="EO48" s="63"/>
      <c r="EP48" s="63"/>
      <c r="EQ48" s="63"/>
      <c r="ER48" s="63"/>
      <c r="ES48" s="63"/>
      <c r="ET48" s="63"/>
      <c r="EU48" s="63"/>
      <c r="EV48" s="63"/>
      <c r="EW48" s="63"/>
      <c r="EX48" s="63"/>
      <c r="EY48" s="63"/>
      <c r="EZ48" s="63"/>
      <c r="FA48" s="63"/>
      <c r="FB48" s="63"/>
      <c r="FC48" s="63"/>
      <c r="FD48" s="63"/>
      <c r="FE48" s="63"/>
      <c r="FF48" s="63"/>
      <c r="FG48" s="63"/>
      <c r="FH48" s="63"/>
      <c r="FI48" s="63"/>
      <c r="FJ48" s="63"/>
      <c r="FK48" s="63"/>
      <c r="FL48" s="63"/>
      <c r="FM48" s="63"/>
      <c r="FN48" s="63"/>
      <c r="FO48" s="63"/>
      <c r="FP48" s="63"/>
      <c r="FQ48" s="63"/>
      <c r="FR48" s="63"/>
      <c r="FS48" s="63"/>
      <c r="FT48" s="63"/>
      <c r="FU48" s="63"/>
      <c r="FV48" s="63"/>
      <c r="FW48" s="63"/>
      <c r="FX48" s="63"/>
      <c r="FY48" s="63"/>
      <c r="FZ48" s="63"/>
      <c r="GA48" s="63"/>
      <c r="GB48" s="63"/>
      <c r="GC48" s="63"/>
      <c r="GD48" s="63"/>
      <c r="GE48" s="63"/>
      <c r="GF48" s="63"/>
      <c r="GG48" s="63"/>
      <c r="GH48" s="63"/>
      <c r="GI48" s="63"/>
      <c r="GJ48" s="63"/>
      <c r="GK48" s="63"/>
      <c r="GL48" s="63"/>
      <c r="GM48" s="63"/>
      <c r="GN48" s="63"/>
      <c r="GO48" s="63"/>
      <c r="GP48" s="63"/>
      <c r="GQ48" s="63"/>
      <c r="GR48" s="63"/>
      <c r="GS48" s="63"/>
      <c r="GT48" s="63"/>
      <c r="GU48" s="63"/>
      <c r="GV48" s="63"/>
      <c r="GW48" s="63"/>
      <c r="GX48" s="63"/>
      <c r="GY48" s="63"/>
      <c r="GZ48" s="63"/>
      <c r="HA48" s="63"/>
      <c r="HB48" s="63"/>
      <c r="HC48" s="63"/>
      <c r="HD48" s="63"/>
      <c r="HE48" s="63"/>
      <c r="HF48" s="63"/>
      <c r="HG48" s="63"/>
      <c r="HH48" s="63"/>
      <c r="HI48" s="63"/>
      <c r="HJ48" s="63"/>
      <c r="HK48" s="63"/>
      <c r="HL48" s="63"/>
      <c r="HM48" s="63"/>
      <c r="HN48" s="63"/>
      <c r="HO48" s="63"/>
      <c r="HP48" s="63"/>
      <c r="HQ48" s="63"/>
      <c r="HR48" s="63"/>
      <c r="HS48" s="63"/>
      <c r="HT48" s="63"/>
      <c r="HU48" s="63"/>
      <c r="HV48" s="63"/>
      <c r="HW48" s="63"/>
      <c r="HX48" s="63"/>
      <c r="HY48" s="63"/>
      <c r="HZ48" s="63"/>
      <c r="IA48" s="63"/>
      <c r="IB48" s="63"/>
      <c r="IC48" s="63"/>
      <c r="ID48" s="63"/>
      <c r="IE48" s="63"/>
      <c r="IF48" s="63"/>
      <c r="IG48" s="63"/>
      <c r="IH48" s="63"/>
      <c r="II48" s="63"/>
      <c r="IJ48" s="63"/>
      <c r="IK48" s="63"/>
      <c r="IL48" s="63"/>
      <c r="IM48" s="63"/>
      <c r="IN48" s="63"/>
      <c r="IO48" s="63"/>
      <c r="IP48" s="63"/>
      <c r="IQ48" s="63"/>
      <c r="IR48" s="63"/>
      <c r="IS48" s="63"/>
      <c r="IT48" s="63"/>
      <c r="IU48" s="63"/>
      <c r="IV48" s="63"/>
      <c r="IW48" s="63"/>
    </row>
    <row r="49" spans="1:28" s="63" customFormat="1" ht="21" customHeight="1">
      <c r="A49" s="79"/>
      <c r="B49" s="80"/>
      <c r="C49" s="80"/>
      <c r="D49" s="80"/>
      <c r="E49" s="80"/>
      <c r="F49" s="80"/>
      <c r="G49" s="80"/>
      <c r="H49" s="81"/>
      <c r="I49" s="81"/>
      <c r="J49" s="82"/>
      <c r="V49" s="67"/>
      <c r="W49" s="67"/>
      <c r="Z49" s="77"/>
      <c r="AA49" s="77"/>
      <c r="AB49" s="78"/>
    </row>
    <row r="50" spans="1:28" s="63" customFormat="1" ht="21" customHeight="1">
      <c r="A50" s="79"/>
      <c r="B50" s="80"/>
      <c r="C50" s="80"/>
      <c r="D50" s="80"/>
      <c r="E50" s="80"/>
      <c r="F50" s="80"/>
      <c r="G50" s="80"/>
      <c r="H50" s="81"/>
      <c r="I50" s="81"/>
      <c r="J50" s="82"/>
      <c r="V50" s="68"/>
      <c r="W50" s="68"/>
      <c r="Z50" s="77"/>
      <c r="AA50" s="77"/>
      <c r="AB50" s="78"/>
    </row>
    <row r="51" spans="1:28" s="63" customFormat="1" ht="21" customHeight="1">
      <c r="A51" s="79"/>
      <c r="B51" s="80"/>
      <c r="C51" s="80"/>
      <c r="D51" s="80"/>
      <c r="E51" s="80"/>
      <c r="F51" s="80"/>
      <c r="G51" s="80"/>
      <c r="H51" s="81"/>
      <c r="I51" s="81"/>
      <c r="J51" s="82"/>
      <c r="V51" s="68"/>
      <c r="W51" s="68"/>
      <c r="Z51" s="77"/>
      <c r="AA51" s="77"/>
      <c r="AB51" s="78"/>
    </row>
    <row r="52" spans="1:28" s="63" customFormat="1" ht="21" customHeight="1">
      <c r="A52" s="79"/>
      <c r="B52" s="80"/>
      <c r="C52" s="80"/>
      <c r="D52" s="80"/>
      <c r="E52" s="80"/>
      <c r="F52" s="80"/>
      <c r="G52" s="80"/>
      <c r="H52" s="81"/>
      <c r="I52" s="81"/>
      <c r="J52" s="82"/>
      <c r="V52" s="68"/>
      <c r="W52" s="68"/>
      <c r="Z52" s="77"/>
      <c r="AA52" s="77"/>
      <c r="AB52" s="78"/>
    </row>
    <row r="53" spans="1:28" s="63" customFormat="1" ht="21" customHeight="1">
      <c r="A53" s="79"/>
      <c r="B53" s="80"/>
      <c r="C53" s="80"/>
      <c r="D53" s="80"/>
      <c r="E53" s="80"/>
      <c r="F53" s="80"/>
      <c r="G53" s="80"/>
      <c r="H53" s="81"/>
      <c r="I53" s="81"/>
      <c r="J53" s="82"/>
      <c r="K53" s="78"/>
      <c r="V53" s="68"/>
      <c r="W53" s="68"/>
      <c r="Z53" s="77"/>
      <c r="AA53" s="77"/>
      <c r="AB53" s="78"/>
    </row>
    <row r="54" spans="1:28" s="63" customFormat="1" ht="21" customHeight="1">
      <c r="A54" s="79"/>
      <c r="B54" s="80"/>
      <c r="C54" s="80"/>
      <c r="D54" s="80"/>
      <c r="E54" s="80"/>
      <c r="F54" s="80"/>
      <c r="G54" s="80"/>
      <c r="H54" s="81"/>
      <c r="I54" s="81"/>
      <c r="J54" s="82"/>
      <c r="K54" s="78"/>
      <c r="V54" s="68"/>
      <c r="W54" s="68"/>
      <c r="Z54" s="77"/>
      <c r="AA54" s="77"/>
      <c r="AB54" s="78"/>
    </row>
    <row r="55" spans="1:28" s="63" customFormat="1" ht="21" customHeight="1">
      <c r="A55" s="79"/>
      <c r="B55" s="80"/>
      <c r="C55" s="80"/>
      <c r="D55" s="80"/>
      <c r="E55" s="80"/>
      <c r="F55" s="80"/>
      <c r="G55" s="80"/>
      <c r="H55" s="81"/>
      <c r="I55" s="81"/>
      <c r="J55" s="82"/>
      <c r="K55" s="78"/>
      <c r="V55" s="68"/>
      <c r="W55" s="68"/>
      <c r="Z55" s="77"/>
      <c r="AA55" s="77"/>
      <c r="AB55" s="78"/>
    </row>
    <row r="56" spans="1:28" s="63" customFormat="1" ht="21" customHeight="1">
      <c r="A56" s="79"/>
      <c r="B56" s="80"/>
      <c r="C56" s="80"/>
      <c r="D56" s="80"/>
      <c r="E56" s="80"/>
      <c r="F56" s="80"/>
      <c r="G56" s="80"/>
      <c r="H56" s="81"/>
      <c r="I56" s="81"/>
      <c r="J56" s="82"/>
      <c r="K56" s="78"/>
      <c r="V56" s="68"/>
      <c r="W56" s="68"/>
      <c r="Z56" s="77"/>
      <c r="AA56" s="77"/>
      <c r="AB56" s="78"/>
    </row>
    <row r="57" spans="1:28" s="63" customFormat="1" ht="21" customHeight="1">
      <c r="A57" s="79"/>
      <c r="B57" s="80"/>
      <c r="C57" s="80"/>
      <c r="D57" s="80"/>
      <c r="E57" s="80"/>
      <c r="F57" s="80"/>
      <c r="G57" s="80"/>
      <c r="H57" s="81"/>
      <c r="I57" s="81"/>
      <c r="J57" s="82"/>
      <c r="V57" s="68"/>
      <c r="W57" s="68"/>
      <c r="Z57" s="77"/>
      <c r="AA57" s="77"/>
      <c r="AB57" s="78"/>
    </row>
    <row r="58" spans="1:28" s="63" customFormat="1" ht="21.75" customHeight="1">
      <c r="A58" s="82"/>
      <c r="B58" s="82"/>
      <c r="C58" s="82"/>
      <c r="D58" s="80"/>
      <c r="E58" s="80"/>
      <c r="F58" s="80"/>
      <c r="G58" s="80"/>
      <c r="H58" s="81"/>
      <c r="I58" s="81"/>
      <c r="J58" s="82"/>
      <c r="V58" s="68"/>
      <c r="W58" s="68"/>
      <c r="Z58" s="77"/>
      <c r="AA58" s="77"/>
      <c r="AB58" s="78"/>
    </row>
    <row r="59" spans="1:28" s="63" customFormat="1" ht="21.75" customHeight="1">
      <c r="A59" s="82"/>
      <c r="B59" s="82"/>
      <c r="C59" s="82"/>
      <c r="D59" s="80"/>
      <c r="E59" s="80"/>
      <c r="F59" s="80"/>
      <c r="G59" s="80"/>
      <c r="H59" s="81"/>
      <c r="I59" s="81"/>
      <c r="J59" s="82"/>
      <c r="V59" s="68"/>
      <c r="W59" s="68"/>
      <c r="Z59" s="77"/>
      <c r="AA59" s="77"/>
      <c r="AB59" s="78"/>
    </row>
    <row r="60" spans="1:28" s="63" customFormat="1" ht="21.75" customHeight="1">
      <c r="A60" s="79"/>
      <c r="B60" s="80"/>
      <c r="C60" s="80"/>
      <c r="D60" s="80"/>
      <c r="E60" s="80"/>
      <c r="F60" s="80"/>
      <c r="G60" s="80"/>
      <c r="H60" s="81"/>
      <c r="I60" s="81"/>
      <c r="J60" s="82"/>
      <c r="V60" s="68"/>
      <c r="W60" s="68"/>
      <c r="Z60" s="77"/>
      <c r="AA60" s="77"/>
      <c r="AB60" s="78"/>
    </row>
    <row r="61" spans="1:28" s="63" customFormat="1" ht="21.75" customHeight="1">
      <c r="A61" s="79"/>
      <c r="B61" s="80"/>
      <c r="C61" s="80"/>
      <c r="D61" s="80"/>
      <c r="E61" s="80"/>
      <c r="F61" s="80"/>
      <c r="G61" s="80"/>
      <c r="H61" s="81"/>
      <c r="I61" s="81"/>
      <c r="J61" s="82"/>
      <c r="V61" s="68"/>
      <c r="W61" s="68"/>
      <c r="Z61" s="77"/>
      <c r="AA61" s="77"/>
      <c r="AB61" s="78"/>
    </row>
    <row r="62" spans="1:28" s="63" customFormat="1" ht="21.75" customHeight="1">
      <c r="A62" s="79"/>
      <c r="B62" s="80"/>
      <c r="C62" s="80"/>
      <c r="D62" s="80"/>
      <c r="E62" s="80"/>
      <c r="F62" s="80"/>
      <c r="G62" s="80"/>
      <c r="H62" s="81"/>
      <c r="I62" s="81"/>
      <c r="J62" s="82"/>
      <c r="V62" s="68"/>
      <c r="W62" s="68"/>
      <c r="Z62" s="77"/>
      <c r="AA62" s="77"/>
      <c r="AB62" s="78"/>
    </row>
    <row r="63" spans="1:28" s="63" customFormat="1" ht="21.75" customHeight="1">
      <c r="A63" s="79"/>
      <c r="B63" s="80"/>
      <c r="C63" s="80"/>
      <c r="D63" s="80"/>
      <c r="E63" s="80"/>
      <c r="F63" s="80"/>
      <c r="G63" s="80"/>
      <c r="H63" s="81"/>
      <c r="I63" s="81"/>
      <c r="J63" s="82"/>
      <c r="V63" s="68"/>
      <c r="W63" s="68"/>
      <c r="Z63" s="77"/>
      <c r="AA63" s="77"/>
      <c r="AB63" s="78"/>
    </row>
    <row r="64" spans="1:28" s="63" customFormat="1" ht="21.75" customHeight="1">
      <c r="A64" s="79"/>
      <c r="B64" s="80"/>
      <c r="C64" s="80"/>
      <c r="D64" s="80"/>
      <c r="E64" s="80"/>
      <c r="F64" s="80"/>
      <c r="G64" s="80"/>
      <c r="H64" s="81"/>
      <c r="I64" s="81"/>
      <c r="J64" s="82"/>
      <c r="V64" s="68"/>
      <c r="W64" s="68"/>
      <c r="Z64" s="77"/>
      <c r="AA64" s="77"/>
      <c r="AB64" s="78"/>
    </row>
    <row r="65" spans="1:28" s="63" customFormat="1" ht="21.75" customHeight="1">
      <c r="A65" s="79"/>
      <c r="B65" s="80"/>
      <c r="C65" s="80"/>
      <c r="D65" s="80"/>
      <c r="E65" s="80"/>
      <c r="F65" s="80"/>
      <c r="G65" s="80"/>
      <c r="H65" s="81"/>
      <c r="I65" s="81"/>
      <c r="J65" s="82"/>
      <c r="V65" s="68"/>
      <c r="W65" s="68"/>
      <c r="Z65" s="77"/>
      <c r="AA65" s="77"/>
      <c r="AB65" s="78"/>
    </row>
    <row r="66" spans="1:28" s="63" customFormat="1" ht="21.75" customHeight="1">
      <c r="A66" s="79"/>
      <c r="B66" s="80"/>
      <c r="C66" s="80"/>
      <c r="D66" s="80"/>
      <c r="E66" s="80"/>
      <c r="F66" s="80"/>
      <c r="G66" s="80"/>
      <c r="H66" s="81"/>
      <c r="I66" s="81"/>
      <c r="J66" s="82"/>
      <c r="V66" s="68"/>
      <c r="W66" s="68"/>
      <c r="Z66" s="77"/>
      <c r="AA66" s="77"/>
      <c r="AB66" s="78"/>
    </row>
    <row r="67" spans="1:28" s="63" customFormat="1" ht="21.75" customHeight="1">
      <c r="A67" s="82"/>
      <c r="B67" s="82"/>
      <c r="C67" s="82"/>
      <c r="D67" s="80"/>
      <c r="E67" s="80"/>
      <c r="F67" s="80"/>
      <c r="G67" s="80"/>
      <c r="H67" s="81"/>
      <c r="I67" s="81"/>
      <c r="J67" s="82"/>
      <c r="V67" s="68"/>
      <c r="W67" s="68"/>
      <c r="Z67" s="77"/>
      <c r="AA67" s="77"/>
      <c r="AB67" s="78"/>
    </row>
    <row r="68" spans="1:28" s="63" customFormat="1" ht="21.75" customHeight="1">
      <c r="A68" s="87"/>
      <c r="B68" s="87"/>
      <c r="C68" s="87"/>
      <c r="D68" s="85"/>
      <c r="E68" s="85"/>
      <c r="F68" s="85"/>
      <c r="G68" s="85"/>
      <c r="H68" s="86"/>
      <c r="I68" s="86"/>
      <c r="J68" s="87"/>
      <c r="V68" s="68"/>
      <c r="W68" s="68"/>
      <c r="Z68" s="77"/>
      <c r="AA68" s="77"/>
      <c r="AB68" s="78"/>
    </row>
    <row r="69" spans="1:28" s="63" customFormat="1" ht="21.75" customHeight="1">
      <c r="A69" s="92"/>
      <c r="B69" s="77"/>
      <c r="C69" s="77"/>
      <c r="D69" s="77"/>
      <c r="E69" s="77"/>
      <c r="F69" s="77"/>
      <c r="G69" s="77"/>
      <c r="H69" s="78"/>
      <c r="I69" s="78"/>
      <c r="V69" s="68"/>
      <c r="W69" s="68"/>
      <c r="Z69" s="77"/>
      <c r="AA69" s="77"/>
      <c r="AB69" s="78"/>
    </row>
    <row r="70" spans="1:28" s="63" customFormat="1" ht="21.75" customHeight="1">
      <c r="A70" s="96" t="s">
        <v>30</v>
      </c>
      <c r="B70" s="77"/>
      <c r="C70" s="77"/>
      <c r="D70" s="77"/>
      <c r="E70" s="77"/>
      <c r="F70" s="77"/>
      <c r="G70" s="77"/>
      <c r="H70" s="78"/>
      <c r="I70" s="78"/>
      <c r="V70" s="68"/>
      <c r="W70" s="68"/>
      <c r="Z70" s="77"/>
      <c r="AA70" s="77"/>
      <c r="AB70" s="78"/>
    </row>
    <row r="71" spans="1:28" s="63" customFormat="1" ht="21.75" customHeight="1">
      <c r="A71" s="92" t="s">
        <v>31</v>
      </c>
      <c r="B71" s="97">
        <f>+COUNT(B11:B65)</f>
        <v>36</v>
      </c>
      <c r="C71" s="77" t="s">
        <v>29</v>
      </c>
      <c r="D71" s="77"/>
      <c r="E71" s="77"/>
      <c r="F71" s="77"/>
      <c r="G71" s="77"/>
      <c r="H71" s="78"/>
      <c r="I71" s="78"/>
      <c r="V71" s="68"/>
      <c r="W71" s="68"/>
      <c r="Z71" s="77"/>
      <c r="AA71" s="77"/>
      <c r="AB71" s="78"/>
    </row>
    <row r="72" spans="1:28" s="63" customFormat="1" ht="21.75" customHeight="1">
      <c r="D72" s="77"/>
      <c r="E72" s="77"/>
      <c r="F72" s="77"/>
      <c r="G72" s="77"/>
      <c r="H72" s="78"/>
      <c r="I72" s="78"/>
      <c r="V72" s="68"/>
      <c r="W72" s="68"/>
      <c r="Z72" s="77"/>
      <c r="AA72" s="77"/>
      <c r="AB72" s="78"/>
    </row>
    <row r="73" spans="1:28" s="63" customFormat="1" ht="21.75" customHeight="1">
      <c r="D73" s="77"/>
      <c r="E73" s="77"/>
      <c r="F73" s="77"/>
      <c r="G73" s="77"/>
      <c r="H73" s="78"/>
      <c r="I73" s="78"/>
      <c r="V73" s="68"/>
      <c r="W73" s="68"/>
      <c r="Z73" s="77"/>
      <c r="AA73" s="77"/>
      <c r="AB73" s="78"/>
    </row>
    <row r="74" spans="1:28" s="63" customFormat="1" ht="21.75" customHeight="1">
      <c r="A74" s="92"/>
      <c r="B74" s="77"/>
      <c r="C74" s="77"/>
      <c r="D74" s="77"/>
      <c r="E74" s="77"/>
      <c r="F74" s="77"/>
      <c r="G74" s="77"/>
      <c r="H74" s="78"/>
      <c r="I74" s="78"/>
      <c r="V74" s="68"/>
      <c r="W74" s="68"/>
      <c r="Z74" s="77"/>
      <c r="AA74" s="77"/>
      <c r="AB74" s="78"/>
    </row>
    <row r="75" spans="1:28" s="63" customFormat="1" ht="21.75" customHeight="1">
      <c r="A75" s="92"/>
      <c r="B75" s="77"/>
      <c r="C75" s="77"/>
      <c r="D75" s="77"/>
      <c r="E75" s="77"/>
      <c r="F75" s="77"/>
      <c r="G75" s="77"/>
      <c r="H75" s="78"/>
      <c r="I75" s="78"/>
      <c r="V75" s="68"/>
      <c r="W75" s="68"/>
      <c r="Z75" s="77"/>
      <c r="AA75" s="77"/>
      <c r="AB75" s="78"/>
    </row>
    <row r="76" spans="1:28" s="63" customFormat="1" ht="21.75" customHeight="1">
      <c r="A76" s="92"/>
      <c r="B76" s="77"/>
      <c r="C76" s="77"/>
      <c r="D76" s="77"/>
      <c r="E76" s="77"/>
      <c r="F76" s="77"/>
      <c r="G76" s="77"/>
      <c r="H76" s="78"/>
      <c r="I76" s="78"/>
      <c r="V76" s="68"/>
      <c r="W76" s="68"/>
      <c r="Z76" s="77"/>
      <c r="AA76" s="77"/>
      <c r="AB76" s="78"/>
    </row>
    <row r="77" spans="1:28" s="63" customFormat="1" ht="21.75" customHeight="1">
      <c r="A77" s="92"/>
      <c r="B77" s="77"/>
      <c r="C77" s="77"/>
      <c r="D77" s="77"/>
      <c r="E77" s="77"/>
      <c r="F77" s="77"/>
      <c r="G77" s="77"/>
      <c r="H77" s="78"/>
      <c r="I77" s="78"/>
      <c r="V77" s="68"/>
      <c r="W77" s="68"/>
      <c r="Z77" s="77"/>
      <c r="AA77" s="77"/>
      <c r="AB77" s="78"/>
    </row>
    <row r="78" spans="1:28" s="63" customFormat="1" ht="21.75" customHeight="1">
      <c r="A78" s="92"/>
      <c r="B78" s="77"/>
      <c r="C78" s="77"/>
      <c r="D78" s="77"/>
      <c r="E78" s="77"/>
      <c r="F78" s="77"/>
      <c r="G78" s="77"/>
      <c r="H78" s="78"/>
      <c r="I78" s="78"/>
      <c r="V78" s="68"/>
      <c r="W78" s="68"/>
      <c r="Z78" s="77"/>
      <c r="AA78" s="77"/>
      <c r="AB78" s="78"/>
    </row>
    <row r="79" spans="1:28" s="63" customFormat="1" ht="21.75" customHeight="1">
      <c r="A79" s="92"/>
      <c r="B79" s="77"/>
      <c r="C79" s="77"/>
      <c r="D79" s="77"/>
      <c r="E79" s="77"/>
      <c r="F79" s="77"/>
      <c r="G79" s="77"/>
      <c r="H79" s="78"/>
      <c r="I79" s="78"/>
      <c r="V79" s="68"/>
      <c r="W79" s="68"/>
      <c r="Z79" s="77"/>
      <c r="AA79" s="77"/>
      <c r="AB79" s="78"/>
    </row>
    <row r="80" spans="1:28" s="63" customFormat="1" ht="21.75" customHeight="1">
      <c r="A80" s="92"/>
      <c r="B80" s="77"/>
      <c r="C80" s="77"/>
      <c r="D80" s="77"/>
      <c r="E80" s="77"/>
      <c r="F80" s="77"/>
      <c r="G80" s="77"/>
      <c r="H80" s="78"/>
      <c r="I80" s="78"/>
      <c r="V80" s="68"/>
      <c r="W80" s="68"/>
      <c r="Z80" s="77"/>
      <c r="AA80" s="77"/>
      <c r="AB80" s="78"/>
    </row>
    <row r="81" spans="1:35" s="63" customFormat="1" ht="21.75" customHeight="1">
      <c r="A81" s="92"/>
      <c r="B81" s="77"/>
      <c r="C81" s="77"/>
      <c r="D81" s="77"/>
      <c r="E81" s="77"/>
      <c r="F81" s="77"/>
      <c r="G81" s="77"/>
      <c r="H81" s="78"/>
      <c r="I81" s="78"/>
      <c r="V81" s="68"/>
      <c r="W81" s="68"/>
      <c r="Z81" s="77"/>
      <c r="AA81" s="77"/>
      <c r="AB81" s="78"/>
    </row>
    <row r="82" spans="1:35" s="63" customFormat="1" ht="21.75" customHeight="1">
      <c r="A82" s="92"/>
      <c r="B82" s="77"/>
      <c r="C82" s="77"/>
      <c r="D82" s="77"/>
      <c r="E82" s="77"/>
      <c r="F82" s="77"/>
      <c r="G82" s="77"/>
      <c r="H82" s="78"/>
      <c r="I82" s="78"/>
      <c r="V82" s="68"/>
      <c r="W82" s="68"/>
      <c r="Z82" s="77"/>
      <c r="AA82" s="77"/>
      <c r="AB82" s="78"/>
    </row>
    <row r="83" spans="1:35" s="63" customFormat="1" ht="21.75" customHeight="1">
      <c r="A83" s="92"/>
      <c r="B83" s="77"/>
      <c r="C83" s="77"/>
      <c r="D83" s="77"/>
      <c r="E83" s="77"/>
      <c r="F83" s="77"/>
      <c r="G83" s="77"/>
      <c r="H83" s="78"/>
      <c r="I83" s="78"/>
      <c r="V83" s="68"/>
      <c r="W83" s="68"/>
      <c r="Z83" s="77"/>
      <c r="AA83" s="77"/>
      <c r="AB83" s="78"/>
    </row>
    <row r="84" spans="1:35" s="63" customFormat="1" ht="21.75" customHeight="1">
      <c r="A84" s="92"/>
      <c r="B84" s="77"/>
      <c r="C84" s="77"/>
      <c r="D84" s="77"/>
      <c r="E84" s="77"/>
      <c r="F84" s="77"/>
      <c r="G84" s="77"/>
      <c r="H84" s="78"/>
      <c r="I84" s="78"/>
      <c r="V84" s="68"/>
      <c r="W84" s="68"/>
      <c r="Z84" s="77"/>
      <c r="AA84" s="77"/>
      <c r="AB84" s="78"/>
    </row>
    <row r="85" spans="1:35" s="63" customFormat="1" ht="21" customHeight="1">
      <c r="A85" s="92"/>
      <c r="B85" s="77"/>
      <c r="C85" s="77"/>
      <c r="D85" s="77"/>
      <c r="E85" s="77"/>
      <c r="F85" s="77"/>
      <c r="G85" s="77"/>
      <c r="H85" s="78"/>
      <c r="I85" s="78"/>
      <c r="V85" s="68"/>
      <c r="W85" s="68"/>
      <c r="Z85" s="77"/>
      <c r="AA85" s="77"/>
      <c r="AB85" s="78"/>
    </row>
    <row r="86" spans="1:35" s="63" customFormat="1" ht="21" customHeight="1">
      <c r="A86" s="92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77"/>
      <c r="AA86" s="77"/>
      <c r="AB86" s="78"/>
      <c r="AC86" s="67"/>
      <c r="AD86" s="67"/>
      <c r="AE86" s="67"/>
      <c r="AF86" s="67"/>
      <c r="AG86" s="67"/>
      <c r="AH86" s="67"/>
      <c r="AI86" s="67"/>
    </row>
    <row r="87" spans="1:35" s="67" customFormat="1" ht="21" customHeight="1">
      <c r="A87" s="92"/>
      <c r="B87" s="77"/>
      <c r="C87" s="77"/>
      <c r="D87" s="77"/>
      <c r="E87" s="77"/>
      <c r="F87" s="77"/>
      <c r="G87" s="77"/>
      <c r="H87" s="78"/>
      <c r="I87" s="78"/>
      <c r="J87" s="63"/>
      <c r="Z87" s="77"/>
      <c r="AA87" s="77"/>
      <c r="AB87" s="78"/>
    </row>
    <row r="88" spans="1:35" s="67" customFormat="1" ht="21" customHeight="1">
      <c r="A88" s="92"/>
      <c r="B88" s="77"/>
      <c r="C88" s="77"/>
      <c r="D88" s="77"/>
      <c r="E88" s="77"/>
      <c r="F88" s="77"/>
      <c r="G88" s="77"/>
      <c r="H88" s="78"/>
      <c r="I88" s="78"/>
      <c r="J88" s="63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</row>
    <row r="89" spans="1:35" s="57" customFormat="1">
      <c r="A89" s="92"/>
      <c r="B89" s="77"/>
      <c r="C89" s="77"/>
      <c r="D89" s="77"/>
      <c r="E89" s="77"/>
      <c r="F89" s="77"/>
      <c r="G89" s="77"/>
      <c r="H89" s="78"/>
      <c r="I89" s="78"/>
      <c r="J89" s="63"/>
    </row>
    <row r="90" spans="1:35" s="57" customFormat="1">
      <c r="A90" s="92"/>
      <c r="B90" s="77"/>
      <c r="C90" s="77"/>
      <c r="D90" s="77"/>
      <c r="E90" s="77"/>
      <c r="F90" s="77"/>
      <c r="G90" s="77"/>
      <c r="H90" s="78"/>
      <c r="I90" s="78"/>
      <c r="J90" s="63"/>
    </row>
    <row r="91" spans="1:35" s="57" customFormat="1">
      <c r="A91" s="92"/>
      <c r="B91" s="77"/>
      <c r="C91" s="78"/>
      <c r="D91" s="77"/>
      <c r="E91" s="77"/>
      <c r="F91" s="77"/>
      <c r="G91" s="77"/>
      <c r="H91" s="78"/>
      <c r="I91" s="78"/>
      <c r="J91" s="63"/>
    </row>
    <row r="92" spans="1:35" s="57" customFormat="1">
      <c r="A92" s="92"/>
      <c r="B92" s="77"/>
      <c r="C92" s="78"/>
      <c r="D92" s="77"/>
      <c r="E92" s="77"/>
      <c r="F92" s="77"/>
      <c r="G92" s="77"/>
      <c r="H92" s="78"/>
      <c r="I92" s="78"/>
      <c r="J92" s="63"/>
    </row>
    <row r="93" spans="1:35" s="57" customFormat="1">
      <c r="A93" s="92"/>
      <c r="B93" s="77"/>
      <c r="C93" s="78"/>
      <c r="D93" s="77"/>
      <c r="E93" s="77"/>
      <c r="F93" s="77"/>
      <c r="G93" s="77"/>
      <c r="H93" s="78"/>
      <c r="I93" s="78"/>
      <c r="J93" s="63"/>
    </row>
    <row r="94" spans="1:35" s="57" customFormat="1">
      <c r="A94" s="92"/>
      <c r="B94" s="77"/>
      <c r="C94" s="78"/>
      <c r="D94" s="77"/>
      <c r="E94" s="77"/>
      <c r="F94" s="77"/>
      <c r="G94" s="77"/>
      <c r="H94" s="78"/>
      <c r="I94" s="78"/>
      <c r="J94" s="63"/>
    </row>
    <row r="95" spans="1:35" s="57" customFormat="1">
      <c r="A95" s="92"/>
      <c r="B95" s="77"/>
      <c r="C95" s="78"/>
      <c r="D95" s="77"/>
      <c r="E95" s="77"/>
      <c r="F95" s="77"/>
      <c r="G95" s="77"/>
      <c r="H95" s="78"/>
      <c r="I95" s="78"/>
      <c r="J95" s="63"/>
    </row>
    <row r="96" spans="1:35" s="57" customFormat="1">
      <c r="A96" s="92"/>
      <c r="B96" s="77"/>
      <c r="C96" s="78"/>
      <c r="D96" s="77"/>
      <c r="E96" s="77"/>
      <c r="F96" s="77"/>
      <c r="G96" s="77"/>
      <c r="H96" s="78"/>
      <c r="I96" s="78"/>
      <c r="J96" s="63"/>
    </row>
    <row r="97" spans="1:10" s="57" customFormat="1">
      <c r="A97" s="92"/>
      <c r="B97" s="77"/>
      <c r="C97" s="78"/>
      <c r="D97" s="77"/>
      <c r="E97" s="77"/>
      <c r="F97" s="77"/>
      <c r="G97" s="77"/>
      <c r="H97" s="78"/>
      <c r="I97" s="78"/>
      <c r="J97" s="63"/>
    </row>
    <row r="98" spans="1:10" s="57" customFormat="1">
      <c r="A98" s="92"/>
      <c r="B98" s="77"/>
      <c r="C98" s="78"/>
      <c r="D98" s="77"/>
      <c r="E98" s="77"/>
      <c r="F98" s="77"/>
      <c r="G98" s="77"/>
      <c r="H98" s="78"/>
      <c r="I98" s="78"/>
      <c r="J98" s="63"/>
    </row>
    <row r="99" spans="1:10" s="57" customFormat="1">
      <c r="A99" s="92"/>
      <c r="B99" s="77"/>
      <c r="C99" s="78"/>
      <c r="D99" s="77"/>
      <c r="E99" s="77"/>
      <c r="F99" s="77"/>
      <c r="G99" s="77"/>
      <c r="H99" s="78"/>
      <c r="I99" s="78"/>
      <c r="J99" s="63"/>
    </row>
    <row r="100" spans="1:10" s="57" customFormat="1">
      <c r="A100" s="92"/>
      <c r="B100" s="77"/>
      <c r="C100" s="78"/>
      <c r="D100" s="77"/>
      <c r="E100" s="77"/>
      <c r="F100" s="77"/>
      <c r="G100" s="77"/>
      <c r="H100" s="78"/>
      <c r="I100" s="78"/>
      <c r="J100" s="63"/>
    </row>
    <row r="101" spans="1:10" s="57" customFormat="1">
      <c r="A101" s="92"/>
      <c r="B101" s="77"/>
      <c r="C101" s="78"/>
      <c r="D101" s="77"/>
      <c r="E101" s="77"/>
      <c r="F101" s="77"/>
      <c r="G101" s="77"/>
      <c r="H101" s="78"/>
      <c r="I101" s="78"/>
      <c r="J101" s="63"/>
    </row>
    <row r="102" spans="1:10" s="57" customFormat="1">
      <c r="A102" s="92"/>
      <c r="B102" s="77"/>
      <c r="C102" s="78"/>
      <c r="D102" s="77"/>
      <c r="E102" s="77"/>
      <c r="F102" s="77"/>
      <c r="G102" s="77"/>
      <c r="H102" s="78"/>
      <c r="I102" s="78"/>
      <c r="J102" s="63"/>
    </row>
    <row r="103" spans="1:10" s="57" customFormat="1">
      <c r="A103" s="98"/>
      <c r="B103" s="99"/>
      <c r="C103" s="78"/>
      <c r="D103" s="77"/>
      <c r="E103" s="77"/>
      <c r="F103" s="77"/>
      <c r="G103" s="77"/>
      <c r="H103" s="78"/>
      <c r="I103" s="78"/>
      <c r="J103" s="63"/>
    </row>
    <row r="104" spans="1:10" s="57" customFormat="1">
      <c r="A104" s="67"/>
      <c r="B104" s="100"/>
      <c r="C104" s="101"/>
      <c r="D104" s="100"/>
      <c r="E104" s="100"/>
      <c r="F104" s="100"/>
      <c r="G104" s="100"/>
      <c r="H104" s="101"/>
      <c r="I104" s="101"/>
      <c r="J104" s="63"/>
    </row>
    <row r="105" spans="1:10" s="57" customFormat="1">
      <c r="A105" s="61"/>
      <c r="B105" s="102"/>
      <c r="C105" s="103"/>
      <c r="D105" s="102"/>
      <c r="E105" s="102"/>
      <c r="F105" s="102"/>
      <c r="G105" s="102"/>
      <c r="H105" s="103"/>
      <c r="I105" s="103"/>
      <c r="J105" s="56"/>
    </row>
    <row r="106" spans="1:10" s="57" customFormat="1">
      <c r="A106" s="61"/>
      <c r="B106" s="102"/>
      <c r="C106" s="103"/>
      <c r="D106" s="102"/>
      <c r="E106" s="102"/>
      <c r="F106" s="102"/>
      <c r="G106" s="102"/>
      <c r="H106" s="103"/>
      <c r="I106" s="103"/>
      <c r="J106" s="56"/>
    </row>
    <row r="107" spans="1:10" s="57" customFormat="1">
      <c r="A107" s="61"/>
      <c r="B107" s="102"/>
      <c r="C107" s="103"/>
      <c r="D107" s="102"/>
      <c r="E107" s="102"/>
      <c r="F107" s="102"/>
      <c r="G107" s="102"/>
      <c r="H107" s="103"/>
      <c r="I107" s="103"/>
      <c r="J107" s="56"/>
    </row>
    <row r="108" spans="1:10" s="57" customFormat="1">
      <c r="A108" s="61"/>
      <c r="B108" s="102"/>
      <c r="C108" s="103"/>
      <c r="D108" s="102"/>
      <c r="E108" s="102"/>
      <c r="F108" s="102"/>
      <c r="G108" s="102"/>
      <c r="H108" s="103"/>
      <c r="I108" s="103"/>
      <c r="J108" s="56"/>
    </row>
    <row r="109" spans="1:10" s="57" customFormat="1">
      <c r="A109" s="61"/>
      <c r="B109" s="102"/>
      <c r="C109" s="103"/>
      <c r="D109" s="102"/>
      <c r="E109" s="102"/>
      <c r="F109" s="102"/>
      <c r="G109" s="102"/>
      <c r="H109" s="103"/>
      <c r="I109" s="103"/>
      <c r="J109" s="56"/>
    </row>
    <row r="110" spans="1:10" s="57" customFormat="1">
      <c r="A110" s="61"/>
      <c r="B110" s="102"/>
      <c r="C110" s="103"/>
      <c r="D110" s="102"/>
      <c r="E110" s="102"/>
      <c r="F110" s="102"/>
      <c r="G110" s="102"/>
      <c r="H110" s="103"/>
      <c r="I110" s="103"/>
      <c r="J110" s="56"/>
    </row>
    <row r="111" spans="1:10" s="57" customFormat="1">
      <c r="A111" s="61"/>
      <c r="B111" s="102"/>
      <c r="C111" s="103"/>
      <c r="D111" s="102"/>
      <c r="E111" s="102"/>
      <c r="F111" s="102"/>
      <c r="G111" s="102"/>
      <c r="H111" s="103"/>
      <c r="I111" s="103"/>
      <c r="J111" s="56"/>
    </row>
    <row r="112" spans="1:10" s="57" customFormat="1">
      <c r="A112" s="61"/>
      <c r="B112" s="102"/>
      <c r="C112" s="103"/>
      <c r="D112" s="102"/>
      <c r="E112" s="102"/>
      <c r="F112" s="102"/>
      <c r="G112" s="102"/>
      <c r="H112" s="103"/>
      <c r="I112" s="103"/>
      <c r="J112" s="56"/>
    </row>
    <row r="113" spans="1:10" s="57" customFormat="1">
      <c r="A113" s="61"/>
      <c r="B113" s="102"/>
      <c r="C113" s="102"/>
      <c r="D113" s="102"/>
      <c r="E113" s="102"/>
      <c r="F113" s="102"/>
      <c r="G113" s="102"/>
      <c r="H113" s="103"/>
      <c r="I113" s="103"/>
      <c r="J113" s="56"/>
    </row>
    <row r="114" spans="1:10" s="57" customFormat="1">
      <c r="A114" s="61"/>
      <c r="B114" s="61"/>
      <c r="C114" s="61"/>
      <c r="D114" s="61"/>
      <c r="E114" s="61"/>
      <c r="F114" s="61"/>
      <c r="G114" s="61"/>
      <c r="H114" s="103"/>
      <c r="I114" s="103"/>
      <c r="J114" s="56"/>
    </row>
    <row r="115" spans="1:10" s="57" customFormat="1">
      <c r="A115" s="61"/>
      <c r="B115" s="61"/>
      <c r="C115" s="61"/>
      <c r="D115" s="61"/>
      <c r="E115" s="61"/>
      <c r="F115" s="61"/>
      <c r="G115" s="61"/>
      <c r="H115" s="103"/>
      <c r="I115" s="103"/>
      <c r="J115" s="56"/>
    </row>
    <row r="116" spans="1:10" s="57" customFormat="1">
      <c r="A116" s="61"/>
      <c r="B116" s="61"/>
      <c r="C116" s="61"/>
      <c r="D116" s="61"/>
      <c r="E116" s="61"/>
      <c r="F116" s="61"/>
      <c r="G116" s="61"/>
      <c r="H116" s="103"/>
      <c r="I116" s="103"/>
      <c r="J116" s="56"/>
    </row>
    <row r="117" spans="1:10" s="57" customFormat="1">
      <c r="A117" s="61"/>
      <c r="B117" s="61"/>
      <c r="C117" s="61"/>
      <c r="D117" s="61"/>
      <c r="E117" s="61"/>
      <c r="F117" s="61"/>
      <c r="G117" s="61"/>
      <c r="H117" s="103"/>
      <c r="I117" s="103"/>
      <c r="J117" s="56"/>
    </row>
    <row r="118" spans="1:10" s="57" customFormat="1">
      <c r="H118" s="104"/>
      <c r="I118" s="104"/>
      <c r="J118" s="105"/>
    </row>
    <row r="119" spans="1:10" s="57" customFormat="1">
      <c r="H119" s="104"/>
      <c r="I119" s="104"/>
      <c r="J119" s="105"/>
    </row>
    <row r="120" spans="1:10" s="57" customFormat="1">
      <c r="H120" s="104"/>
      <c r="I120" s="104"/>
      <c r="J120" s="105"/>
    </row>
    <row r="121" spans="1:10" s="57" customFormat="1">
      <c r="H121" s="104"/>
      <c r="I121" s="104"/>
      <c r="J121" s="105"/>
    </row>
    <row r="122" spans="1:10" s="57" customFormat="1">
      <c r="H122" s="104"/>
      <c r="I122" s="104"/>
      <c r="J122" s="105"/>
    </row>
    <row r="123" spans="1:10" s="57" customFormat="1">
      <c r="H123" s="104"/>
      <c r="I123" s="104"/>
      <c r="J123" s="105"/>
    </row>
    <row r="124" spans="1:10" s="57" customFormat="1">
      <c r="H124" s="104"/>
      <c r="I124" s="104"/>
      <c r="J124" s="105"/>
    </row>
    <row r="125" spans="1:10" s="57" customFormat="1">
      <c r="H125" s="104"/>
      <c r="I125" s="104"/>
      <c r="J125" s="105"/>
    </row>
    <row r="126" spans="1:10" s="57" customFormat="1">
      <c r="H126" s="104"/>
      <c r="I126" s="104"/>
      <c r="J126" s="105"/>
    </row>
    <row r="127" spans="1:10" s="57" customFormat="1">
      <c r="H127" s="104"/>
      <c r="I127" s="104"/>
      <c r="J127" s="105"/>
    </row>
    <row r="128" spans="1:10" s="57" customFormat="1">
      <c r="H128" s="104"/>
      <c r="I128" s="104"/>
      <c r="J128" s="105"/>
    </row>
    <row r="129" spans="8:10" s="57" customFormat="1">
      <c r="H129" s="104"/>
      <c r="I129" s="104"/>
      <c r="J129" s="105"/>
    </row>
    <row r="130" spans="8:10" s="57" customFormat="1">
      <c r="H130" s="104"/>
      <c r="I130" s="104"/>
      <c r="J130" s="105"/>
    </row>
    <row r="131" spans="8:10" s="57" customFormat="1">
      <c r="H131" s="104"/>
      <c r="I131" s="104"/>
      <c r="J131" s="105"/>
    </row>
    <row r="132" spans="8:10" s="57" customFormat="1">
      <c r="H132" s="104"/>
      <c r="I132" s="104"/>
      <c r="J132" s="105"/>
    </row>
    <row r="133" spans="8:10" s="57" customFormat="1">
      <c r="H133" s="104"/>
      <c r="I133" s="104"/>
      <c r="J133" s="105"/>
    </row>
    <row r="134" spans="8:10" s="57" customFormat="1">
      <c r="H134" s="104"/>
      <c r="I134" s="104"/>
      <c r="J134" s="105"/>
    </row>
    <row r="135" spans="8:10" s="57" customFormat="1">
      <c r="H135" s="104"/>
      <c r="I135" s="104"/>
      <c r="J135" s="105"/>
    </row>
    <row r="136" spans="8:10" s="57" customFormat="1">
      <c r="H136" s="104"/>
      <c r="I136" s="104"/>
      <c r="J136" s="105"/>
    </row>
    <row r="137" spans="8:10" s="57" customFormat="1">
      <c r="H137" s="104"/>
      <c r="I137" s="104"/>
      <c r="J137" s="105"/>
    </row>
    <row r="138" spans="8:10" s="57" customFormat="1">
      <c r="H138" s="104"/>
      <c r="I138" s="104"/>
      <c r="J138" s="105"/>
    </row>
    <row r="139" spans="8:10" s="57" customFormat="1">
      <c r="H139" s="104"/>
      <c r="I139" s="104"/>
      <c r="J139" s="105"/>
    </row>
    <row r="140" spans="8:10" s="57" customFormat="1">
      <c r="H140" s="104"/>
      <c r="I140" s="104"/>
      <c r="J140" s="105"/>
    </row>
    <row r="141" spans="8:10" s="57" customFormat="1">
      <c r="H141" s="104"/>
      <c r="I141" s="104"/>
      <c r="J141" s="105"/>
    </row>
    <row r="142" spans="8:10" s="57" customFormat="1">
      <c r="H142" s="104"/>
      <c r="I142" s="104"/>
      <c r="J142" s="105"/>
    </row>
    <row r="143" spans="8:10" s="57" customFormat="1">
      <c r="H143" s="104"/>
      <c r="I143" s="104"/>
      <c r="J143" s="105"/>
    </row>
    <row r="144" spans="8:10" s="57" customFormat="1">
      <c r="H144" s="104"/>
      <c r="I144" s="104"/>
      <c r="J144" s="105"/>
    </row>
    <row r="145" spans="1:35" s="57" customFormat="1">
      <c r="H145" s="104"/>
      <c r="I145" s="104"/>
      <c r="J145" s="105"/>
    </row>
    <row r="146" spans="1:35" s="57" customFormat="1">
      <c r="H146" s="104"/>
      <c r="I146" s="104"/>
      <c r="J146" s="105"/>
    </row>
    <row r="147" spans="1:35" s="57" customFormat="1">
      <c r="H147" s="104"/>
      <c r="I147" s="104"/>
      <c r="J147" s="105"/>
    </row>
    <row r="148" spans="1:35" s="57" customFormat="1">
      <c r="H148" s="104"/>
      <c r="I148" s="104"/>
      <c r="J148" s="105"/>
    </row>
    <row r="149" spans="1:35" s="57" customFormat="1">
      <c r="H149" s="104"/>
      <c r="I149" s="104"/>
      <c r="J149" s="105"/>
    </row>
    <row r="150" spans="1:35" s="57" customFormat="1">
      <c r="H150" s="104"/>
      <c r="I150" s="104"/>
      <c r="J150" s="105"/>
    </row>
    <row r="151" spans="1:35" s="57" customFormat="1">
      <c r="H151" s="104"/>
      <c r="I151" s="104"/>
      <c r="J151" s="105"/>
    </row>
    <row r="152" spans="1:35" s="57" customFormat="1">
      <c r="H152" s="104"/>
      <c r="I152" s="104"/>
      <c r="J152" s="105"/>
    </row>
    <row r="153" spans="1:35" s="57" customFormat="1">
      <c r="H153" s="104"/>
      <c r="I153" s="104"/>
      <c r="J153" s="105"/>
    </row>
    <row r="154" spans="1:35" s="57" customFormat="1">
      <c r="H154" s="104"/>
      <c r="I154" s="104"/>
      <c r="J154" s="105"/>
    </row>
    <row r="155" spans="1:35" s="57" customFormat="1">
      <c r="H155" s="104"/>
      <c r="I155" s="104"/>
      <c r="J155" s="105"/>
    </row>
    <row r="156" spans="1:35" s="57" customFormat="1">
      <c r="H156" s="104"/>
      <c r="I156" s="104"/>
      <c r="J156" s="105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8"/>
      <c r="AA156" s="68"/>
      <c r="AB156" s="68"/>
      <c r="AC156" s="67"/>
      <c r="AD156" s="67"/>
      <c r="AE156" s="67"/>
      <c r="AF156" s="67"/>
      <c r="AG156" s="67"/>
      <c r="AH156" s="67"/>
      <c r="AI156" s="67"/>
    </row>
    <row r="157" spans="1:35" s="67" customFormat="1" ht="21" customHeight="1">
      <c r="A157" s="57"/>
      <c r="B157" s="57"/>
      <c r="C157" s="57"/>
      <c r="D157" s="57"/>
      <c r="E157" s="57"/>
      <c r="F157" s="57"/>
      <c r="G157" s="57"/>
      <c r="H157" s="104"/>
      <c r="I157" s="104"/>
      <c r="J157" s="105"/>
      <c r="Z157" s="68"/>
      <c r="AA157" s="68"/>
      <c r="AB157" s="68"/>
    </row>
    <row r="158" spans="1:35" s="67" customFormat="1" ht="21" customHeight="1">
      <c r="A158" s="57"/>
      <c r="B158" s="57"/>
      <c r="C158" s="57"/>
      <c r="D158" s="57"/>
      <c r="E158" s="57"/>
      <c r="F158" s="57"/>
      <c r="G158" s="57"/>
      <c r="H158" s="104"/>
      <c r="I158" s="104"/>
      <c r="J158" s="105"/>
      <c r="Z158" s="68"/>
      <c r="AA158" s="68"/>
      <c r="AB158" s="68"/>
    </row>
    <row r="159" spans="1:35" s="67" customFormat="1" ht="21" customHeight="1">
      <c r="A159" s="57"/>
      <c r="B159" s="57"/>
      <c r="C159" s="57"/>
      <c r="D159" s="57"/>
      <c r="E159" s="57"/>
      <c r="F159" s="57"/>
      <c r="G159" s="57"/>
      <c r="H159" s="104"/>
      <c r="I159" s="104"/>
      <c r="J159" s="105"/>
      <c r="Z159" s="68"/>
      <c r="AA159" s="68"/>
      <c r="AB159" s="68"/>
    </row>
    <row r="160" spans="1:35" s="67" customFormat="1" ht="21" customHeight="1">
      <c r="A160" s="57"/>
      <c r="B160" s="57"/>
      <c r="C160" s="57"/>
      <c r="D160" s="57"/>
      <c r="E160" s="57"/>
      <c r="F160" s="57"/>
      <c r="G160" s="57"/>
      <c r="H160" s="104"/>
      <c r="I160" s="104"/>
      <c r="J160" s="105"/>
      <c r="Z160" s="68"/>
      <c r="AA160" s="68"/>
      <c r="AB160" s="68"/>
    </row>
    <row r="161" spans="1:35" s="67" customFormat="1" ht="21" customHeight="1">
      <c r="A161" s="57"/>
      <c r="B161" s="57"/>
      <c r="C161" s="57"/>
      <c r="D161" s="57"/>
      <c r="E161" s="57"/>
      <c r="F161" s="57"/>
      <c r="G161" s="57"/>
      <c r="H161" s="104"/>
      <c r="I161" s="104"/>
      <c r="J161" s="105"/>
      <c r="Z161" s="68"/>
      <c r="AA161" s="68"/>
      <c r="AB161" s="68"/>
    </row>
    <row r="162" spans="1:35" s="67" customFormat="1" ht="21" customHeight="1">
      <c r="A162" s="57"/>
      <c r="B162" s="57"/>
      <c r="C162" s="57"/>
      <c r="D162" s="57"/>
      <c r="E162" s="57"/>
      <c r="F162" s="57"/>
      <c r="G162" s="57"/>
      <c r="H162" s="104"/>
      <c r="I162" s="104"/>
      <c r="J162" s="105"/>
      <c r="Z162" s="68"/>
      <c r="AA162" s="68"/>
      <c r="AB162" s="68"/>
    </row>
    <row r="163" spans="1:35" s="67" customFormat="1" ht="21" customHeight="1">
      <c r="A163" s="57"/>
      <c r="B163" s="57"/>
      <c r="C163" s="57"/>
      <c r="D163" s="57"/>
      <c r="E163" s="57"/>
      <c r="F163" s="57"/>
      <c r="G163" s="57"/>
      <c r="H163" s="104"/>
      <c r="I163" s="104"/>
      <c r="J163" s="105"/>
      <c r="Z163" s="68"/>
      <c r="AA163" s="68"/>
      <c r="AB163" s="68"/>
    </row>
    <row r="164" spans="1:35" s="67" customFormat="1" ht="21" customHeight="1">
      <c r="A164" s="57"/>
      <c r="B164" s="57"/>
      <c r="C164" s="57"/>
      <c r="D164" s="57"/>
      <c r="E164" s="57"/>
      <c r="F164" s="57"/>
      <c r="G164" s="57"/>
      <c r="H164" s="104"/>
      <c r="I164" s="104"/>
      <c r="J164" s="105"/>
      <c r="Z164" s="68"/>
      <c r="AA164" s="68"/>
      <c r="AB164" s="68"/>
    </row>
    <row r="165" spans="1:35" s="67" customFormat="1" ht="21" customHeight="1">
      <c r="A165" s="57"/>
      <c r="B165" s="57"/>
      <c r="C165" s="57"/>
      <c r="D165" s="57"/>
      <c r="E165" s="57"/>
      <c r="F165" s="57"/>
      <c r="G165" s="57"/>
      <c r="H165" s="104"/>
      <c r="I165" s="104"/>
      <c r="J165" s="105"/>
      <c r="Z165" s="68"/>
      <c r="AA165" s="68"/>
      <c r="AB165" s="68"/>
    </row>
    <row r="166" spans="1:35" s="67" customFormat="1" ht="21" customHeight="1">
      <c r="A166" s="57"/>
      <c r="B166" s="57"/>
      <c r="C166" s="57"/>
      <c r="D166" s="57"/>
      <c r="E166" s="57"/>
      <c r="F166" s="57"/>
      <c r="G166" s="57"/>
      <c r="H166" s="104"/>
      <c r="I166" s="104"/>
      <c r="J166" s="105"/>
      <c r="Z166" s="68"/>
      <c r="AA166" s="68"/>
      <c r="AB166" s="68"/>
    </row>
    <row r="167" spans="1:35" s="67" customFormat="1" ht="21" customHeight="1">
      <c r="A167" s="57"/>
      <c r="B167" s="57"/>
      <c r="C167" s="57"/>
      <c r="D167" s="57"/>
      <c r="E167" s="57"/>
      <c r="F167" s="57"/>
      <c r="G167" s="57"/>
      <c r="H167" s="104"/>
      <c r="I167" s="104"/>
      <c r="J167" s="105"/>
      <c r="Z167" s="68"/>
      <c r="AA167" s="68"/>
      <c r="AB167" s="68"/>
    </row>
    <row r="168" spans="1:35" s="67" customFormat="1" ht="21" customHeight="1">
      <c r="A168" s="57"/>
      <c r="B168" s="57"/>
      <c r="C168" s="57"/>
      <c r="D168" s="57"/>
      <c r="E168" s="57"/>
      <c r="F168" s="57"/>
      <c r="G168" s="57"/>
      <c r="H168" s="104"/>
      <c r="I168" s="104"/>
      <c r="J168" s="105"/>
      <c r="Z168" s="68"/>
      <c r="AA168" s="68"/>
      <c r="AB168" s="68"/>
    </row>
    <row r="169" spans="1:35" s="67" customFormat="1" ht="21" customHeight="1">
      <c r="A169" s="57"/>
      <c r="B169" s="57"/>
      <c r="C169" s="57"/>
      <c r="D169" s="57"/>
      <c r="E169" s="57"/>
      <c r="F169" s="57"/>
      <c r="G169" s="57"/>
      <c r="H169" s="104"/>
      <c r="I169" s="104"/>
      <c r="J169" s="105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57"/>
      <c r="AA169" s="57"/>
      <c r="AB169" s="57"/>
      <c r="AC169" s="61"/>
      <c r="AD169" s="61"/>
      <c r="AE169" s="61"/>
      <c r="AF169" s="61"/>
      <c r="AG169" s="61"/>
      <c r="AH169" s="61"/>
      <c r="AI169" s="61"/>
    </row>
    <row r="170" spans="1:35" ht="21" customHeight="1">
      <c r="A170" s="57"/>
      <c r="B170" s="57"/>
      <c r="C170" s="57"/>
      <c r="D170" s="57"/>
      <c r="E170" s="57"/>
      <c r="F170" s="57"/>
      <c r="G170" s="57"/>
      <c r="H170" s="104"/>
      <c r="I170" s="104"/>
      <c r="J170" s="105"/>
    </row>
    <row r="171" spans="1:35" ht="21" customHeight="1">
      <c r="A171" s="57"/>
      <c r="B171" s="57"/>
      <c r="C171" s="57"/>
      <c r="D171" s="57"/>
      <c r="E171" s="57"/>
      <c r="F171" s="57"/>
      <c r="G171" s="57"/>
      <c r="H171" s="104"/>
      <c r="I171" s="104"/>
      <c r="J171" s="105"/>
    </row>
    <row r="172" spans="1:35" ht="21" customHeight="1">
      <c r="A172" s="57"/>
      <c r="B172" s="57"/>
      <c r="C172" s="57"/>
      <c r="D172" s="57"/>
      <c r="E172" s="57"/>
      <c r="F172" s="57"/>
      <c r="G172" s="57"/>
      <c r="H172" s="104"/>
      <c r="I172" s="104"/>
      <c r="J172" s="105"/>
    </row>
    <row r="173" spans="1:35" ht="21" customHeight="1">
      <c r="A173" s="67"/>
      <c r="B173" s="67"/>
      <c r="C173" s="67"/>
      <c r="D173" s="67"/>
      <c r="E173" s="67"/>
      <c r="F173" s="67"/>
      <c r="G173" s="67"/>
      <c r="H173" s="101"/>
      <c r="I173" s="101"/>
      <c r="J173" s="63"/>
    </row>
    <row r="174" spans="1:35" ht="21" customHeight="1">
      <c r="A174" s="67"/>
      <c r="B174" s="67"/>
      <c r="C174" s="67"/>
      <c r="D174" s="67"/>
      <c r="E174" s="67"/>
      <c r="F174" s="67"/>
      <c r="G174" s="67"/>
      <c r="H174" s="101"/>
      <c r="I174" s="101"/>
      <c r="J174" s="63"/>
    </row>
    <row r="175" spans="1:35">
      <c r="A175" s="67"/>
      <c r="B175" s="67"/>
      <c r="C175" s="67"/>
      <c r="D175" s="67"/>
      <c r="E175" s="67"/>
      <c r="F175" s="67"/>
      <c r="G175" s="67"/>
      <c r="H175" s="101"/>
      <c r="I175" s="101"/>
      <c r="J175" s="63"/>
    </row>
    <row r="176" spans="1:35">
      <c r="A176" s="67"/>
      <c r="B176" s="67"/>
      <c r="C176" s="67"/>
      <c r="D176" s="67"/>
      <c r="E176" s="67"/>
      <c r="F176" s="67"/>
      <c r="G176" s="67"/>
      <c r="H176" s="101"/>
      <c r="I176" s="101"/>
      <c r="J176" s="63"/>
    </row>
    <row r="177" spans="1:10">
      <c r="A177" s="67"/>
      <c r="B177" s="67"/>
      <c r="C177" s="67"/>
      <c r="D177" s="67"/>
      <c r="E177" s="67"/>
      <c r="F177" s="67"/>
      <c r="G177" s="67"/>
      <c r="H177" s="101"/>
      <c r="I177" s="101"/>
      <c r="J177" s="63"/>
    </row>
    <row r="178" spans="1:10">
      <c r="A178" s="67"/>
      <c r="B178" s="67"/>
      <c r="C178" s="67"/>
      <c r="D178" s="67"/>
      <c r="E178" s="67"/>
      <c r="F178" s="67"/>
      <c r="G178" s="67"/>
      <c r="H178" s="101"/>
      <c r="I178" s="101"/>
      <c r="J178" s="63"/>
    </row>
    <row r="179" spans="1:10">
      <c r="A179" s="67"/>
      <c r="B179" s="67"/>
      <c r="C179" s="67"/>
      <c r="D179" s="67"/>
      <c r="E179" s="67"/>
      <c r="F179" s="67"/>
      <c r="G179" s="67"/>
      <c r="H179" s="101"/>
      <c r="I179" s="101"/>
      <c r="J179" s="63"/>
    </row>
    <row r="180" spans="1:10">
      <c r="A180" s="67"/>
      <c r="B180" s="67"/>
      <c r="C180" s="67"/>
      <c r="D180" s="67"/>
      <c r="E180" s="67"/>
      <c r="F180" s="67"/>
      <c r="G180" s="67"/>
      <c r="H180" s="101"/>
      <c r="I180" s="101"/>
      <c r="J180" s="63"/>
    </row>
    <row r="181" spans="1:10">
      <c r="A181" s="67"/>
      <c r="B181" s="67"/>
      <c r="C181" s="67"/>
      <c r="D181" s="67"/>
      <c r="E181" s="67"/>
      <c r="F181" s="67"/>
      <c r="G181" s="67"/>
      <c r="H181" s="101"/>
      <c r="I181" s="101"/>
      <c r="J181" s="63"/>
    </row>
    <row r="182" spans="1:10">
      <c r="A182" s="67"/>
      <c r="B182" s="67"/>
      <c r="C182" s="67"/>
      <c r="D182" s="67"/>
      <c r="E182" s="67"/>
      <c r="F182" s="67"/>
      <c r="G182" s="67"/>
      <c r="H182" s="101"/>
      <c r="I182" s="101"/>
      <c r="J182" s="63"/>
    </row>
    <row r="183" spans="1:10">
      <c r="A183" s="67"/>
      <c r="B183" s="67"/>
      <c r="C183" s="67"/>
      <c r="D183" s="67"/>
      <c r="E183" s="67"/>
      <c r="F183" s="67"/>
      <c r="G183" s="67"/>
      <c r="H183" s="101"/>
      <c r="I183" s="101"/>
      <c r="J183" s="63"/>
    </row>
    <row r="184" spans="1:10">
      <c r="A184" s="67"/>
      <c r="B184" s="67"/>
      <c r="C184" s="67"/>
      <c r="D184" s="67"/>
      <c r="E184" s="67"/>
      <c r="F184" s="67"/>
      <c r="G184" s="67"/>
      <c r="H184" s="101"/>
      <c r="I184" s="101"/>
      <c r="J184" s="63"/>
    </row>
    <row r="185" spans="1:10">
      <c r="B185" s="67"/>
      <c r="C185" s="67"/>
      <c r="D185" s="67"/>
      <c r="E185" s="67"/>
      <c r="F185" s="67"/>
      <c r="G185" s="67"/>
      <c r="H185" s="101"/>
      <c r="I185" s="101"/>
      <c r="J185" s="63"/>
    </row>
    <row r="186" spans="1:10">
      <c r="H186" s="103"/>
      <c r="I186" s="103"/>
    </row>
    <row r="187" spans="1:10">
      <c r="H187" s="103"/>
      <c r="I187" s="103"/>
    </row>
    <row r="188" spans="1:10">
      <c r="H188" s="103"/>
      <c r="I188" s="103"/>
    </row>
    <row r="189" spans="1:10">
      <c r="H189" s="103"/>
      <c r="I189" s="103"/>
    </row>
    <row r="190" spans="1:10">
      <c r="H190" s="103"/>
      <c r="I190" s="103"/>
    </row>
    <row r="191" spans="1:10">
      <c r="H191" s="103"/>
      <c r="I191" s="103"/>
    </row>
    <row r="192" spans="1:10">
      <c r="H192" s="103"/>
      <c r="I192" s="103"/>
    </row>
    <row r="193" spans="8:9">
      <c r="H193" s="103"/>
      <c r="I193" s="103"/>
    </row>
    <row r="194" spans="8:9">
      <c r="H194" s="103"/>
      <c r="I194" s="103"/>
    </row>
    <row r="195" spans="8:9">
      <c r="H195" s="103"/>
      <c r="I195" s="103"/>
    </row>
    <row r="196" spans="8:9">
      <c r="H196" s="103"/>
      <c r="I196" s="103"/>
    </row>
    <row r="197" spans="8:9">
      <c r="H197" s="103"/>
      <c r="I197" s="103"/>
    </row>
    <row r="198" spans="8:9">
      <c r="H198" s="103"/>
      <c r="I198" s="103"/>
    </row>
    <row r="199" spans="8:9">
      <c r="H199" s="103"/>
      <c r="I199" s="103"/>
    </row>
    <row r="200" spans="8:9">
      <c r="H200" s="103"/>
      <c r="I200" s="103"/>
    </row>
    <row r="201" spans="8:9">
      <c r="H201" s="103"/>
      <c r="I201" s="103"/>
    </row>
    <row r="202" spans="8:9">
      <c r="H202" s="103"/>
      <c r="I202" s="103"/>
    </row>
    <row r="203" spans="8:9">
      <c r="H203" s="103"/>
      <c r="I203" s="103"/>
    </row>
    <row r="204" spans="8:9">
      <c r="H204" s="103"/>
      <c r="I204" s="103"/>
    </row>
    <row r="205" spans="8:9">
      <c r="H205" s="103"/>
      <c r="I205" s="103"/>
    </row>
    <row r="206" spans="8:9">
      <c r="H206" s="103"/>
      <c r="I206" s="103"/>
    </row>
    <row r="207" spans="8:9">
      <c r="H207" s="103"/>
      <c r="I207" s="103"/>
    </row>
    <row r="208" spans="8:9">
      <c r="H208" s="103"/>
      <c r="I208" s="103"/>
    </row>
    <row r="209" spans="8:9">
      <c r="H209" s="103"/>
      <c r="I209" s="103"/>
    </row>
    <row r="210" spans="8:9">
      <c r="H210" s="103"/>
      <c r="I210" s="103"/>
    </row>
    <row r="211" spans="8:9">
      <c r="H211" s="103"/>
      <c r="I211" s="103"/>
    </row>
    <row r="212" spans="8:9">
      <c r="H212" s="103"/>
      <c r="I212" s="103"/>
    </row>
    <row r="213" spans="8:9">
      <c r="H213" s="103"/>
      <c r="I213" s="103"/>
    </row>
    <row r="214" spans="8:9">
      <c r="H214" s="103"/>
      <c r="I214" s="103"/>
    </row>
    <row r="215" spans="8:9">
      <c r="H215" s="103"/>
      <c r="I215" s="103"/>
    </row>
    <row r="216" spans="8:9">
      <c r="H216" s="103"/>
      <c r="I216" s="103"/>
    </row>
    <row r="217" spans="8:9">
      <c r="H217" s="103"/>
      <c r="I217" s="103"/>
    </row>
    <row r="218" spans="8:9">
      <c r="H218" s="103"/>
      <c r="I218" s="103"/>
    </row>
    <row r="219" spans="8:9">
      <c r="H219" s="103"/>
      <c r="I219" s="103"/>
    </row>
    <row r="220" spans="8:9">
      <c r="H220" s="103"/>
      <c r="I220" s="103"/>
    </row>
    <row r="221" spans="8:9">
      <c r="H221" s="103"/>
      <c r="I221" s="103"/>
    </row>
    <row r="222" spans="8:9">
      <c r="H222" s="103"/>
      <c r="I222" s="103"/>
    </row>
    <row r="223" spans="8:9">
      <c r="H223" s="103"/>
      <c r="I223" s="103"/>
    </row>
    <row r="224" spans="8:9">
      <c r="H224" s="103"/>
      <c r="I224" s="103"/>
    </row>
    <row r="225" spans="8:9">
      <c r="H225" s="103"/>
      <c r="I225" s="103"/>
    </row>
    <row r="226" spans="8:9">
      <c r="H226" s="103"/>
      <c r="I226" s="103"/>
    </row>
    <row r="227" spans="8:9">
      <c r="H227" s="103"/>
      <c r="I227" s="103"/>
    </row>
    <row r="228" spans="8:9">
      <c r="H228" s="103"/>
      <c r="I228" s="103"/>
    </row>
    <row r="229" spans="8:9">
      <c r="H229" s="103"/>
      <c r="I229" s="103"/>
    </row>
    <row r="230" spans="8:9">
      <c r="H230" s="103"/>
      <c r="I230" s="103"/>
    </row>
    <row r="231" spans="8:9">
      <c r="H231" s="103"/>
      <c r="I231" s="103"/>
    </row>
    <row r="232" spans="8:9">
      <c r="H232" s="103"/>
      <c r="I232" s="103"/>
    </row>
    <row r="233" spans="8:9">
      <c r="H233" s="103"/>
      <c r="I233" s="103"/>
    </row>
    <row r="234" spans="8:9">
      <c r="H234" s="103"/>
      <c r="I234" s="103"/>
    </row>
    <row r="235" spans="8:9">
      <c r="H235" s="103"/>
      <c r="I235" s="103"/>
    </row>
    <row r="236" spans="8:9">
      <c r="H236" s="103"/>
      <c r="I236" s="103"/>
    </row>
    <row r="237" spans="8:9">
      <c r="H237" s="103"/>
      <c r="I237" s="103"/>
    </row>
    <row r="238" spans="8:9">
      <c r="H238" s="103"/>
      <c r="I238" s="103"/>
    </row>
    <row r="239" spans="8:9">
      <c r="H239" s="103"/>
      <c r="I239" s="103"/>
    </row>
    <row r="240" spans="8:9">
      <c r="H240" s="103"/>
      <c r="I240" s="103"/>
    </row>
    <row r="241" spans="8:9">
      <c r="H241" s="103"/>
      <c r="I241" s="103"/>
    </row>
    <row r="242" spans="8:9">
      <c r="H242" s="103"/>
      <c r="I242" s="103"/>
    </row>
    <row r="243" spans="8:9">
      <c r="H243" s="103"/>
      <c r="I243" s="103"/>
    </row>
    <row r="244" spans="8:9">
      <c r="H244" s="103"/>
      <c r="I244" s="103"/>
    </row>
    <row r="245" spans="8:9">
      <c r="H245" s="103"/>
      <c r="I245" s="103"/>
    </row>
    <row r="246" spans="8:9">
      <c r="H246" s="103"/>
      <c r="I246" s="103"/>
    </row>
    <row r="247" spans="8:9">
      <c r="H247" s="103"/>
      <c r="I247" s="103"/>
    </row>
    <row r="248" spans="8:9">
      <c r="H248" s="103"/>
      <c r="I248" s="103"/>
    </row>
    <row r="249" spans="8:9">
      <c r="H249" s="103"/>
      <c r="I249" s="103"/>
    </row>
    <row r="250" spans="8:9">
      <c r="H250" s="103"/>
      <c r="I250" s="103"/>
    </row>
    <row r="251" spans="8:9">
      <c r="H251" s="103"/>
      <c r="I251" s="103"/>
    </row>
    <row r="252" spans="8:9">
      <c r="H252" s="103"/>
      <c r="I252" s="103"/>
    </row>
    <row r="253" spans="8:9">
      <c r="H253" s="103"/>
      <c r="I253" s="103"/>
    </row>
    <row r="254" spans="8:9">
      <c r="H254" s="103"/>
      <c r="I254" s="103"/>
    </row>
    <row r="255" spans="8:9">
      <c r="H255" s="103"/>
      <c r="I255" s="103"/>
    </row>
    <row r="256" spans="8:9">
      <c r="H256" s="103"/>
      <c r="I256" s="103"/>
    </row>
    <row r="257" spans="8:9">
      <c r="H257" s="103"/>
      <c r="I257" s="103"/>
    </row>
    <row r="258" spans="8:9">
      <c r="H258" s="103"/>
      <c r="I258" s="103"/>
    </row>
    <row r="259" spans="8:9">
      <c r="H259" s="103"/>
      <c r="I259" s="103"/>
    </row>
    <row r="260" spans="8:9">
      <c r="H260" s="103"/>
      <c r="I260" s="103"/>
    </row>
    <row r="261" spans="8:9">
      <c r="H261" s="103"/>
      <c r="I261" s="103"/>
    </row>
    <row r="262" spans="8:9">
      <c r="H262" s="103"/>
      <c r="I262" s="103"/>
    </row>
    <row r="263" spans="8:9">
      <c r="H263" s="103"/>
      <c r="I263" s="103"/>
    </row>
    <row r="264" spans="8:9">
      <c r="H264" s="103"/>
      <c r="I264" s="103"/>
    </row>
    <row r="265" spans="8:9">
      <c r="H265" s="103"/>
      <c r="I265" s="103"/>
    </row>
    <row r="266" spans="8:9">
      <c r="H266" s="103"/>
      <c r="I266" s="103"/>
    </row>
    <row r="267" spans="8:9">
      <c r="H267" s="103"/>
      <c r="I267" s="103"/>
    </row>
    <row r="268" spans="8:9">
      <c r="H268" s="103"/>
      <c r="I268" s="103"/>
    </row>
    <row r="269" spans="8:9">
      <c r="H269" s="103"/>
      <c r="I269" s="103"/>
    </row>
    <row r="270" spans="8:9">
      <c r="H270" s="103"/>
      <c r="I270" s="103"/>
    </row>
    <row r="271" spans="8:9">
      <c r="H271" s="103"/>
      <c r="I271" s="103"/>
    </row>
    <row r="272" spans="8:9">
      <c r="H272" s="103"/>
      <c r="I272" s="103"/>
    </row>
    <row r="273" spans="8:9">
      <c r="H273" s="103"/>
      <c r="I273" s="103"/>
    </row>
    <row r="274" spans="8:9">
      <c r="H274" s="103"/>
      <c r="I274" s="103"/>
    </row>
    <row r="275" spans="8:9">
      <c r="H275" s="103"/>
      <c r="I275" s="103"/>
    </row>
    <row r="276" spans="8:9">
      <c r="H276" s="103"/>
      <c r="I276" s="103"/>
    </row>
    <row r="277" spans="8:9">
      <c r="H277" s="103"/>
      <c r="I277" s="103"/>
    </row>
    <row r="278" spans="8:9">
      <c r="H278" s="103"/>
      <c r="I278" s="103"/>
    </row>
    <row r="279" spans="8:9">
      <c r="H279" s="103"/>
      <c r="I279" s="103"/>
    </row>
    <row r="280" spans="8:9">
      <c r="H280" s="103"/>
      <c r="I280" s="103"/>
    </row>
    <row r="281" spans="8:9">
      <c r="H281" s="103"/>
      <c r="I281" s="103"/>
    </row>
    <row r="282" spans="8:9">
      <c r="H282" s="103"/>
      <c r="I282" s="103"/>
    </row>
    <row r="283" spans="8:9">
      <c r="H283" s="103"/>
      <c r="I283" s="103"/>
    </row>
    <row r="284" spans="8:9">
      <c r="H284" s="103"/>
      <c r="I284" s="103"/>
    </row>
    <row r="285" spans="8:9">
      <c r="H285" s="103"/>
      <c r="I285" s="103"/>
    </row>
    <row r="286" spans="8:9">
      <c r="H286" s="103"/>
      <c r="I286" s="103"/>
    </row>
    <row r="287" spans="8:9">
      <c r="H287" s="103"/>
      <c r="I287" s="103"/>
    </row>
    <row r="288" spans="8:9">
      <c r="H288" s="103"/>
      <c r="I288" s="103"/>
    </row>
    <row r="289" spans="8:9">
      <c r="H289" s="103"/>
      <c r="I289" s="103"/>
    </row>
    <row r="290" spans="8:9">
      <c r="H290" s="103"/>
      <c r="I290" s="103"/>
    </row>
    <row r="291" spans="8:9">
      <c r="H291" s="103"/>
      <c r="I291" s="103"/>
    </row>
    <row r="292" spans="8:9">
      <c r="H292" s="103"/>
      <c r="I292" s="103"/>
    </row>
    <row r="293" spans="8:9">
      <c r="H293" s="103"/>
      <c r="I293" s="103"/>
    </row>
    <row r="294" spans="8:9">
      <c r="H294" s="103"/>
      <c r="I294" s="103"/>
    </row>
    <row r="295" spans="8:9">
      <c r="H295" s="103"/>
      <c r="I295" s="103"/>
    </row>
    <row r="296" spans="8:9">
      <c r="H296" s="103"/>
      <c r="I296" s="103"/>
    </row>
    <row r="297" spans="8:9">
      <c r="H297" s="103"/>
      <c r="I297" s="103"/>
    </row>
    <row r="298" spans="8:9">
      <c r="H298" s="103"/>
      <c r="I298" s="103"/>
    </row>
    <row r="299" spans="8:9">
      <c r="H299" s="103"/>
      <c r="I299" s="103"/>
    </row>
    <row r="300" spans="8:9">
      <c r="H300" s="103"/>
      <c r="I300" s="103"/>
    </row>
    <row r="301" spans="8:9">
      <c r="H301" s="103"/>
      <c r="I301" s="103"/>
    </row>
    <row r="302" spans="8:9">
      <c r="H302" s="103"/>
      <c r="I302" s="103"/>
    </row>
    <row r="303" spans="8:9">
      <c r="H303" s="103"/>
      <c r="I303" s="103"/>
    </row>
    <row r="304" spans="8:9">
      <c r="H304" s="103"/>
      <c r="I304" s="103"/>
    </row>
    <row r="305" spans="8:9">
      <c r="H305" s="103"/>
      <c r="I305" s="103"/>
    </row>
    <row r="306" spans="8:9">
      <c r="H306" s="103"/>
      <c r="I306" s="103"/>
    </row>
    <row r="307" spans="8:9">
      <c r="H307" s="103"/>
      <c r="I307" s="103"/>
    </row>
    <row r="308" spans="8:9">
      <c r="H308" s="103"/>
      <c r="I308" s="103"/>
    </row>
    <row r="309" spans="8:9">
      <c r="H309" s="103"/>
      <c r="I309" s="103"/>
    </row>
    <row r="310" spans="8:9">
      <c r="H310" s="103"/>
      <c r="I310" s="103"/>
    </row>
    <row r="311" spans="8:9">
      <c r="H311" s="103"/>
      <c r="I311" s="103"/>
    </row>
    <row r="312" spans="8:9">
      <c r="H312" s="103"/>
      <c r="I312" s="103"/>
    </row>
    <row r="313" spans="8:9">
      <c r="H313" s="103"/>
      <c r="I313" s="103"/>
    </row>
    <row r="314" spans="8:9">
      <c r="H314" s="103"/>
      <c r="I314" s="103"/>
    </row>
    <row r="315" spans="8:9">
      <c r="H315" s="103"/>
      <c r="I315" s="103"/>
    </row>
    <row r="316" spans="8:9">
      <c r="H316" s="103"/>
      <c r="I316" s="103"/>
    </row>
    <row r="317" spans="8:9">
      <c r="H317" s="103"/>
      <c r="I317" s="103"/>
    </row>
    <row r="318" spans="8:9">
      <c r="H318" s="103"/>
      <c r="I318" s="103"/>
    </row>
    <row r="319" spans="8:9">
      <c r="H319" s="103"/>
      <c r="I319" s="103"/>
    </row>
    <row r="320" spans="8:9">
      <c r="H320" s="103"/>
      <c r="I320" s="103"/>
    </row>
    <row r="321" spans="8:9">
      <c r="H321" s="103"/>
      <c r="I321" s="103"/>
    </row>
    <row r="322" spans="8:9">
      <c r="H322" s="103"/>
      <c r="I322" s="103"/>
    </row>
    <row r="323" spans="8:9">
      <c r="H323" s="103"/>
      <c r="I323" s="103"/>
    </row>
    <row r="324" spans="8:9">
      <c r="H324" s="103"/>
      <c r="I324" s="103"/>
    </row>
    <row r="325" spans="8:9">
      <c r="H325" s="103"/>
      <c r="I325" s="103"/>
    </row>
    <row r="326" spans="8:9">
      <c r="H326" s="103"/>
      <c r="I326" s="103"/>
    </row>
    <row r="327" spans="8:9">
      <c r="H327" s="103"/>
      <c r="I327" s="103"/>
    </row>
    <row r="328" spans="8:9">
      <c r="H328" s="103"/>
      <c r="I328" s="103"/>
    </row>
    <row r="329" spans="8:9">
      <c r="H329" s="103"/>
      <c r="I329" s="103"/>
    </row>
    <row r="330" spans="8:9">
      <c r="H330" s="103"/>
      <c r="I330" s="103"/>
    </row>
    <row r="331" spans="8:9">
      <c r="H331" s="103"/>
      <c r="I331" s="103"/>
    </row>
    <row r="332" spans="8:9">
      <c r="H332" s="103"/>
      <c r="I332" s="103"/>
    </row>
    <row r="333" spans="8:9">
      <c r="H333" s="103"/>
      <c r="I333" s="103"/>
    </row>
    <row r="334" spans="8:9">
      <c r="H334" s="103"/>
      <c r="I334" s="103"/>
    </row>
    <row r="335" spans="8:9">
      <c r="H335" s="103"/>
      <c r="I335" s="103"/>
    </row>
    <row r="336" spans="8:9">
      <c r="H336" s="103"/>
      <c r="I336" s="103"/>
    </row>
    <row r="337" spans="8:9">
      <c r="H337" s="103"/>
      <c r="I337" s="103"/>
    </row>
    <row r="338" spans="8:9">
      <c r="H338" s="103"/>
      <c r="I338" s="103"/>
    </row>
    <row r="339" spans="8:9">
      <c r="H339" s="103"/>
      <c r="I339" s="103"/>
    </row>
    <row r="340" spans="8:9">
      <c r="H340" s="103"/>
      <c r="I340" s="103"/>
    </row>
    <row r="341" spans="8:9">
      <c r="H341" s="103"/>
      <c r="I341" s="103"/>
    </row>
    <row r="342" spans="8:9">
      <c r="H342" s="103"/>
      <c r="I342" s="103"/>
    </row>
    <row r="343" spans="8:9">
      <c r="H343" s="103"/>
      <c r="I343" s="103"/>
    </row>
    <row r="344" spans="8:9">
      <c r="H344" s="103"/>
      <c r="I344" s="103"/>
    </row>
    <row r="345" spans="8:9">
      <c r="H345" s="103"/>
      <c r="I345" s="103"/>
    </row>
    <row r="346" spans="8:9">
      <c r="H346" s="103"/>
      <c r="I346" s="103"/>
    </row>
    <row r="347" spans="8:9">
      <c r="H347" s="103"/>
      <c r="I347" s="103"/>
    </row>
    <row r="348" spans="8:9">
      <c r="H348" s="103"/>
      <c r="I348" s="103"/>
    </row>
    <row r="349" spans="8:9">
      <c r="H349" s="103"/>
      <c r="I349" s="103"/>
    </row>
    <row r="350" spans="8:9">
      <c r="H350" s="103"/>
      <c r="I350" s="103"/>
    </row>
    <row r="351" spans="8:9">
      <c r="H351" s="103"/>
      <c r="I351" s="103"/>
    </row>
    <row r="352" spans="8:9">
      <c r="H352" s="103"/>
      <c r="I352" s="103"/>
    </row>
    <row r="353" spans="8:9">
      <c r="H353" s="103"/>
      <c r="I353" s="103"/>
    </row>
    <row r="354" spans="8:9">
      <c r="H354" s="103"/>
      <c r="I354" s="103"/>
    </row>
    <row r="355" spans="8:9">
      <c r="H355" s="103"/>
      <c r="I355" s="103"/>
    </row>
    <row r="356" spans="8:9">
      <c r="H356" s="103"/>
      <c r="I356" s="103"/>
    </row>
    <row r="357" spans="8:9">
      <c r="H357" s="103"/>
      <c r="I357" s="103"/>
    </row>
    <row r="358" spans="8:9">
      <c r="H358" s="103"/>
      <c r="I358" s="103"/>
    </row>
    <row r="359" spans="8:9">
      <c r="H359" s="103"/>
      <c r="I359" s="103"/>
    </row>
    <row r="360" spans="8:9">
      <c r="H360" s="103"/>
      <c r="I360" s="103"/>
    </row>
    <row r="361" spans="8:9">
      <c r="H361" s="103"/>
      <c r="I361" s="103"/>
    </row>
    <row r="362" spans="8:9">
      <c r="H362" s="103"/>
      <c r="I362" s="103"/>
    </row>
    <row r="363" spans="8:9">
      <c r="H363" s="103"/>
      <c r="I363" s="103"/>
    </row>
    <row r="364" spans="8:9">
      <c r="H364" s="103"/>
      <c r="I364" s="103"/>
    </row>
    <row r="365" spans="8:9">
      <c r="H365" s="103"/>
      <c r="I365" s="103"/>
    </row>
    <row r="366" spans="8:9">
      <c r="H366" s="103"/>
      <c r="I366" s="103"/>
    </row>
    <row r="367" spans="8:9">
      <c r="H367" s="103"/>
      <c r="I367" s="103"/>
    </row>
    <row r="368" spans="8:9">
      <c r="H368" s="103"/>
      <c r="I368" s="103"/>
    </row>
    <row r="369" spans="8:9">
      <c r="H369" s="103"/>
      <c r="I369" s="103"/>
    </row>
    <row r="370" spans="8:9">
      <c r="H370" s="103"/>
      <c r="I370" s="103"/>
    </row>
    <row r="371" spans="8:9">
      <c r="H371" s="103"/>
      <c r="I371" s="103"/>
    </row>
    <row r="372" spans="8:9">
      <c r="H372" s="103"/>
      <c r="I372" s="103"/>
    </row>
    <row r="373" spans="8:9">
      <c r="H373" s="103"/>
      <c r="I373" s="103"/>
    </row>
    <row r="374" spans="8:9">
      <c r="H374" s="103"/>
      <c r="I374" s="103"/>
    </row>
    <row r="375" spans="8:9">
      <c r="H375" s="103"/>
      <c r="I375" s="103"/>
    </row>
    <row r="376" spans="8:9">
      <c r="H376" s="103"/>
      <c r="I376" s="103"/>
    </row>
    <row r="377" spans="8:9">
      <c r="H377" s="103"/>
      <c r="I377" s="103"/>
    </row>
    <row r="378" spans="8:9">
      <c r="H378" s="103"/>
      <c r="I378" s="103"/>
    </row>
    <row r="379" spans="8:9">
      <c r="H379" s="103"/>
      <c r="I379" s="103"/>
    </row>
    <row r="380" spans="8:9">
      <c r="H380" s="103"/>
      <c r="I380" s="103"/>
    </row>
    <row r="381" spans="8:9">
      <c r="H381" s="103"/>
      <c r="I381" s="103"/>
    </row>
    <row r="382" spans="8:9">
      <c r="H382" s="103"/>
      <c r="I382" s="103"/>
    </row>
    <row r="383" spans="8:9">
      <c r="H383" s="103"/>
      <c r="I383" s="103"/>
    </row>
    <row r="384" spans="8:9">
      <c r="H384" s="103"/>
      <c r="I384" s="103"/>
    </row>
    <row r="385" spans="8:9">
      <c r="H385" s="103"/>
      <c r="I385" s="103"/>
    </row>
    <row r="386" spans="8:9">
      <c r="H386" s="103"/>
      <c r="I386" s="103"/>
    </row>
    <row r="387" spans="8:9">
      <c r="H387" s="103"/>
      <c r="I387" s="103"/>
    </row>
    <row r="388" spans="8:9">
      <c r="H388" s="103"/>
      <c r="I388" s="103"/>
    </row>
    <row r="389" spans="8:9">
      <c r="H389" s="103"/>
      <c r="I389" s="103"/>
    </row>
    <row r="390" spans="8:9">
      <c r="H390" s="103"/>
      <c r="I390" s="103"/>
    </row>
    <row r="391" spans="8:9">
      <c r="H391" s="103"/>
      <c r="I391" s="103"/>
    </row>
    <row r="392" spans="8:9">
      <c r="H392" s="103"/>
      <c r="I392" s="103"/>
    </row>
    <row r="393" spans="8:9">
      <c r="H393" s="103"/>
      <c r="I393" s="103"/>
    </row>
    <row r="394" spans="8:9">
      <c r="H394" s="103"/>
      <c r="I394" s="103"/>
    </row>
    <row r="395" spans="8:9">
      <c r="H395" s="103"/>
      <c r="I395" s="103"/>
    </row>
    <row r="396" spans="8:9">
      <c r="H396" s="103"/>
      <c r="I396" s="103"/>
    </row>
    <row r="397" spans="8:9">
      <c r="H397" s="103"/>
      <c r="I397" s="103"/>
    </row>
    <row r="398" spans="8:9">
      <c r="H398" s="103"/>
      <c r="I398" s="103"/>
    </row>
    <row r="399" spans="8:9">
      <c r="H399" s="103"/>
      <c r="I399" s="103"/>
    </row>
    <row r="400" spans="8:9">
      <c r="H400" s="103"/>
      <c r="I400" s="103"/>
    </row>
    <row r="401" spans="8:9">
      <c r="H401" s="103"/>
      <c r="I401" s="103"/>
    </row>
    <row r="402" spans="8:9">
      <c r="H402" s="103"/>
      <c r="I402" s="103"/>
    </row>
    <row r="403" spans="8:9">
      <c r="H403" s="103"/>
      <c r="I403" s="103"/>
    </row>
    <row r="404" spans="8:9">
      <c r="H404" s="103"/>
      <c r="I404" s="103"/>
    </row>
    <row r="405" spans="8:9">
      <c r="H405" s="103"/>
      <c r="I405" s="103"/>
    </row>
    <row r="406" spans="8:9">
      <c r="H406" s="103"/>
      <c r="I406" s="103"/>
    </row>
    <row r="407" spans="8:9">
      <c r="H407" s="103"/>
      <c r="I407" s="103"/>
    </row>
    <row r="408" spans="8:9">
      <c r="H408" s="103"/>
      <c r="I408" s="103"/>
    </row>
    <row r="409" spans="8:9">
      <c r="H409" s="103"/>
      <c r="I409" s="103"/>
    </row>
    <row r="410" spans="8:9">
      <c r="H410" s="103"/>
      <c r="I410" s="103"/>
    </row>
    <row r="411" spans="8:9">
      <c r="H411" s="103"/>
      <c r="I411" s="103"/>
    </row>
    <row r="412" spans="8:9">
      <c r="H412" s="103"/>
      <c r="I412" s="103"/>
    </row>
    <row r="413" spans="8:9">
      <c r="H413" s="103"/>
      <c r="I413" s="103"/>
    </row>
    <row r="414" spans="8:9">
      <c r="H414" s="103"/>
      <c r="I414" s="103"/>
    </row>
    <row r="415" spans="8:9">
      <c r="H415" s="103"/>
      <c r="I415" s="103"/>
    </row>
    <row r="416" spans="8:9">
      <c r="H416" s="103"/>
      <c r="I416" s="103"/>
    </row>
    <row r="417" spans="8:9">
      <c r="H417" s="103"/>
      <c r="I417" s="103"/>
    </row>
    <row r="418" spans="8:9">
      <c r="H418" s="103"/>
      <c r="I418" s="103"/>
    </row>
    <row r="419" spans="8:9">
      <c r="H419" s="103"/>
      <c r="I419" s="103"/>
    </row>
    <row r="420" spans="8:9">
      <c r="H420" s="103"/>
      <c r="I420" s="103"/>
    </row>
    <row r="421" spans="8:9">
      <c r="H421" s="103"/>
      <c r="I421" s="103"/>
    </row>
    <row r="422" spans="8:9">
      <c r="H422" s="103"/>
      <c r="I422" s="103"/>
    </row>
    <row r="423" spans="8:9">
      <c r="H423" s="103"/>
      <c r="I423" s="103"/>
    </row>
    <row r="424" spans="8:9">
      <c r="H424" s="103"/>
      <c r="I424" s="103"/>
    </row>
    <row r="425" spans="8:9">
      <c r="H425" s="103"/>
      <c r="I425" s="103"/>
    </row>
    <row r="426" spans="8:9">
      <c r="H426" s="103"/>
      <c r="I426" s="103"/>
    </row>
    <row r="427" spans="8:9">
      <c r="H427" s="103"/>
      <c r="I427" s="103"/>
    </row>
    <row r="428" spans="8:9">
      <c r="H428" s="103"/>
      <c r="I428" s="103"/>
    </row>
    <row r="429" spans="8:9">
      <c r="H429" s="103"/>
      <c r="I429" s="103"/>
    </row>
    <row r="430" spans="8:9">
      <c r="H430" s="103"/>
      <c r="I430" s="103"/>
    </row>
    <row r="431" spans="8:9">
      <c r="H431" s="103"/>
      <c r="I431" s="103"/>
    </row>
    <row r="432" spans="8:9">
      <c r="H432" s="103"/>
      <c r="I432" s="103"/>
    </row>
    <row r="433" spans="8:9">
      <c r="H433" s="103"/>
      <c r="I433" s="103"/>
    </row>
    <row r="434" spans="8:9">
      <c r="H434" s="103"/>
      <c r="I434" s="103"/>
    </row>
  </sheetData>
  <mergeCells count="5">
    <mergeCell ref="A9:A10"/>
    <mergeCell ref="J9:J10"/>
    <mergeCell ref="A4:J4"/>
    <mergeCell ref="E7:F7"/>
    <mergeCell ref="E6:F6"/>
  </mergeCells>
  <phoneticPr fontId="9" type="noConversion"/>
  <pageMargins left="0.5" right="0.43" top="0.5" bottom="0.25" header="0" footer="0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indexed="13"/>
  </sheetPr>
  <dimension ref="A1:IW206"/>
  <sheetViews>
    <sheetView zoomScaleNormal="100" workbookViewId="0">
      <selection activeCell="W13" sqref="W13"/>
    </sheetView>
  </sheetViews>
  <sheetFormatPr defaultColWidth="9.125" defaultRowHeight="21"/>
  <cols>
    <col min="1" max="1" width="11.75" style="61" customWidth="1"/>
    <col min="2" max="2" width="8.75" style="61" customWidth="1"/>
    <col min="3" max="3" width="8.75" style="103" customWidth="1"/>
    <col min="4" max="4" width="8.75" style="61" customWidth="1"/>
    <col min="5" max="5" width="8.625" style="61" customWidth="1"/>
    <col min="6" max="6" width="8.75" style="61" customWidth="1"/>
    <col min="7" max="7" width="9.75" style="61" customWidth="1"/>
    <col min="8" max="8" width="10.875" style="61" customWidth="1"/>
    <col min="9" max="9" width="10" style="61" customWidth="1"/>
    <col min="10" max="10" width="24" style="56" customWidth="1"/>
    <col min="11" max="11" width="6" style="61" customWidth="1"/>
    <col min="12" max="12" width="9.125" style="61"/>
    <col min="13" max="13" width="10.75" style="61" customWidth="1"/>
    <col min="14" max="14" width="10.125" style="61" customWidth="1"/>
    <col min="15" max="15" width="9.125" style="61"/>
    <col min="16" max="16" width="10.125" style="61" customWidth="1"/>
    <col min="17" max="17" width="9.75" style="61" customWidth="1"/>
    <col min="18" max="16384" width="9.125" style="61"/>
  </cols>
  <sheetData>
    <row r="1" spans="1:28" s="111" customFormat="1" ht="24.9" customHeight="1">
      <c r="A1" s="106" t="s">
        <v>33</v>
      </c>
      <c r="B1" s="107"/>
      <c r="C1" s="108"/>
      <c r="D1" s="285"/>
      <c r="E1" s="285"/>
      <c r="F1" s="109"/>
      <c r="G1" s="109"/>
      <c r="H1" s="109"/>
      <c r="I1" s="110"/>
      <c r="J1" s="192" t="s">
        <v>0</v>
      </c>
    </row>
    <row r="2" spans="1:28" s="111" customFormat="1" ht="21" customHeight="1">
      <c r="A2" s="106" t="s">
        <v>1</v>
      </c>
      <c r="B2" s="107"/>
      <c r="C2" s="286"/>
      <c r="D2" s="285"/>
      <c r="E2" s="285"/>
      <c r="F2" s="109"/>
      <c r="G2" s="109"/>
      <c r="H2" s="109"/>
      <c r="I2" s="110"/>
      <c r="J2" s="107"/>
    </row>
    <row r="3" spans="1:28" ht="17.100000000000001" customHeight="1">
      <c r="A3" s="55"/>
      <c r="B3" s="56"/>
      <c r="C3" s="287"/>
      <c r="D3" s="112"/>
      <c r="E3" s="112"/>
      <c r="F3" s="69"/>
      <c r="G3" s="69"/>
      <c r="H3" s="69"/>
      <c r="I3" s="60"/>
    </row>
    <row r="4" spans="1:28" s="115" customFormat="1" ht="24.9" customHeight="1">
      <c r="A4" s="436" t="s">
        <v>2</v>
      </c>
      <c r="B4" s="436"/>
      <c r="C4" s="436"/>
      <c r="D4" s="436"/>
      <c r="E4" s="436"/>
      <c r="F4" s="436"/>
      <c r="G4" s="436"/>
      <c r="H4" s="436"/>
      <c r="I4" s="436"/>
      <c r="J4" s="436"/>
      <c r="K4" s="114"/>
      <c r="L4" s="114"/>
      <c r="M4" s="114"/>
      <c r="N4" s="114"/>
      <c r="O4" s="114"/>
      <c r="P4" s="114"/>
      <c r="Q4" s="114"/>
      <c r="R4" s="114"/>
      <c r="S4" s="114"/>
      <c r="T4" s="114"/>
    </row>
    <row r="5" spans="1:28" ht="21" customHeight="1">
      <c r="A5" s="55"/>
      <c r="B5" s="56"/>
      <c r="C5" s="287"/>
      <c r="D5" s="112"/>
      <c r="E5" s="112"/>
      <c r="F5" s="69"/>
      <c r="G5" s="69"/>
      <c r="H5" s="69"/>
      <c r="I5" s="60"/>
    </row>
    <row r="6" spans="1:28" s="121" customFormat="1" ht="21" customHeight="1">
      <c r="A6" s="116" t="s">
        <v>74</v>
      </c>
      <c r="B6" s="119" t="s">
        <v>54</v>
      </c>
      <c r="C6" s="118"/>
      <c r="D6" s="119" t="s">
        <v>77</v>
      </c>
      <c r="E6" s="438" t="s">
        <v>159</v>
      </c>
      <c r="F6" s="438"/>
      <c r="G6" s="120"/>
      <c r="H6" s="119" t="s">
        <v>71</v>
      </c>
      <c r="I6" s="120" t="s">
        <v>79</v>
      </c>
      <c r="J6" s="117"/>
      <c r="K6" s="111"/>
      <c r="L6" s="111"/>
      <c r="M6" s="111"/>
      <c r="N6" s="111"/>
      <c r="O6" s="111"/>
      <c r="P6" s="111"/>
      <c r="Q6" s="111"/>
      <c r="R6" s="111"/>
      <c r="S6" s="111"/>
      <c r="T6" s="111"/>
    </row>
    <row r="7" spans="1:28" s="121" customFormat="1" ht="21" customHeight="1">
      <c r="A7" s="116" t="s">
        <v>75</v>
      </c>
      <c r="B7" s="119" t="s">
        <v>76</v>
      </c>
      <c r="C7" s="118"/>
      <c r="D7" s="119" t="s">
        <v>78</v>
      </c>
      <c r="E7" s="438" t="s">
        <v>56</v>
      </c>
      <c r="F7" s="438"/>
      <c r="G7" s="120"/>
      <c r="H7" s="119" t="s">
        <v>80</v>
      </c>
      <c r="I7" s="121" t="s">
        <v>52</v>
      </c>
      <c r="J7" s="117"/>
      <c r="K7" s="111"/>
      <c r="L7" s="111"/>
      <c r="M7" s="111"/>
      <c r="N7" s="111"/>
      <c r="O7" s="111"/>
      <c r="P7" s="111"/>
      <c r="Q7" s="111"/>
      <c r="R7" s="111"/>
      <c r="S7" s="111"/>
      <c r="T7" s="111"/>
    </row>
    <row r="8" spans="1:28" s="121" customFormat="1" ht="21" customHeight="1">
      <c r="A8" s="116" t="s">
        <v>3</v>
      </c>
      <c r="B8" s="117"/>
      <c r="C8" s="122">
        <v>334</v>
      </c>
      <c r="D8" s="119" t="s">
        <v>4</v>
      </c>
      <c r="E8" s="119"/>
      <c r="F8" s="120"/>
      <c r="G8" s="120"/>
      <c r="H8" s="226" t="s">
        <v>221</v>
      </c>
      <c r="J8" s="117"/>
      <c r="K8" s="111"/>
      <c r="L8" s="111"/>
      <c r="M8" s="111"/>
      <c r="N8" s="111"/>
      <c r="O8" s="111"/>
      <c r="P8" s="111"/>
      <c r="Q8" s="111"/>
      <c r="R8" s="111"/>
      <c r="S8" s="111"/>
      <c r="T8" s="111"/>
    </row>
    <row r="9" spans="1:28" s="111" customFormat="1" ht="23.1" customHeight="1">
      <c r="A9" s="434" t="s">
        <v>5</v>
      </c>
      <c r="B9" s="406" t="s">
        <v>6</v>
      </c>
      <c r="C9" s="409" t="s">
        <v>6</v>
      </c>
      <c r="D9" s="406" t="s">
        <v>218</v>
      </c>
      <c r="E9" s="406" t="s">
        <v>219</v>
      </c>
      <c r="F9" s="406" t="s">
        <v>7</v>
      </c>
      <c r="G9" s="406" t="s">
        <v>8</v>
      </c>
      <c r="H9" s="406" t="s">
        <v>9</v>
      </c>
      <c r="I9" s="406" t="s">
        <v>10</v>
      </c>
      <c r="J9" s="434" t="s">
        <v>11</v>
      </c>
      <c r="Y9" s="107" t="s">
        <v>19</v>
      </c>
      <c r="Z9" s="123">
        <f>+B14</f>
        <v>-0.14000000000000001</v>
      </c>
      <c r="AA9" s="123">
        <f>+G14</f>
        <v>25.09</v>
      </c>
      <c r="AB9" s="124">
        <f>+H14</f>
        <v>1.6E-2</v>
      </c>
    </row>
    <row r="10" spans="1:28" s="111" customFormat="1" ht="23.1" customHeight="1">
      <c r="A10" s="435"/>
      <c r="B10" s="407" t="s">
        <v>12</v>
      </c>
      <c r="C10" s="410" t="s">
        <v>4</v>
      </c>
      <c r="D10" s="408" t="s">
        <v>13</v>
      </c>
      <c r="E10" s="408" t="s">
        <v>220</v>
      </c>
      <c r="F10" s="408" t="s">
        <v>14</v>
      </c>
      <c r="G10" s="408" t="s">
        <v>15</v>
      </c>
      <c r="H10" s="408" t="s">
        <v>16</v>
      </c>
      <c r="I10" s="408" t="s">
        <v>17</v>
      </c>
      <c r="J10" s="435"/>
      <c r="Y10" s="107" t="s">
        <v>19</v>
      </c>
      <c r="Z10" s="123">
        <f>+B15</f>
        <v>-0.14000000000000001</v>
      </c>
      <c r="AA10" s="123">
        <f>+G15</f>
        <v>25.09</v>
      </c>
      <c r="AB10" s="124">
        <f>+H15</f>
        <v>1.6E-2</v>
      </c>
    </row>
    <row r="11" spans="1:28" s="63" customFormat="1" ht="21" customHeight="1">
      <c r="A11" s="73" t="s">
        <v>222</v>
      </c>
      <c r="B11" s="74">
        <v>-0.17</v>
      </c>
      <c r="C11" s="75">
        <v>333.83</v>
      </c>
      <c r="D11" s="74">
        <v>13.1</v>
      </c>
      <c r="E11" s="74">
        <v>13.2</v>
      </c>
      <c r="F11" s="74">
        <v>34.6</v>
      </c>
      <c r="G11" s="75">
        <v>24.56</v>
      </c>
      <c r="H11" s="75">
        <v>2.5999999999999999E-2</v>
      </c>
      <c r="I11" s="75">
        <v>0.63400000000000001</v>
      </c>
      <c r="J11" s="128" t="s">
        <v>23</v>
      </c>
      <c r="Z11" s="77"/>
      <c r="AA11" s="77"/>
      <c r="AB11" s="78"/>
    </row>
    <row r="12" spans="1:28" s="63" customFormat="1" ht="21" customHeight="1">
      <c r="A12" s="79" t="s">
        <v>222</v>
      </c>
      <c r="B12" s="80">
        <v>-0.17</v>
      </c>
      <c r="C12" s="81">
        <v>333.83</v>
      </c>
      <c r="D12" s="80">
        <v>13.1</v>
      </c>
      <c r="E12" s="80">
        <v>13.2</v>
      </c>
      <c r="F12" s="80">
        <v>34.6</v>
      </c>
      <c r="G12" s="81">
        <v>24.56</v>
      </c>
      <c r="H12" s="81">
        <v>2.5999999999999999E-2</v>
      </c>
      <c r="I12" s="81">
        <v>0.63400000000000001</v>
      </c>
      <c r="J12" s="129" t="s">
        <v>27</v>
      </c>
      <c r="Z12" s="77"/>
      <c r="AA12" s="77"/>
      <c r="AB12" s="78"/>
    </row>
    <row r="13" spans="1:28" s="63" customFormat="1" ht="21" customHeight="1">
      <c r="A13" s="79" t="s">
        <v>223</v>
      </c>
      <c r="B13" s="80">
        <v>-0.14000000000000001</v>
      </c>
      <c r="C13" s="81">
        <v>333.86</v>
      </c>
      <c r="D13" s="80">
        <v>13.15</v>
      </c>
      <c r="E13" s="80">
        <v>13.25</v>
      </c>
      <c r="F13" s="80">
        <v>34.65</v>
      </c>
      <c r="G13" s="81">
        <v>25.09</v>
      </c>
      <c r="H13" s="81">
        <v>1.6E-2</v>
      </c>
      <c r="I13" s="81">
        <v>0.41299999999999998</v>
      </c>
      <c r="J13" s="129" t="s">
        <v>27</v>
      </c>
      <c r="Z13" s="77"/>
      <c r="AA13" s="77"/>
      <c r="AB13" s="78"/>
    </row>
    <row r="14" spans="1:28" s="67" customFormat="1" ht="21" customHeight="1">
      <c r="A14" s="79" t="s">
        <v>223</v>
      </c>
      <c r="B14" s="80">
        <v>-0.14000000000000001</v>
      </c>
      <c r="C14" s="81">
        <v>333.86</v>
      </c>
      <c r="D14" s="80">
        <v>13.15</v>
      </c>
      <c r="E14" s="80">
        <v>13.25</v>
      </c>
      <c r="F14" s="80">
        <v>34.65</v>
      </c>
      <c r="G14" s="80">
        <v>25.09</v>
      </c>
      <c r="H14" s="81">
        <v>1.6E-2</v>
      </c>
      <c r="I14" s="81">
        <v>0.41299999999999998</v>
      </c>
      <c r="J14" s="129" t="s">
        <v>27</v>
      </c>
      <c r="K14" s="63"/>
      <c r="L14" s="63"/>
      <c r="M14" s="63"/>
      <c r="N14" s="63"/>
      <c r="O14" s="63"/>
      <c r="P14" s="63"/>
      <c r="Q14" s="63"/>
      <c r="R14" s="63"/>
      <c r="S14" s="63"/>
      <c r="T14" s="63"/>
    </row>
    <row r="15" spans="1:28" s="63" customFormat="1" ht="21" customHeight="1">
      <c r="A15" s="79" t="s">
        <v>224</v>
      </c>
      <c r="B15" s="80">
        <v>-0.14000000000000001</v>
      </c>
      <c r="C15" s="81">
        <v>333.86</v>
      </c>
      <c r="D15" s="80">
        <v>13</v>
      </c>
      <c r="E15" s="80">
        <v>13.1</v>
      </c>
      <c r="F15" s="80">
        <v>34.65</v>
      </c>
      <c r="G15" s="80">
        <v>25.09</v>
      </c>
      <c r="H15" s="81">
        <v>1.6E-2</v>
      </c>
      <c r="I15" s="81">
        <v>0.41299999999999998</v>
      </c>
      <c r="J15" s="129" t="s">
        <v>27</v>
      </c>
    </row>
    <row r="16" spans="1:28" s="63" customFormat="1" ht="21" customHeight="1">
      <c r="A16" s="79" t="s">
        <v>225</v>
      </c>
      <c r="B16" s="80">
        <v>-0.34</v>
      </c>
      <c r="C16" s="81">
        <v>333.66</v>
      </c>
      <c r="D16" s="80">
        <v>13.4</v>
      </c>
      <c r="E16" s="80">
        <v>13.52</v>
      </c>
      <c r="F16" s="80">
        <v>24.8</v>
      </c>
      <c r="G16" s="80">
        <v>14.28</v>
      </c>
      <c r="H16" s="81">
        <v>0.30199999999999999</v>
      </c>
      <c r="I16" s="81">
        <v>4.3109999999999999</v>
      </c>
      <c r="J16" s="129" t="s">
        <v>27</v>
      </c>
    </row>
    <row r="17" spans="1:11" s="63" customFormat="1" ht="21" customHeight="1">
      <c r="A17" s="79" t="s">
        <v>226</v>
      </c>
      <c r="B17" s="80">
        <v>-0.33</v>
      </c>
      <c r="C17" s="81">
        <v>333.67</v>
      </c>
      <c r="D17" s="80">
        <v>12.34</v>
      </c>
      <c r="E17" s="80">
        <v>12.46</v>
      </c>
      <c r="F17" s="80">
        <v>23.1</v>
      </c>
      <c r="G17" s="80">
        <v>20.61</v>
      </c>
      <c r="H17" s="81">
        <v>0.872</v>
      </c>
      <c r="I17" s="81">
        <v>17.968</v>
      </c>
      <c r="J17" s="129" t="s">
        <v>27</v>
      </c>
    </row>
    <row r="18" spans="1:11" s="63" customFormat="1" ht="21" customHeight="1">
      <c r="A18" s="79" t="s">
        <v>227</v>
      </c>
      <c r="B18" s="80">
        <v>-0.3</v>
      </c>
      <c r="C18" s="81">
        <v>333.7</v>
      </c>
      <c r="D18" s="80">
        <v>14</v>
      </c>
      <c r="E18" s="80">
        <v>14.2</v>
      </c>
      <c r="F18" s="80">
        <v>23.1</v>
      </c>
      <c r="G18" s="80">
        <v>20.95</v>
      </c>
      <c r="H18" s="81">
        <v>0.88200000000000001</v>
      </c>
      <c r="I18" s="81">
        <v>18.481000000000002</v>
      </c>
      <c r="J18" s="129" t="s">
        <v>27</v>
      </c>
    </row>
    <row r="19" spans="1:11" s="63" customFormat="1" ht="21" customHeight="1">
      <c r="A19" s="79" t="s">
        <v>192</v>
      </c>
      <c r="B19" s="80">
        <v>-0.27</v>
      </c>
      <c r="C19" s="81">
        <v>333.73</v>
      </c>
      <c r="D19" s="80">
        <v>14.37</v>
      </c>
      <c r="E19" s="80">
        <v>14.54</v>
      </c>
      <c r="F19" s="80">
        <v>30</v>
      </c>
      <c r="G19" s="80">
        <v>17.97</v>
      </c>
      <c r="H19" s="81">
        <v>0.75</v>
      </c>
      <c r="I19" s="81">
        <v>13.471</v>
      </c>
      <c r="J19" s="129" t="s">
        <v>27</v>
      </c>
    </row>
    <row r="20" spans="1:11" s="63" customFormat="1" ht="21" customHeight="1">
      <c r="A20" s="79" t="s">
        <v>228</v>
      </c>
      <c r="B20" s="80">
        <v>-0.52</v>
      </c>
      <c r="C20" s="81">
        <v>333.48</v>
      </c>
      <c r="D20" s="80">
        <v>14</v>
      </c>
      <c r="E20" s="80">
        <v>14.1</v>
      </c>
      <c r="F20" s="80">
        <v>20</v>
      </c>
      <c r="G20" s="80">
        <v>12.5</v>
      </c>
      <c r="H20" s="81">
        <v>0.747</v>
      </c>
      <c r="I20" s="81">
        <v>9.3390000000000004</v>
      </c>
      <c r="J20" s="129" t="s">
        <v>27</v>
      </c>
    </row>
    <row r="21" spans="1:11" s="63" customFormat="1" ht="21" customHeight="1">
      <c r="A21" s="79" t="s">
        <v>229</v>
      </c>
      <c r="B21" s="131">
        <v>-0.57999999999999996</v>
      </c>
      <c r="C21" s="132">
        <v>333.42</v>
      </c>
      <c r="D21" s="131">
        <v>12</v>
      </c>
      <c r="E21" s="131">
        <v>12.2</v>
      </c>
      <c r="F21" s="131">
        <v>25</v>
      </c>
      <c r="G21" s="131">
        <v>12.21</v>
      </c>
      <c r="H21" s="81">
        <v>0.59599999999999997</v>
      </c>
      <c r="I21" s="132">
        <v>7.28</v>
      </c>
      <c r="J21" s="129" t="s">
        <v>27</v>
      </c>
    </row>
    <row r="22" spans="1:11" s="63" customFormat="1" ht="21" customHeight="1">
      <c r="A22" s="79" t="s">
        <v>229</v>
      </c>
      <c r="B22" s="80">
        <v>-0.57999999999999996</v>
      </c>
      <c r="C22" s="81">
        <v>333.42</v>
      </c>
      <c r="D22" s="80">
        <v>12</v>
      </c>
      <c r="E22" s="80">
        <v>12.2</v>
      </c>
      <c r="F22" s="80">
        <v>25</v>
      </c>
      <c r="G22" s="80">
        <v>12.21</v>
      </c>
      <c r="H22" s="81">
        <v>0.59599999999999997</v>
      </c>
      <c r="I22" s="81">
        <v>7.28</v>
      </c>
      <c r="J22" s="129" t="s">
        <v>27</v>
      </c>
    </row>
    <row r="23" spans="1:11" s="63" customFormat="1" ht="21" customHeight="1">
      <c r="A23" s="79" t="s">
        <v>230</v>
      </c>
      <c r="B23" s="80">
        <v>-0.61</v>
      </c>
      <c r="C23" s="81">
        <v>333.39</v>
      </c>
      <c r="D23" s="80">
        <v>14</v>
      </c>
      <c r="E23" s="80">
        <v>14.1</v>
      </c>
      <c r="F23" s="80">
        <v>25</v>
      </c>
      <c r="G23" s="80">
        <v>12.14</v>
      </c>
      <c r="H23" s="81">
        <v>0.59299999999999997</v>
      </c>
      <c r="I23" s="81">
        <v>7.2050000000000001</v>
      </c>
      <c r="J23" s="129" t="s">
        <v>27</v>
      </c>
    </row>
    <row r="24" spans="1:11" s="63" customFormat="1" ht="21" customHeight="1">
      <c r="A24" s="79" t="s">
        <v>196</v>
      </c>
      <c r="B24" s="80">
        <v>0.55000000000000004</v>
      </c>
      <c r="C24" s="81">
        <v>334.55</v>
      </c>
      <c r="D24" s="80">
        <v>10.43</v>
      </c>
      <c r="E24" s="80">
        <v>11.12</v>
      </c>
      <c r="F24" s="80">
        <v>43.4</v>
      </c>
      <c r="G24" s="80">
        <v>89.06</v>
      </c>
      <c r="H24" s="81">
        <v>1.389</v>
      </c>
      <c r="I24" s="81">
        <v>123.699</v>
      </c>
      <c r="J24" s="129" t="s">
        <v>27</v>
      </c>
      <c r="K24" s="68"/>
    </row>
    <row r="25" spans="1:11" s="63" customFormat="1" ht="21" customHeight="1">
      <c r="A25" s="79" t="s">
        <v>231</v>
      </c>
      <c r="B25" s="80">
        <v>0.42</v>
      </c>
      <c r="C25" s="81">
        <v>334.42</v>
      </c>
      <c r="D25" s="80">
        <v>10.43</v>
      </c>
      <c r="E25" s="80">
        <v>11.12</v>
      </c>
      <c r="F25" s="80">
        <v>37.4</v>
      </c>
      <c r="G25" s="80">
        <v>58.42</v>
      </c>
      <c r="H25" s="81">
        <v>1.093</v>
      </c>
      <c r="I25" s="81">
        <v>63.856000000000002</v>
      </c>
      <c r="J25" s="129" t="s">
        <v>27</v>
      </c>
      <c r="K25" s="68"/>
    </row>
    <row r="26" spans="1:11" s="63" customFormat="1" ht="21" customHeight="1">
      <c r="A26" s="79" t="s">
        <v>232</v>
      </c>
      <c r="B26" s="80">
        <v>-0.4</v>
      </c>
      <c r="C26" s="81">
        <v>333.6</v>
      </c>
      <c r="D26" s="80">
        <v>14.25</v>
      </c>
      <c r="E26" s="80">
        <v>14.35</v>
      </c>
      <c r="F26" s="80">
        <v>24.6</v>
      </c>
      <c r="G26" s="80">
        <v>13.84</v>
      </c>
      <c r="H26" s="81">
        <v>0.29299999999999998</v>
      </c>
      <c r="I26" s="81">
        <v>4.0490000000000004</v>
      </c>
      <c r="J26" s="129" t="s">
        <v>27</v>
      </c>
      <c r="K26" s="68"/>
    </row>
    <row r="27" spans="1:11" s="63" customFormat="1" ht="21" customHeight="1">
      <c r="A27" s="79" t="s">
        <v>233</v>
      </c>
      <c r="B27" s="80">
        <v>-0.44</v>
      </c>
      <c r="C27" s="81">
        <v>333.56</v>
      </c>
      <c r="D27" s="80">
        <v>14.25</v>
      </c>
      <c r="E27" s="80">
        <v>14.4</v>
      </c>
      <c r="F27" s="80">
        <v>24.6</v>
      </c>
      <c r="G27" s="80">
        <v>13.04</v>
      </c>
      <c r="H27" s="81">
        <v>0.26600000000000001</v>
      </c>
      <c r="I27" s="81">
        <v>3.47</v>
      </c>
      <c r="J27" s="129" t="s">
        <v>27</v>
      </c>
      <c r="K27" s="68"/>
    </row>
    <row r="28" spans="1:11" s="63" customFormat="1" ht="21" customHeight="1">
      <c r="A28" s="79" t="s">
        <v>234</v>
      </c>
      <c r="B28" s="80">
        <v>-0.56999999999999995</v>
      </c>
      <c r="C28" s="81">
        <v>333.43</v>
      </c>
      <c r="D28" s="80">
        <v>13.45</v>
      </c>
      <c r="E28" s="80">
        <v>13.57</v>
      </c>
      <c r="F28" s="80">
        <v>25</v>
      </c>
      <c r="G28" s="80">
        <v>12.21</v>
      </c>
      <c r="H28" s="81">
        <v>0.58699999999999997</v>
      </c>
      <c r="I28" s="81">
        <v>7.17</v>
      </c>
      <c r="J28" s="129" t="s">
        <v>27</v>
      </c>
      <c r="K28" s="68"/>
    </row>
    <row r="29" spans="1:11" s="63" customFormat="1" ht="21" customHeight="1">
      <c r="A29" s="79" t="s">
        <v>235</v>
      </c>
      <c r="B29" s="80">
        <v>0.75</v>
      </c>
      <c r="C29" s="81">
        <v>334.75</v>
      </c>
      <c r="D29" s="80">
        <v>10.5</v>
      </c>
      <c r="E29" s="80">
        <v>11.05</v>
      </c>
      <c r="F29" s="80">
        <v>38.1</v>
      </c>
      <c r="G29" s="80">
        <v>63.92</v>
      </c>
      <c r="H29" s="81">
        <v>1.1499999999999999</v>
      </c>
      <c r="I29" s="81">
        <v>73.524000000000001</v>
      </c>
      <c r="J29" s="129" t="s">
        <v>27</v>
      </c>
      <c r="K29" s="68"/>
    </row>
    <row r="30" spans="1:11" s="63" customFormat="1" ht="21" customHeight="1">
      <c r="A30" s="79" t="s">
        <v>236</v>
      </c>
      <c r="B30" s="80">
        <v>0.2</v>
      </c>
      <c r="C30" s="81">
        <v>334.2</v>
      </c>
      <c r="D30" s="80">
        <v>13.54</v>
      </c>
      <c r="E30" s="80">
        <v>14.03</v>
      </c>
      <c r="F30" s="80">
        <v>35.799999999999997</v>
      </c>
      <c r="G30" s="80">
        <v>28.47</v>
      </c>
      <c r="H30" s="81">
        <v>0.67600000000000005</v>
      </c>
      <c r="I30" s="81">
        <v>19.234000000000002</v>
      </c>
      <c r="J30" s="129" t="s">
        <v>27</v>
      </c>
    </row>
    <row r="31" spans="1:11" s="63" customFormat="1" ht="21" customHeight="1">
      <c r="A31" s="79" t="s">
        <v>237</v>
      </c>
      <c r="B31" s="80">
        <v>-0.3</v>
      </c>
      <c r="C31" s="81">
        <v>333.7</v>
      </c>
      <c r="D31" s="80">
        <v>14.3</v>
      </c>
      <c r="E31" s="80">
        <v>14.39</v>
      </c>
      <c r="F31" s="80">
        <v>24.8</v>
      </c>
      <c r="G31" s="80">
        <v>13.67</v>
      </c>
      <c r="H31" s="81">
        <v>0.27900000000000003</v>
      </c>
      <c r="I31" s="81">
        <v>3.8180000000000001</v>
      </c>
      <c r="J31" s="129" t="s">
        <v>27</v>
      </c>
    </row>
    <row r="32" spans="1:11" s="63" customFormat="1" ht="21" customHeight="1">
      <c r="A32" s="79" t="s">
        <v>238</v>
      </c>
      <c r="B32" s="80">
        <v>-0.52</v>
      </c>
      <c r="C32" s="81">
        <v>333.48</v>
      </c>
      <c r="D32" s="80">
        <v>13.4</v>
      </c>
      <c r="E32" s="80">
        <v>13.54</v>
      </c>
      <c r="F32" s="80">
        <v>20</v>
      </c>
      <c r="G32" s="80">
        <v>12.22</v>
      </c>
      <c r="H32" s="81">
        <v>0.39100000000000001</v>
      </c>
      <c r="I32" s="81">
        <v>4.7779999999999996</v>
      </c>
      <c r="J32" s="129" t="s">
        <v>27</v>
      </c>
    </row>
    <row r="33" spans="1:257" s="63" customFormat="1" ht="21" customHeight="1">
      <c r="A33" s="79" t="s">
        <v>239</v>
      </c>
      <c r="B33" s="80">
        <v>-0.51</v>
      </c>
      <c r="C33" s="81">
        <v>333.49</v>
      </c>
      <c r="D33" s="80">
        <v>11.25</v>
      </c>
      <c r="E33" s="80">
        <v>11.35</v>
      </c>
      <c r="F33" s="80">
        <v>20</v>
      </c>
      <c r="G33" s="80">
        <v>12.5</v>
      </c>
      <c r="H33" s="81">
        <v>0.35199999999999998</v>
      </c>
      <c r="I33" s="81">
        <v>4.4039999999999999</v>
      </c>
      <c r="J33" s="129" t="s">
        <v>27</v>
      </c>
    </row>
    <row r="34" spans="1:257" s="63" customFormat="1" ht="21" customHeight="1">
      <c r="A34" s="79" t="s">
        <v>240</v>
      </c>
      <c r="B34" s="80">
        <v>-0.67</v>
      </c>
      <c r="C34" s="81">
        <v>333.33</v>
      </c>
      <c r="D34" s="80">
        <v>13.1</v>
      </c>
      <c r="E34" s="80">
        <v>13.25</v>
      </c>
      <c r="F34" s="80">
        <v>24.8</v>
      </c>
      <c r="G34" s="80">
        <v>11.02</v>
      </c>
      <c r="H34" s="81">
        <v>0.38</v>
      </c>
      <c r="I34" s="81">
        <v>4.1929999999999996</v>
      </c>
      <c r="J34" s="129" t="s">
        <v>27</v>
      </c>
    </row>
    <row r="35" spans="1:257" s="63" customFormat="1" ht="21" customHeight="1">
      <c r="A35" s="79" t="s">
        <v>241</v>
      </c>
      <c r="B35" s="80">
        <v>-0.51</v>
      </c>
      <c r="C35" s="81">
        <v>333.49</v>
      </c>
      <c r="D35" s="80">
        <v>11.25</v>
      </c>
      <c r="E35" s="80">
        <v>11.35</v>
      </c>
      <c r="F35" s="80">
        <v>20</v>
      </c>
      <c r="G35" s="80">
        <v>12.5</v>
      </c>
      <c r="H35" s="81">
        <v>0.35199999999999998</v>
      </c>
      <c r="I35" s="81">
        <v>4.4039999999999999</v>
      </c>
      <c r="J35" s="129" t="s">
        <v>27</v>
      </c>
    </row>
    <row r="36" spans="1:257" s="63" customFormat="1" ht="21" customHeight="1">
      <c r="A36" s="79" t="s">
        <v>242</v>
      </c>
      <c r="B36" s="80">
        <v>-1.1299999999999999</v>
      </c>
      <c r="C36" s="81">
        <v>332.87</v>
      </c>
      <c r="D36" s="80">
        <v>12.02</v>
      </c>
      <c r="E36" s="80">
        <v>12.25</v>
      </c>
      <c r="F36" s="80">
        <v>10.1</v>
      </c>
      <c r="G36" s="80">
        <v>2.74</v>
      </c>
      <c r="H36" s="81">
        <v>0.151</v>
      </c>
      <c r="I36" s="81">
        <v>0.41499999999999998</v>
      </c>
      <c r="J36" s="129" t="s">
        <v>27</v>
      </c>
    </row>
    <row r="37" spans="1:257" s="63" customFormat="1" ht="21" customHeight="1">
      <c r="A37" s="79" t="s">
        <v>243</v>
      </c>
      <c r="B37" s="80">
        <v>-1.1000000000000001</v>
      </c>
      <c r="C37" s="81">
        <v>332.9</v>
      </c>
      <c r="D37" s="80">
        <v>14.02</v>
      </c>
      <c r="E37" s="80">
        <v>14.15</v>
      </c>
      <c r="F37" s="80">
        <v>10.1</v>
      </c>
      <c r="G37" s="80">
        <v>2.8</v>
      </c>
      <c r="H37" s="81">
        <v>0.16500000000000001</v>
      </c>
      <c r="I37" s="81">
        <v>0.46200000000000002</v>
      </c>
      <c r="J37" s="129" t="s">
        <v>27</v>
      </c>
    </row>
    <row r="38" spans="1:257" s="63" customFormat="1" ht="21" customHeight="1">
      <c r="A38" s="79" t="s">
        <v>244</v>
      </c>
      <c r="B38" s="80">
        <v>-0.78</v>
      </c>
      <c r="C38" s="81">
        <v>333.22</v>
      </c>
      <c r="D38" s="80">
        <v>13.1</v>
      </c>
      <c r="E38" s="80">
        <v>13.25</v>
      </c>
      <c r="F38" s="80">
        <v>14.1</v>
      </c>
      <c r="G38" s="80">
        <v>5</v>
      </c>
      <c r="H38" s="81">
        <v>0.221</v>
      </c>
      <c r="I38" s="81">
        <v>1.105</v>
      </c>
      <c r="J38" s="129" t="s">
        <v>27</v>
      </c>
    </row>
    <row r="39" spans="1:257" s="63" customFormat="1" ht="21" customHeight="1">
      <c r="A39" s="84" t="s">
        <v>245</v>
      </c>
      <c r="B39" s="85">
        <v>-1.1499999999999999</v>
      </c>
      <c r="C39" s="86">
        <v>332.85</v>
      </c>
      <c r="D39" s="85">
        <v>11.35</v>
      </c>
      <c r="E39" s="85">
        <v>11.5</v>
      </c>
      <c r="F39" s="85">
        <v>10.1</v>
      </c>
      <c r="G39" s="85">
        <v>3.29</v>
      </c>
      <c r="H39" s="86">
        <v>0.129</v>
      </c>
      <c r="I39" s="86">
        <v>0.42399999999999999</v>
      </c>
      <c r="J39" s="133" t="s">
        <v>27</v>
      </c>
    </row>
    <row r="40" spans="1:257" s="63" customFormat="1" ht="21" customHeight="1">
      <c r="A40" s="88" t="s">
        <v>246</v>
      </c>
      <c r="B40" s="89">
        <v>-1.1499999999999999</v>
      </c>
      <c r="C40" s="90">
        <v>332.85</v>
      </c>
      <c r="D40" s="89">
        <v>11.35</v>
      </c>
      <c r="E40" s="89">
        <v>11.55</v>
      </c>
      <c r="F40" s="89">
        <v>10.1</v>
      </c>
      <c r="G40" s="89">
        <v>3.23</v>
      </c>
      <c r="H40" s="90">
        <v>0.13200000000000001</v>
      </c>
      <c r="I40" s="90">
        <v>0.42699999999999999</v>
      </c>
      <c r="J40" s="346" t="s">
        <v>23</v>
      </c>
      <c r="K40" s="134"/>
    </row>
    <row r="41" spans="1:257" s="63" customFormat="1" ht="21" customHeight="1">
      <c r="A41" s="79" t="s">
        <v>247</v>
      </c>
      <c r="B41" s="80">
        <v>-1.18</v>
      </c>
      <c r="C41" s="81">
        <v>332.82</v>
      </c>
      <c r="D41" s="80">
        <v>12.1</v>
      </c>
      <c r="E41" s="80">
        <v>12.25</v>
      </c>
      <c r="F41" s="80">
        <v>10.1</v>
      </c>
      <c r="G41" s="80">
        <v>0.12</v>
      </c>
      <c r="H41" s="81">
        <v>3</v>
      </c>
      <c r="I41" s="81">
        <v>0.36299999999999999</v>
      </c>
      <c r="J41" s="129" t="s">
        <v>27</v>
      </c>
    </row>
    <row r="42" spans="1:257" s="63" customFormat="1" ht="21" customHeight="1">
      <c r="A42" s="79" t="s">
        <v>248</v>
      </c>
      <c r="B42" s="80">
        <v>-1.1599999999999999</v>
      </c>
      <c r="C42" s="81">
        <v>332.84</v>
      </c>
      <c r="D42" s="80">
        <v>12.5</v>
      </c>
      <c r="E42" s="80">
        <v>13.05</v>
      </c>
      <c r="F42" s="80">
        <v>10.1</v>
      </c>
      <c r="G42" s="80">
        <v>2.64</v>
      </c>
      <c r="H42" s="81">
        <v>0.08</v>
      </c>
      <c r="I42" s="81">
        <v>0.21199999999999999</v>
      </c>
      <c r="J42" s="129" t="s">
        <v>27</v>
      </c>
    </row>
    <row r="43" spans="1:257" s="357" customFormat="1" ht="21" customHeight="1">
      <c r="A43" s="79" t="s">
        <v>249</v>
      </c>
      <c r="B43" s="82">
        <v>-1.19</v>
      </c>
      <c r="C43" s="81">
        <v>332.81</v>
      </c>
      <c r="D43" s="80">
        <v>12.55</v>
      </c>
      <c r="E43" s="80">
        <v>13.15</v>
      </c>
      <c r="F43" s="80">
        <v>10.1</v>
      </c>
      <c r="G43" s="80">
        <v>2.44</v>
      </c>
      <c r="H43" s="81">
        <v>7.0999999999999994E-2</v>
      </c>
      <c r="I43" s="81">
        <v>0.17399999999999999</v>
      </c>
      <c r="J43" s="129" t="s">
        <v>27</v>
      </c>
      <c r="K43" s="134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  <c r="CZ43" s="63"/>
      <c r="DA43" s="63"/>
      <c r="DB43" s="63"/>
      <c r="DC43" s="63"/>
      <c r="DD43" s="63"/>
      <c r="DE43" s="63"/>
      <c r="DF43" s="63"/>
      <c r="DG43" s="63"/>
      <c r="DH43" s="63"/>
      <c r="DI43" s="63"/>
      <c r="DJ43" s="63"/>
      <c r="DK43" s="63"/>
      <c r="DL43" s="63"/>
      <c r="DM43" s="63"/>
      <c r="DN43" s="63"/>
      <c r="DO43" s="63"/>
      <c r="DP43" s="63"/>
      <c r="DQ43" s="63"/>
      <c r="DR43" s="63"/>
      <c r="DS43" s="63"/>
      <c r="DT43" s="63"/>
      <c r="DU43" s="63"/>
      <c r="DV43" s="63"/>
      <c r="DW43" s="63"/>
      <c r="DX43" s="63"/>
      <c r="DY43" s="63"/>
      <c r="DZ43" s="63"/>
      <c r="EA43" s="63"/>
      <c r="EB43" s="63"/>
      <c r="EC43" s="63"/>
      <c r="ED43" s="63"/>
      <c r="EE43" s="63"/>
      <c r="EF43" s="63"/>
      <c r="EG43" s="63"/>
      <c r="EH43" s="63"/>
      <c r="EI43" s="63"/>
      <c r="EJ43" s="63"/>
      <c r="EK43" s="63"/>
      <c r="EL43" s="63"/>
      <c r="EM43" s="63"/>
      <c r="EN43" s="63"/>
      <c r="EO43" s="63"/>
      <c r="EP43" s="63"/>
      <c r="EQ43" s="63"/>
      <c r="ER43" s="63"/>
      <c r="ES43" s="63"/>
      <c r="ET43" s="63"/>
      <c r="EU43" s="63"/>
      <c r="EV43" s="63"/>
      <c r="EW43" s="63"/>
      <c r="EX43" s="63"/>
      <c r="EY43" s="63"/>
      <c r="EZ43" s="63"/>
      <c r="FA43" s="63"/>
      <c r="FB43" s="63"/>
      <c r="FC43" s="63"/>
      <c r="FD43" s="63"/>
      <c r="FE43" s="63"/>
      <c r="FF43" s="63"/>
      <c r="FG43" s="63"/>
      <c r="FH43" s="63"/>
      <c r="FI43" s="63"/>
      <c r="FJ43" s="63"/>
      <c r="FK43" s="63"/>
      <c r="FL43" s="63"/>
      <c r="FM43" s="63"/>
      <c r="FN43" s="63"/>
      <c r="FO43" s="63"/>
      <c r="FP43" s="63"/>
      <c r="FQ43" s="63"/>
      <c r="FR43" s="63"/>
      <c r="FS43" s="63"/>
      <c r="FT43" s="63"/>
      <c r="FU43" s="63"/>
      <c r="FV43" s="63"/>
      <c r="FW43" s="63"/>
      <c r="FX43" s="63"/>
      <c r="FY43" s="63"/>
      <c r="FZ43" s="63"/>
      <c r="GA43" s="63"/>
      <c r="GB43" s="63"/>
      <c r="GC43" s="63"/>
      <c r="GD43" s="63"/>
      <c r="GE43" s="63"/>
      <c r="GF43" s="63"/>
      <c r="GG43" s="63"/>
      <c r="GH43" s="63"/>
      <c r="GI43" s="63"/>
      <c r="GJ43" s="63"/>
      <c r="GK43" s="63"/>
      <c r="GL43" s="63"/>
      <c r="GM43" s="63"/>
      <c r="GN43" s="63"/>
      <c r="GO43" s="63"/>
      <c r="GP43" s="63"/>
      <c r="GQ43" s="63"/>
      <c r="GR43" s="63"/>
      <c r="GS43" s="63"/>
      <c r="GT43" s="63"/>
      <c r="GU43" s="63"/>
      <c r="GV43" s="63"/>
      <c r="GW43" s="63"/>
      <c r="GX43" s="63"/>
      <c r="GY43" s="63"/>
      <c r="GZ43" s="63"/>
      <c r="HA43" s="63"/>
      <c r="HB43" s="63"/>
      <c r="HC43" s="63"/>
      <c r="HD43" s="63"/>
      <c r="HE43" s="63"/>
      <c r="HF43" s="63"/>
      <c r="HG43" s="63"/>
      <c r="HH43" s="63"/>
      <c r="HI43" s="63"/>
      <c r="HJ43" s="63"/>
      <c r="HK43" s="63"/>
      <c r="HL43" s="63"/>
      <c r="HM43" s="63"/>
      <c r="HN43" s="63"/>
      <c r="HO43" s="63"/>
      <c r="HP43" s="63"/>
      <c r="HQ43" s="63"/>
      <c r="HR43" s="63"/>
      <c r="HS43" s="63"/>
      <c r="HT43" s="63"/>
      <c r="HU43" s="63"/>
      <c r="HV43" s="63"/>
      <c r="HW43" s="63"/>
      <c r="HX43" s="63"/>
      <c r="HY43" s="63"/>
      <c r="HZ43" s="63"/>
      <c r="IA43" s="63"/>
      <c r="IB43" s="63"/>
      <c r="IC43" s="63"/>
      <c r="ID43" s="63"/>
      <c r="IE43" s="63"/>
      <c r="IF43" s="63"/>
      <c r="IG43" s="63"/>
      <c r="IH43" s="63"/>
      <c r="II43" s="63"/>
      <c r="IJ43" s="63"/>
      <c r="IK43" s="63"/>
      <c r="IL43" s="63"/>
      <c r="IM43" s="63"/>
      <c r="IN43" s="63"/>
      <c r="IO43" s="63"/>
      <c r="IP43" s="63"/>
      <c r="IQ43" s="63"/>
      <c r="IR43" s="63"/>
      <c r="IS43" s="63"/>
      <c r="IT43" s="63"/>
      <c r="IU43" s="63"/>
      <c r="IV43" s="63"/>
      <c r="IW43" s="63"/>
    </row>
    <row r="44" spans="1:257" s="63" customFormat="1" ht="21" customHeight="1">
      <c r="A44" s="79"/>
      <c r="B44" s="80"/>
      <c r="C44" s="81"/>
      <c r="D44" s="82"/>
      <c r="E44" s="82"/>
      <c r="F44" s="80"/>
      <c r="G44" s="80"/>
      <c r="H44" s="81"/>
      <c r="I44" s="81"/>
      <c r="J44" s="129"/>
      <c r="K44" s="358"/>
    </row>
    <row r="45" spans="1:257" s="63" customFormat="1" ht="21" customHeight="1">
      <c r="A45" s="354"/>
      <c r="B45" s="355"/>
      <c r="C45" s="345"/>
      <c r="D45" s="356"/>
      <c r="E45" s="356"/>
      <c r="F45" s="355"/>
      <c r="G45" s="355"/>
      <c r="H45" s="345"/>
      <c r="I45" s="345"/>
      <c r="J45" s="129"/>
    </row>
    <row r="46" spans="1:257" s="63" customFormat="1" ht="21" customHeight="1">
      <c r="A46" s="79"/>
      <c r="B46" s="82"/>
      <c r="C46" s="81"/>
      <c r="D46" s="82"/>
      <c r="E46" s="82"/>
      <c r="F46" s="80"/>
      <c r="G46" s="80"/>
      <c r="H46" s="81"/>
      <c r="I46" s="81"/>
      <c r="J46" s="129"/>
      <c r="K46" s="134"/>
    </row>
    <row r="47" spans="1:257" s="63" customFormat="1" ht="21" customHeight="1">
      <c r="A47" s="79"/>
      <c r="B47" s="80"/>
      <c r="C47" s="81"/>
      <c r="D47" s="82"/>
      <c r="E47" s="82"/>
      <c r="F47" s="80"/>
      <c r="G47" s="80"/>
      <c r="H47" s="81"/>
      <c r="I47" s="81"/>
      <c r="J47" s="82"/>
    </row>
    <row r="48" spans="1:257" s="63" customFormat="1" ht="21" customHeight="1">
      <c r="A48" s="79"/>
      <c r="B48" s="80"/>
      <c r="C48" s="81"/>
      <c r="D48" s="82"/>
      <c r="E48" s="82"/>
      <c r="F48" s="80"/>
      <c r="G48" s="80"/>
      <c r="H48" s="81"/>
      <c r="I48" s="81"/>
      <c r="J48" s="82"/>
    </row>
    <row r="49" spans="1:20" s="63" customFormat="1" ht="21" customHeight="1">
      <c r="A49" s="79"/>
      <c r="B49" s="80"/>
      <c r="C49" s="81"/>
      <c r="D49" s="82"/>
      <c r="E49" s="82"/>
      <c r="F49" s="80"/>
      <c r="G49" s="80"/>
      <c r="H49" s="81"/>
      <c r="I49" s="81"/>
      <c r="J49" s="82"/>
    </row>
    <row r="50" spans="1:20" s="63" customFormat="1" ht="21" customHeight="1">
      <c r="A50" s="79"/>
      <c r="B50" s="80"/>
      <c r="C50" s="81"/>
      <c r="D50" s="82"/>
      <c r="E50" s="82"/>
      <c r="F50" s="80"/>
      <c r="G50" s="80"/>
      <c r="H50" s="81"/>
      <c r="I50" s="81"/>
      <c r="J50" s="129"/>
    </row>
    <row r="51" spans="1:20" s="63" customFormat="1" ht="21" customHeight="1">
      <c r="A51" s="82"/>
      <c r="B51" s="82"/>
      <c r="C51" s="82"/>
      <c r="D51" s="82"/>
      <c r="E51" s="82"/>
      <c r="F51" s="80"/>
      <c r="G51" s="80"/>
      <c r="H51" s="81"/>
      <c r="I51" s="81"/>
      <c r="J51" s="129"/>
    </row>
    <row r="52" spans="1:20" s="63" customFormat="1" ht="21" customHeight="1">
      <c r="A52" s="82"/>
      <c r="B52" s="82"/>
      <c r="C52" s="82"/>
      <c r="D52" s="82"/>
      <c r="E52" s="82"/>
      <c r="F52" s="80"/>
      <c r="G52" s="80"/>
      <c r="H52" s="81"/>
      <c r="I52" s="81"/>
      <c r="J52" s="129"/>
    </row>
    <row r="53" spans="1:20" s="63" customFormat="1" ht="21" customHeight="1">
      <c r="A53" s="79"/>
      <c r="B53" s="80"/>
      <c r="C53" s="81"/>
      <c r="D53" s="82"/>
      <c r="E53" s="82"/>
      <c r="F53" s="80"/>
      <c r="G53" s="80"/>
      <c r="H53" s="81"/>
      <c r="I53" s="81"/>
      <c r="J53" s="129"/>
    </row>
    <row r="54" spans="1:20" s="63" customFormat="1" ht="21" customHeight="1">
      <c r="A54" s="79"/>
      <c r="B54" s="80"/>
      <c r="C54" s="81"/>
      <c r="D54" s="82"/>
      <c r="E54" s="82"/>
      <c r="F54" s="80"/>
      <c r="G54" s="80"/>
      <c r="H54" s="81"/>
      <c r="I54" s="81"/>
      <c r="J54" s="129"/>
    </row>
    <row r="55" spans="1:20" s="63" customFormat="1" ht="21" customHeight="1">
      <c r="A55" s="79"/>
      <c r="B55" s="80"/>
      <c r="C55" s="81"/>
      <c r="D55" s="82"/>
      <c r="E55" s="82"/>
      <c r="F55" s="80"/>
      <c r="G55" s="80"/>
      <c r="H55" s="81"/>
      <c r="I55" s="81"/>
      <c r="J55" s="129"/>
    </row>
    <row r="56" spans="1:20" s="63" customFormat="1" ht="21" customHeight="1">
      <c r="A56" s="79"/>
      <c r="B56" s="80"/>
      <c r="C56" s="81"/>
      <c r="D56" s="82"/>
      <c r="E56" s="82"/>
      <c r="F56" s="80"/>
      <c r="G56" s="80"/>
      <c r="H56" s="81"/>
      <c r="I56" s="81"/>
      <c r="J56" s="129"/>
    </row>
    <row r="57" spans="1:20" s="63" customFormat="1" ht="21" customHeight="1">
      <c r="A57" s="79"/>
      <c r="B57" s="80"/>
      <c r="C57" s="81"/>
      <c r="D57" s="82"/>
      <c r="E57" s="82"/>
      <c r="F57" s="80"/>
      <c r="G57" s="80"/>
      <c r="H57" s="81"/>
      <c r="I57" s="81"/>
      <c r="J57" s="129"/>
    </row>
    <row r="58" spans="1:20" s="63" customFormat="1" ht="21" customHeight="1">
      <c r="A58" s="79"/>
      <c r="B58" s="80"/>
      <c r="C58" s="81"/>
      <c r="D58" s="82"/>
      <c r="E58" s="82"/>
      <c r="F58" s="80"/>
      <c r="G58" s="80"/>
      <c r="H58" s="81"/>
      <c r="I58" s="81"/>
      <c r="J58" s="129"/>
    </row>
    <row r="59" spans="1:20" s="63" customFormat="1" ht="21" customHeight="1">
      <c r="A59" s="79"/>
      <c r="B59" s="80"/>
      <c r="C59" s="81"/>
      <c r="D59" s="82"/>
      <c r="E59" s="82"/>
      <c r="F59" s="80"/>
      <c r="G59" s="80"/>
      <c r="H59" s="81"/>
      <c r="I59" s="81"/>
      <c r="J59" s="129"/>
    </row>
    <row r="60" spans="1:20" s="63" customFormat="1" ht="21" customHeight="1">
      <c r="A60" s="359"/>
      <c r="B60" s="315"/>
      <c r="C60" s="318"/>
      <c r="D60" s="315"/>
      <c r="E60" s="315"/>
      <c r="F60" s="315"/>
      <c r="G60" s="315"/>
      <c r="H60" s="315"/>
      <c r="I60" s="315"/>
      <c r="J60" s="140"/>
    </row>
    <row r="61" spans="1:20" s="63" customFormat="1" ht="21" customHeight="1">
      <c r="A61" s="359"/>
      <c r="B61" s="315"/>
      <c r="C61" s="318"/>
      <c r="D61" s="315"/>
      <c r="E61" s="315"/>
      <c r="F61" s="315"/>
      <c r="G61" s="315"/>
      <c r="H61" s="315"/>
      <c r="I61" s="315"/>
      <c r="J61" s="140"/>
      <c r="K61" s="78"/>
    </row>
    <row r="62" spans="1:20" s="57" customFormat="1">
      <c r="A62" s="315"/>
      <c r="B62" s="315"/>
      <c r="C62" s="315"/>
      <c r="D62" s="315"/>
      <c r="E62" s="315"/>
      <c r="F62" s="315"/>
      <c r="G62" s="315"/>
      <c r="H62" s="315"/>
      <c r="I62" s="315"/>
      <c r="J62" s="140"/>
      <c r="K62" s="63"/>
      <c r="L62" s="63"/>
      <c r="M62" s="63"/>
      <c r="N62" s="63"/>
      <c r="O62" s="63"/>
      <c r="P62" s="63"/>
      <c r="Q62" s="63"/>
      <c r="R62" s="63"/>
      <c r="S62" s="63"/>
      <c r="T62" s="63"/>
    </row>
    <row r="63" spans="1:20" s="57" customFormat="1">
      <c r="A63" s="315"/>
      <c r="B63" s="315"/>
      <c r="C63" s="315"/>
      <c r="D63" s="315"/>
      <c r="E63" s="315"/>
      <c r="F63" s="315"/>
      <c r="G63" s="315"/>
      <c r="H63" s="315"/>
      <c r="I63" s="315"/>
      <c r="J63" s="140"/>
      <c r="K63" s="63"/>
      <c r="L63" s="63"/>
      <c r="M63" s="63"/>
      <c r="N63" s="63"/>
      <c r="O63" s="63"/>
      <c r="P63" s="63"/>
      <c r="Q63" s="63"/>
      <c r="R63" s="63"/>
      <c r="S63" s="63"/>
      <c r="T63" s="63"/>
    </row>
    <row r="64" spans="1:20" s="57" customFormat="1">
      <c r="A64" s="359"/>
      <c r="B64" s="315"/>
      <c r="C64" s="318"/>
      <c r="D64" s="315"/>
      <c r="E64" s="315"/>
      <c r="F64" s="315"/>
      <c r="G64" s="315"/>
      <c r="H64" s="315"/>
      <c r="I64" s="315"/>
      <c r="J64" s="140"/>
      <c r="K64" s="63"/>
      <c r="L64" s="63"/>
      <c r="M64" s="63"/>
      <c r="N64" s="63"/>
      <c r="O64" s="63"/>
      <c r="P64" s="63"/>
      <c r="Q64" s="63"/>
      <c r="R64" s="63"/>
      <c r="S64" s="63"/>
      <c r="T64" s="63"/>
    </row>
    <row r="65" spans="1:20" s="57" customFormat="1">
      <c r="A65" s="359"/>
      <c r="B65" s="315"/>
      <c r="C65" s="318"/>
      <c r="D65" s="315"/>
      <c r="E65" s="315"/>
      <c r="F65" s="315"/>
      <c r="G65" s="315"/>
      <c r="H65" s="315"/>
      <c r="I65" s="315"/>
      <c r="J65" s="140"/>
      <c r="K65" s="63"/>
      <c r="L65" s="63"/>
      <c r="M65" s="63"/>
      <c r="N65" s="63"/>
      <c r="O65" s="63"/>
      <c r="P65" s="63"/>
      <c r="Q65" s="63"/>
      <c r="R65" s="63"/>
      <c r="S65" s="63"/>
      <c r="T65" s="63"/>
    </row>
    <row r="66" spans="1:20" s="57" customFormat="1">
      <c r="A66" s="315"/>
      <c r="B66" s="315"/>
      <c r="C66" s="315"/>
      <c r="D66" s="315"/>
      <c r="E66" s="315"/>
      <c r="F66" s="315"/>
      <c r="G66" s="315"/>
      <c r="H66" s="315"/>
      <c r="I66" s="315"/>
      <c r="J66" s="140"/>
      <c r="K66" s="63"/>
      <c r="L66" s="63"/>
      <c r="M66" s="63"/>
      <c r="N66" s="63"/>
      <c r="O66" s="63"/>
      <c r="P66" s="63"/>
      <c r="Q66" s="63"/>
      <c r="R66" s="63"/>
      <c r="S66" s="63"/>
      <c r="T66" s="63"/>
    </row>
    <row r="67" spans="1:20" s="57" customFormat="1">
      <c r="A67" s="315"/>
      <c r="B67" s="315"/>
      <c r="C67" s="315"/>
      <c r="D67" s="315"/>
      <c r="E67" s="315"/>
      <c r="F67" s="315"/>
      <c r="G67" s="315"/>
      <c r="H67" s="315"/>
      <c r="I67" s="315"/>
      <c r="J67" s="140"/>
      <c r="K67" s="63"/>
      <c r="L67" s="63"/>
      <c r="M67" s="63"/>
      <c r="N67" s="63"/>
      <c r="O67" s="63"/>
      <c r="P67" s="63"/>
      <c r="Q67" s="63"/>
      <c r="R67" s="63"/>
      <c r="S67" s="63"/>
      <c r="T67" s="63"/>
    </row>
    <row r="68" spans="1:20" s="57" customFormat="1">
      <c r="A68" s="316"/>
      <c r="B68" s="316"/>
      <c r="C68" s="316"/>
      <c r="D68" s="316"/>
      <c r="E68" s="316"/>
      <c r="F68" s="316"/>
      <c r="G68" s="316"/>
      <c r="H68" s="316"/>
      <c r="I68" s="316"/>
      <c r="J68" s="323"/>
      <c r="K68" s="63"/>
      <c r="L68" s="63"/>
      <c r="M68" s="63"/>
      <c r="N68" s="63"/>
      <c r="O68" s="63"/>
      <c r="P68" s="63"/>
      <c r="Q68" s="63"/>
      <c r="R68" s="63"/>
      <c r="S68" s="63"/>
      <c r="T68" s="63"/>
    </row>
    <row r="69" spans="1:20" s="57" customFormat="1">
      <c r="A69" s="136"/>
      <c r="B69" s="61"/>
      <c r="C69" s="103"/>
      <c r="D69" s="61"/>
      <c r="E69" s="61"/>
      <c r="F69" s="61"/>
      <c r="G69" s="61"/>
      <c r="H69" s="61"/>
      <c r="I69" s="61"/>
      <c r="J69" s="56"/>
      <c r="K69" s="63"/>
      <c r="L69" s="63"/>
      <c r="M69" s="63"/>
      <c r="N69" s="63"/>
      <c r="O69" s="63"/>
      <c r="P69" s="63"/>
      <c r="Q69" s="63"/>
      <c r="R69" s="63"/>
      <c r="S69" s="63"/>
      <c r="T69" s="63"/>
    </row>
    <row r="70" spans="1:20" s="57" customFormat="1">
      <c r="A70" s="96" t="s">
        <v>30</v>
      </c>
      <c r="B70" s="77"/>
      <c r="C70" s="77"/>
      <c r="D70" s="61"/>
      <c r="E70" s="61"/>
      <c r="F70" s="61"/>
      <c r="G70" s="61"/>
      <c r="H70" s="61"/>
      <c r="I70" s="61"/>
      <c r="J70" s="56"/>
      <c r="K70" s="63"/>
      <c r="L70" s="63"/>
      <c r="M70" s="63"/>
      <c r="N70" s="63"/>
      <c r="O70" s="63"/>
      <c r="P70" s="63"/>
      <c r="Q70" s="63"/>
      <c r="R70" s="63"/>
      <c r="S70" s="63"/>
      <c r="T70" s="63"/>
    </row>
    <row r="71" spans="1:20" s="57" customFormat="1">
      <c r="A71" s="92" t="s">
        <v>31</v>
      </c>
      <c r="B71" s="97">
        <f>+COUNT(B11:B65)</f>
        <v>33</v>
      </c>
      <c r="C71" s="77" t="s">
        <v>29</v>
      </c>
      <c r="D71" s="61"/>
      <c r="E71" s="61"/>
      <c r="F71" s="61"/>
      <c r="G71" s="61"/>
      <c r="H71" s="61"/>
      <c r="I71" s="61"/>
      <c r="J71" s="56"/>
      <c r="K71" s="63"/>
      <c r="L71" s="63"/>
      <c r="M71" s="63"/>
      <c r="N71" s="63"/>
      <c r="O71" s="63"/>
      <c r="P71" s="63"/>
      <c r="Q71" s="63"/>
      <c r="R71" s="63"/>
      <c r="S71" s="63"/>
      <c r="T71" s="63"/>
    </row>
    <row r="72" spans="1:20" s="57" customFormat="1">
      <c r="D72" s="61"/>
      <c r="E72" s="61"/>
      <c r="F72" s="61"/>
      <c r="G72" s="61"/>
      <c r="H72" s="61"/>
      <c r="I72" s="61"/>
      <c r="J72" s="56"/>
      <c r="K72" s="63"/>
      <c r="L72" s="63"/>
      <c r="M72" s="63"/>
      <c r="N72" s="63"/>
      <c r="O72" s="63"/>
      <c r="P72" s="63"/>
      <c r="Q72" s="63"/>
      <c r="R72" s="63"/>
      <c r="S72" s="63"/>
      <c r="T72" s="63"/>
    </row>
    <row r="73" spans="1:20" s="57" customFormat="1">
      <c r="D73" s="61"/>
      <c r="E73" s="61"/>
      <c r="F73" s="61"/>
      <c r="G73" s="61"/>
      <c r="H73" s="61"/>
      <c r="I73" s="61"/>
      <c r="J73" s="56"/>
      <c r="K73" s="67"/>
      <c r="L73" s="67"/>
      <c r="M73" s="67"/>
      <c r="N73" s="67"/>
      <c r="O73" s="67"/>
      <c r="P73" s="67"/>
      <c r="Q73" s="67"/>
      <c r="R73" s="67"/>
      <c r="S73" s="67"/>
      <c r="T73" s="67"/>
    </row>
    <row r="74" spans="1:20" s="57" customFormat="1">
      <c r="A74" s="61"/>
      <c r="B74" s="61"/>
      <c r="C74" s="103"/>
      <c r="D74" s="61"/>
      <c r="E74" s="61"/>
      <c r="F74" s="61"/>
      <c r="G74" s="61"/>
      <c r="H74" s="61"/>
      <c r="I74" s="61"/>
      <c r="J74" s="56"/>
      <c r="K74" s="67"/>
      <c r="L74" s="67"/>
      <c r="M74" s="67"/>
      <c r="N74" s="67"/>
      <c r="O74" s="67"/>
      <c r="P74" s="67"/>
      <c r="Q74" s="67"/>
      <c r="R74" s="67"/>
      <c r="S74" s="67"/>
      <c r="T74" s="67"/>
    </row>
    <row r="75" spans="1:20" s="57" customFormat="1">
      <c r="A75" s="61"/>
      <c r="B75" s="61"/>
      <c r="C75" s="103"/>
      <c r="D75" s="61"/>
      <c r="E75" s="61"/>
      <c r="F75" s="61"/>
      <c r="G75" s="61"/>
      <c r="H75" s="61"/>
      <c r="I75" s="61"/>
      <c r="J75" s="56"/>
    </row>
    <row r="76" spans="1:20" s="57" customFormat="1">
      <c r="D76" s="61"/>
      <c r="E76" s="61"/>
      <c r="F76" s="61"/>
      <c r="G76" s="61"/>
      <c r="H76" s="61"/>
      <c r="I76" s="61"/>
      <c r="J76" s="56"/>
    </row>
    <row r="77" spans="1:20" s="57" customFormat="1">
      <c r="D77" s="61"/>
      <c r="E77" s="61"/>
      <c r="F77" s="61"/>
      <c r="G77" s="61"/>
      <c r="H77" s="61"/>
      <c r="I77" s="61"/>
      <c r="J77" s="56"/>
    </row>
    <row r="78" spans="1:20" s="57" customFormat="1">
      <c r="A78" s="61"/>
      <c r="B78" s="61"/>
      <c r="C78" s="103"/>
      <c r="D78" s="61"/>
      <c r="E78" s="61"/>
      <c r="F78" s="61"/>
      <c r="G78" s="61"/>
      <c r="H78" s="61"/>
      <c r="I78" s="61"/>
      <c r="J78" s="56"/>
    </row>
    <row r="79" spans="1:20" s="57" customFormat="1">
      <c r="A79" s="61"/>
      <c r="B79" s="61"/>
      <c r="C79" s="103"/>
      <c r="D79" s="61"/>
      <c r="E79" s="61"/>
      <c r="F79" s="61"/>
      <c r="G79" s="61"/>
      <c r="H79" s="61"/>
      <c r="I79" s="61"/>
      <c r="J79" s="56"/>
    </row>
    <row r="80" spans="1:20" s="57" customFormat="1">
      <c r="A80" s="61"/>
      <c r="B80" s="61"/>
      <c r="C80" s="103"/>
      <c r="D80" s="61"/>
      <c r="E80" s="61"/>
      <c r="F80" s="61"/>
      <c r="G80" s="61"/>
      <c r="H80" s="61"/>
      <c r="I80" s="61"/>
      <c r="J80" s="56"/>
    </row>
    <row r="81" spans="1:10" s="57" customFormat="1">
      <c r="A81" s="61"/>
      <c r="B81" s="61"/>
      <c r="C81" s="103"/>
      <c r="D81" s="61"/>
      <c r="E81" s="61"/>
      <c r="F81" s="61"/>
      <c r="G81" s="61"/>
      <c r="H81" s="61"/>
      <c r="I81" s="61"/>
      <c r="J81" s="56"/>
    </row>
    <row r="82" spans="1:10" s="57" customFormat="1">
      <c r="A82" s="61"/>
      <c r="B82" s="61"/>
      <c r="C82" s="103"/>
      <c r="D82" s="61"/>
      <c r="E82" s="61"/>
      <c r="F82" s="61"/>
      <c r="G82" s="61"/>
      <c r="H82" s="61"/>
      <c r="I82" s="61"/>
      <c r="J82" s="56"/>
    </row>
    <row r="83" spans="1:10" s="57" customFormat="1">
      <c r="A83" s="61"/>
      <c r="B83" s="61"/>
      <c r="C83" s="103"/>
      <c r="D83" s="61"/>
      <c r="E83" s="61"/>
      <c r="F83" s="61"/>
      <c r="G83" s="61"/>
      <c r="H83" s="61"/>
      <c r="I83" s="61"/>
      <c r="J83" s="56"/>
    </row>
    <row r="84" spans="1:10" s="57" customFormat="1">
      <c r="A84" s="61"/>
      <c r="B84" s="61"/>
      <c r="C84" s="103"/>
      <c r="D84" s="61"/>
      <c r="E84" s="61"/>
      <c r="F84" s="61"/>
      <c r="G84" s="61"/>
      <c r="H84" s="61"/>
      <c r="I84" s="61"/>
      <c r="J84" s="56"/>
    </row>
    <row r="85" spans="1:10" s="57" customFormat="1">
      <c r="A85" s="61"/>
      <c r="B85" s="61"/>
      <c r="C85" s="103"/>
      <c r="D85" s="61"/>
      <c r="E85" s="61"/>
      <c r="F85" s="61"/>
      <c r="G85" s="61"/>
      <c r="H85" s="61"/>
      <c r="I85" s="61"/>
      <c r="J85" s="56"/>
    </row>
    <row r="86" spans="1:10" s="57" customFormat="1">
      <c r="A86" s="61"/>
      <c r="B86" s="61"/>
      <c r="C86" s="103"/>
      <c r="D86" s="61"/>
      <c r="E86" s="61"/>
      <c r="F86" s="61"/>
      <c r="G86" s="61"/>
      <c r="H86" s="61"/>
      <c r="I86" s="61"/>
      <c r="J86" s="56"/>
    </row>
    <row r="87" spans="1:10" s="57" customFormat="1">
      <c r="C87" s="104"/>
      <c r="J87" s="105"/>
    </row>
    <row r="88" spans="1:10" s="57" customFormat="1">
      <c r="C88" s="104"/>
      <c r="J88" s="105"/>
    </row>
    <row r="89" spans="1:10" s="57" customFormat="1">
      <c r="C89" s="104"/>
      <c r="J89" s="105"/>
    </row>
    <row r="90" spans="1:10" s="57" customFormat="1">
      <c r="C90" s="104"/>
      <c r="J90" s="105"/>
    </row>
    <row r="91" spans="1:10" s="57" customFormat="1">
      <c r="C91" s="104"/>
      <c r="J91" s="105"/>
    </row>
    <row r="92" spans="1:10" s="57" customFormat="1">
      <c r="C92" s="104"/>
      <c r="J92" s="105"/>
    </row>
    <row r="93" spans="1:10" s="57" customFormat="1">
      <c r="C93" s="104"/>
      <c r="J93" s="105"/>
    </row>
    <row r="94" spans="1:10" s="57" customFormat="1">
      <c r="C94" s="104"/>
      <c r="J94" s="105"/>
    </row>
    <row r="95" spans="1:10" s="57" customFormat="1">
      <c r="C95" s="104"/>
      <c r="J95" s="105"/>
    </row>
    <row r="96" spans="1:10" s="57" customFormat="1">
      <c r="C96" s="104"/>
      <c r="J96" s="105"/>
    </row>
    <row r="97" spans="3:10" s="57" customFormat="1">
      <c r="C97" s="104"/>
      <c r="J97" s="105"/>
    </row>
    <row r="98" spans="3:10" s="57" customFormat="1">
      <c r="C98" s="104"/>
      <c r="J98" s="105"/>
    </row>
    <row r="99" spans="3:10" s="57" customFormat="1">
      <c r="C99" s="104"/>
      <c r="J99" s="105"/>
    </row>
    <row r="100" spans="3:10" s="57" customFormat="1">
      <c r="C100" s="104"/>
      <c r="J100" s="105"/>
    </row>
    <row r="101" spans="3:10" s="57" customFormat="1">
      <c r="C101" s="104"/>
      <c r="J101" s="105"/>
    </row>
    <row r="102" spans="3:10" s="57" customFormat="1">
      <c r="C102" s="104"/>
      <c r="J102" s="105"/>
    </row>
    <row r="103" spans="3:10" s="57" customFormat="1">
      <c r="C103" s="104"/>
      <c r="J103" s="105"/>
    </row>
    <row r="104" spans="3:10" s="57" customFormat="1">
      <c r="C104" s="104"/>
      <c r="J104" s="105"/>
    </row>
    <row r="105" spans="3:10" s="57" customFormat="1">
      <c r="C105" s="104"/>
      <c r="J105" s="105"/>
    </row>
    <row r="106" spans="3:10" s="57" customFormat="1">
      <c r="C106" s="104"/>
      <c r="J106" s="105"/>
    </row>
    <row r="107" spans="3:10" s="57" customFormat="1">
      <c r="C107" s="104"/>
      <c r="J107" s="105"/>
    </row>
    <row r="108" spans="3:10" s="57" customFormat="1">
      <c r="C108" s="104"/>
      <c r="J108" s="105"/>
    </row>
    <row r="109" spans="3:10" s="57" customFormat="1">
      <c r="C109" s="104"/>
      <c r="J109" s="105"/>
    </row>
    <row r="110" spans="3:10" s="57" customFormat="1">
      <c r="C110" s="104"/>
      <c r="J110" s="105"/>
    </row>
    <row r="111" spans="3:10" s="57" customFormat="1">
      <c r="C111" s="104"/>
      <c r="J111" s="105"/>
    </row>
    <row r="112" spans="3:10" s="57" customFormat="1">
      <c r="C112" s="104"/>
      <c r="J112" s="105"/>
    </row>
    <row r="113" spans="1:10" s="57" customFormat="1">
      <c r="C113" s="104"/>
      <c r="J113" s="105"/>
    </row>
    <row r="114" spans="1:10" s="57" customFormat="1">
      <c r="C114" s="104"/>
      <c r="J114" s="105"/>
    </row>
    <row r="115" spans="1:10" s="57" customFormat="1">
      <c r="C115" s="104"/>
      <c r="J115" s="105"/>
    </row>
    <row r="116" spans="1:10" s="57" customFormat="1">
      <c r="C116" s="104"/>
      <c r="J116" s="105"/>
    </row>
    <row r="117" spans="1:10" s="57" customFormat="1">
      <c r="C117" s="104"/>
      <c r="J117" s="105"/>
    </row>
    <row r="118" spans="1:10" s="57" customFormat="1">
      <c r="C118" s="104"/>
      <c r="J118" s="105"/>
    </row>
    <row r="119" spans="1:10" s="57" customFormat="1">
      <c r="C119" s="104"/>
      <c r="J119" s="105"/>
    </row>
    <row r="120" spans="1:10" s="57" customFormat="1">
      <c r="C120" s="104"/>
      <c r="J120" s="105"/>
    </row>
    <row r="121" spans="1:10" s="57" customFormat="1">
      <c r="C121" s="104"/>
      <c r="J121" s="105"/>
    </row>
    <row r="122" spans="1:10" s="57" customFormat="1">
      <c r="C122" s="104"/>
      <c r="J122" s="105"/>
    </row>
    <row r="123" spans="1:10" s="57" customFormat="1">
      <c r="C123" s="104"/>
      <c r="J123" s="105"/>
    </row>
    <row r="124" spans="1:10" s="57" customFormat="1">
      <c r="C124" s="104"/>
      <c r="J124" s="105"/>
    </row>
    <row r="125" spans="1:10" s="57" customFormat="1">
      <c r="C125" s="104"/>
      <c r="J125" s="105"/>
    </row>
    <row r="126" spans="1:10" s="57" customFormat="1">
      <c r="C126" s="104"/>
      <c r="J126" s="105"/>
    </row>
    <row r="127" spans="1:10" s="57" customFormat="1">
      <c r="A127" s="67"/>
      <c r="B127" s="67"/>
      <c r="C127" s="101"/>
      <c r="D127" s="67"/>
      <c r="E127" s="67"/>
      <c r="F127" s="67"/>
      <c r="G127" s="63"/>
      <c r="H127" s="67"/>
      <c r="I127" s="67"/>
      <c r="J127" s="63"/>
    </row>
    <row r="128" spans="1:10" s="57" customFormat="1">
      <c r="A128" s="67"/>
      <c r="B128" s="67"/>
      <c r="C128" s="101"/>
      <c r="D128" s="67"/>
      <c r="E128" s="67"/>
      <c r="F128" s="67"/>
      <c r="G128" s="63"/>
      <c r="H128" s="67"/>
      <c r="I128" s="67"/>
      <c r="J128" s="63"/>
    </row>
    <row r="129" spans="1:20" s="67" customFormat="1" ht="15" customHeight="1">
      <c r="C129" s="101"/>
      <c r="G129" s="63"/>
      <c r="J129" s="63"/>
      <c r="K129" s="57"/>
      <c r="L129" s="57"/>
      <c r="M129" s="57"/>
      <c r="N129" s="57"/>
      <c r="O129" s="57"/>
      <c r="P129" s="57"/>
      <c r="Q129" s="57"/>
      <c r="R129" s="57"/>
      <c r="S129" s="57"/>
      <c r="T129" s="57"/>
    </row>
    <row r="130" spans="1:20" s="67" customFormat="1" ht="15" customHeight="1">
      <c r="C130" s="101"/>
      <c r="G130" s="63"/>
      <c r="J130" s="63"/>
      <c r="K130" s="57"/>
      <c r="L130" s="57"/>
      <c r="M130" s="57"/>
      <c r="N130" s="57"/>
      <c r="O130" s="57"/>
      <c r="P130" s="57"/>
      <c r="Q130" s="57"/>
      <c r="R130" s="57"/>
      <c r="S130" s="57"/>
      <c r="T130" s="57"/>
    </row>
    <row r="131" spans="1:20" s="67" customFormat="1" ht="15" customHeight="1">
      <c r="C131" s="101"/>
      <c r="G131" s="63"/>
      <c r="J131" s="63"/>
      <c r="K131" s="57"/>
      <c r="L131" s="57"/>
      <c r="M131" s="57"/>
      <c r="N131" s="57"/>
      <c r="O131" s="57"/>
      <c r="P131" s="57"/>
      <c r="Q131" s="57"/>
      <c r="R131" s="57"/>
      <c r="S131" s="57"/>
      <c r="T131" s="57"/>
    </row>
    <row r="132" spans="1:20" s="67" customFormat="1" ht="15" customHeight="1">
      <c r="C132" s="101"/>
      <c r="G132" s="63"/>
      <c r="J132" s="63"/>
      <c r="K132" s="57"/>
      <c r="L132" s="57"/>
      <c r="M132" s="57"/>
      <c r="N132" s="57"/>
      <c r="O132" s="57"/>
      <c r="P132" s="57"/>
      <c r="Q132" s="57"/>
      <c r="R132" s="57"/>
      <c r="S132" s="57"/>
      <c r="T132" s="57"/>
    </row>
    <row r="133" spans="1:20" s="67" customFormat="1" ht="15" customHeight="1">
      <c r="C133" s="101"/>
      <c r="G133" s="63"/>
      <c r="J133" s="63"/>
      <c r="K133" s="57"/>
      <c r="L133" s="57"/>
      <c r="M133" s="57"/>
      <c r="N133" s="57"/>
      <c r="O133" s="57"/>
      <c r="P133" s="57"/>
      <c r="Q133" s="57"/>
      <c r="R133" s="57"/>
      <c r="S133" s="57"/>
      <c r="T133" s="57"/>
    </row>
    <row r="134" spans="1:20" s="67" customFormat="1" ht="15" customHeight="1">
      <c r="C134" s="101"/>
      <c r="G134" s="63"/>
      <c r="J134" s="63"/>
      <c r="K134" s="57"/>
      <c r="L134" s="57"/>
      <c r="M134" s="57"/>
      <c r="N134" s="57"/>
      <c r="O134" s="57"/>
      <c r="P134" s="57"/>
      <c r="Q134" s="57"/>
      <c r="R134" s="57"/>
      <c r="S134" s="57"/>
      <c r="T134" s="57"/>
    </row>
    <row r="135" spans="1:20" s="67" customFormat="1" ht="15" customHeight="1">
      <c r="C135" s="101"/>
      <c r="G135" s="63"/>
      <c r="J135" s="63"/>
      <c r="K135" s="57"/>
      <c r="L135" s="57"/>
      <c r="M135" s="57"/>
      <c r="N135" s="57"/>
      <c r="O135" s="57"/>
      <c r="P135" s="57"/>
      <c r="Q135" s="57"/>
      <c r="R135" s="57"/>
      <c r="S135" s="57"/>
      <c r="T135" s="57"/>
    </row>
    <row r="136" spans="1:20" s="67" customFormat="1" ht="15" customHeight="1">
      <c r="C136" s="101"/>
      <c r="G136" s="63"/>
      <c r="J136" s="63"/>
      <c r="K136" s="57"/>
      <c r="L136" s="57"/>
      <c r="M136" s="57"/>
      <c r="N136" s="57"/>
      <c r="O136" s="57"/>
      <c r="P136" s="57"/>
      <c r="Q136" s="57"/>
      <c r="R136" s="57"/>
      <c r="S136" s="57"/>
      <c r="T136" s="57"/>
    </row>
    <row r="137" spans="1:20" s="67" customFormat="1" ht="15" customHeight="1">
      <c r="C137" s="101"/>
      <c r="G137" s="63"/>
      <c r="J137" s="63"/>
      <c r="K137" s="57"/>
      <c r="L137" s="57"/>
      <c r="M137" s="57"/>
      <c r="N137" s="57"/>
      <c r="O137" s="57"/>
      <c r="P137" s="57"/>
      <c r="Q137" s="57"/>
      <c r="R137" s="57"/>
      <c r="S137" s="57"/>
      <c r="T137" s="57"/>
    </row>
    <row r="138" spans="1:20" s="67" customFormat="1" ht="15" customHeight="1">
      <c r="C138" s="101"/>
      <c r="G138" s="63"/>
      <c r="J138" s="63"/>
      <c r="K138" s="57"/>
      <c r="L138" s="57"/>
      <c r="M138" s="57"/>
      <c r="N138" s="57"/>
      <c r="O138" s="57"/>
      <c r="P138" s="57"/>
      <c r="Q138" s="57"/>
      <c r="R138" s="57"/>
      <c r="S138" s="57"/>
      <c r="T138" s="57"/>
    </row>
    <row r="139" spans="1:20" s="67" customFormat="1" ht="15" customHeight="1">
      <c r="C139" s="101"/>
      <c r="G139" s="63"/>
      <c r="J139" s="63"/>
      <c r="K139" s="57"/>
      <c r="L139" s="57"/>
      <c r="M139" s="57"/>
      <c r="N139" s="57"/>
      <c r="O139" s="57"/>
      <c r="P139" s="57"/>
      <c r="Q139" s="57"/>
      <c r="R139" s="57"/>
      <c r="S139" s="57"/>
      <c r="T139" s="57"/>
    </row>
    <row r="140" spans="1:20" s="67" customFormat="1" ht="15" customHeight="1">
      <c r="C140" s="101"/>
      <c r="G140" s="63"/>
      <c r="J140" s="63"/>
      <c r="K140" s="57"/>
      <c r="L140" s="57"/>
      <c r="M140" s="57"/>
      <c r="N140" s="57"/>
      <c r="O140" s="57"/>
      <c r="P140" s="57"/>
      <c r="Q140" s="57"/>
      <c r="R140" s="57"/>
      <c r="S140" s="57"/>
      <c r="T140" s="57"/>
    </row>
    <row r="141" spans="1:20" s="67" customFormat="1" ht="15" customHeight="1">
      <c r="C141" s="101"/>
      <c r="G141" s="63"/>
      <c r="J141" s="63"/>
      <c r="K141" s="57"/>
      <c r="L141" s="57"/>
      <c r="M141" s="57"/>
      <c r="N141" s="57"/>
      <c r="O141" s="57"/>
      <c r="P141" s="57"/>
      <c r="Q141" s="57"/>
      <c r="R141" s="57"/>
      <c r="S141" s="57"/>
      <c r="T141" s="57"/>
    </row>
    <row r="142" spans="1:20" s="67" customFormat="1" ht="15" customHeight="1">
      <c r="C142" s="101"/>
      <c r="G142" s="63"/>
      <c r="J142" s="63"/>
      <c r="K142" s="57"/>
      <c r="L142" s="57"/>
      <c r="M142" s="57"/>
      <c r="N142" s="57"/>
      <c r="O142" s="57"/>
      <c r="P142" s="57"/>
      <c r="Q142" s="57"/>
      <c r="R142" s="57"/>
      <c r="S142" s="57"/>
      <c r="T142" s="57"/>
    </row>
    <row r="143" spans="1:20" s="67" customFormat="1" ht="15" customHeight="1">
      <c r="C143" s="101"/>
      <c r="G143" s="63"/>
      <c r="J143" s="63"/>
    </row>
    <row r="144" spans="1:20" s="67" customFormat="1" ht="15" customHeight="1">
      <c r="A144" s="61"/>
      <c r="B144" s="61"/>
      <c r="C144" s="103"/>
      <c r="D144" s="61"/>
      <c r="E144" s="61"/>
      <c r="F144" s="61"/>
      <c r="G144" s="56"/>
      <c r="H144" s="61"/>
      <c r="I144" s="61"/>
      <c r="J144" s="56"/>
    </row>
    <row r="145" spans="1:20" s="67" customFormat="1" ht="15" customHeight="1">
      <c r="A145" s="61"/>
      <c r="B145" s="61"/>
      <c r="C145" s="103"/>
      <c r="D145" s="61"/>
      <c r="E145" s="61"/>
      <c r="F145" s="61"/>
      <c r="G145" s="56"/>
      <c r="H145" s="61"/>
      <c r="I145" s="61"/>
      <c r="J145" s="56"/>
    </row>
    <row r="146" spans="1:20">
      <c r="G146" s="56"/>
      <c r="K146" s="67"/>
      <c r="L146" s="67"/>
      <c r="M146" s="67"/>
      <c r="N146" s="67"/>
      <c r="O146" s="67"/>
      <c r="P146" s="67"/>
      <c r="Q146" s="67"/>
      <c r="R146" s="67"/>
      <c r="S146" s="67"/>
      <c r="T146" s="67"/>
    </row>
    <row r="147" spans="1:20">
      <c r="G147" s="56"/>
      <c r="K147" s="67"/>
      <c r="L147" s="67"/>
      <c r="M147" s="67"/>
      <c r="N147" s="67"/>
      <c r="O147" s="67"/>
      <c r="P147" s="67"/>
      <c r="Q147" s="67"/>
      <c r="R147" s="67"/>
      <c r="S147" s="67"/>
      <c r="T147" s="67"/>
    </row>
    <row r="148" spans="1:20">
      <c r="G148" s="56"/>
      <c r="K148" s="67"/>
      <c r="L148" s="67"/>
      <c r="M148" s="67"/>
      <c r="N148" s="67"/>
      <c r="O148" s="67"/>
      <c r="P148" s="67"/>
      <c r="Q148" s="67"/>
      <c r="R148" s="67"/>
      <c r="S148" s="67"/>
      <c r="T148" s="67"/>
    </row>
    <row r="149" spans="1:20">
      <c r="G149" s="56"/>
      <c r="K149" s="67"/>
      <c r="L149" s="67"/>
      <c r="M149" s="67"/>
      <c r="N149" s="67"/>
      <c r="O149" s="67"/>
      <c r="P149" s="67"/>
      <c r="Q149" s="67"/>
      <c r="R149" s="67"/>
      <c r="S149" s="67"/>
      <c r="T149" s="67"/>
    </row>
    <row r="150" spans="1:20">
      <c r="G150" s="56"/>
      <c r="K150" s="67"/>
      <c r="L150" s="67"/>
      <c r="M150" s="67"/>
      <c r="N150" s="67"/>
      <c r="O150" s="67"/>
      <c r="P150" s="67"/>
      <c r="Q150" s="67"/>
      <c r="R150" s="67"/>
      <c r="S150" s="67"/>
      <c r="T150" s="67"/>
    </row>
    <row r="151" spans="1:20">
      <c r="G151" s="56"/>
      <c r="K151" s="67"/>
      <c r="L151" s="67"/>
      <c r="M151" s="67"/>
      <c r="N151" s="67"/>
      <c r="O151" s="67"/>
      <c r="P151" s="67"/>
      <c r="Q151" s="67"/>
      <c r="R151" s="67"/>
      <c r="S151" s="67"/>
      <c r="T151" s="67"/>
    </row>
    <row r="152" spans="1:20">
      <c r="G152" s="56"/>
      <c r="K152" s="67"/>
      <c r="L152" s="67"/>
      <c r="M152" s="67"/>
      <c r="N152" s="67"/>
      <c r="O152" s="67"/>
      <c r="P152" s="67"/>
      <c r="Q152" s="67"/>
      <c r="R152" s="67"/>
      <c r="S152" s="67"/>
      <c r="T152" s="67"/>
    </row>
    <row r="153" spans="1:20">
      <c r="G153" s="56"/>
      <c r="K153" s="67"/>
      <c r="L153" s="67"/>
      <c r="M153" s="67"/>
      <c r="N153" s="67"/>
      <c r="O153" s="67"/>
      <c r="P153" s="67"/>
      <c r="Q153" s="67"/>
      <c r="R153" s="67"/>
      <c r="S153" s="67"/>
      <c r="T153" s="67"/>
    </row>
    <row r="154" spans="1:20">
      <c r="G154" s="56"/>
      <c r="K154" s="67"/>
      <c r="L154" s="67"/>
      <c r="M154" s="67"/>
      <c r="N154" s="67"/>
      <c r="O154" s="67"/>
      <c r="P154" s="67"/>
      <c r="Q154" s="67"/>
      <c r="R154" s="67"/>
      <c r="S154" s="67"/>
      <c r="T154" s="67"/>
    </row>
    <row r="155" spans="1:20">
      <c r="G155" s="56"/>
      <c r="K155" s="67"/>
      <c r="L155" s="67"/>
      <c r="M155" s="67"/>
      <c r="N155" s="67"/>
      <c r="O155" s="67"/>
      <c r="P155" s="67"/>
      <c r="Q155" s="67"/>
      <c r="R155" s="67"/>
      <c r="S155" s="67"/>
      <c r="T155" s="67"/>
    </row>
    <row r="156" spans="1:20">
      <c r="G156" s="56"/>
    </row>
    <row r="157" spans="1:20">
      <c r="G157" s="56"/>
    </row>
    <row r="158" spans="1:20">
      <c r="G158" s="56"/>
    </row>
    <row r="159" spans="1:20">
      <c r="G159" s="56"/>
    </row>
    <row r="160" spans="1:20">
      <c r="G160" s="56"/>
    </row>
    <row r="161" spans="7:7">
      <c r="G161" s="56"/>
    </row>
    <row r="162" spans="7:7">
      <c r="G162" s="56"/>
    </row>
    <row r="163" spans="7:7">
      <c r="G163" s="56"/>
    </row>
    <row r="164" spans="7:7">
      <c r="G164" s="56"/>
    </row>
    <row r="165" spans="7:7">
      <c r="G165" s="56"/>
    </row>
    <row r="166" spans="7:7">
      <c r="G166" s="56"/>
    </row>
    <row r="167" spans="7:7">
      <c r="G167" s="56"/>
    </row>
    <row r="168" spans="7:7">
      <c r="G168" s="56"/>
    </row>
    <row r="169" spans="7:7">
      <c r="G169" s="56"/>
    </row>
    <row r="170" spans="7:7">
      <c r="G170" s="56"/>
    </row>
    <row r="171" spans="7:7">
      <c r="G171" s="56"/>
    </row>
    <row r="172" spans="7:7">
      <c r="G172" s="56"/>
    </row>
    <row r="173" spans="7:7">
      <c r="G173" s="56"/>
    </row>
    <row r="174" spans="7:7">
      <c r="G174" s="56"/>
    </row>
    <row r="175" spans="7:7">
      <c r="G175" s="56"/>
    </row>
    <row r="176" spans="7:7">
      <c r="G176" s="56"/>
    </row>
    <row r="177" spans="7:7">
      <c r="G177" s="56"/>
    </row>
    <row r="178" spans="7:7">
      <c r="G178" s="56"/>
    </row>
    <row r="179" spans="7:7">
      <c r="G179" s="56"/>
    </row>
    <row r="180" spans="7:7">
      <c r="G180" s="56"/>
    </row>
    <row r="181" spans="7:7">
      <c r="G181" s="56"/>
    </row>
    <row r="182" spans="7:7">
      <c r="G182" s="56"/>
    </row>
    <row r="183" spans="7:7">
      <c r="G183" s="56"/>
    </row>
    <row r="184" spans="7:7">
      <c r="G184" s="56"/>
    </row>
    <row r="185" spans="7:7">
      <c r="G185" s="56"/>
    </row>
    <row r="186" spans="7:7">
      <c r="G186" s="56"/>
    </row>
    <row r="187" spans="7:7">
      <c r="G187" s="56"/>
    </row>
    <row r="188" spans="7:7">
      <c r="G188" s="56"/>
    </row>
    <row r="189" spans="7:7">
      <c r="G189" s="56"/>
    </row>
    <row r="190" spans="7:7">
      <c r="G190" s="56"/>
    </row>
    <row r="191" spans="7:7">
      <c r="G191" s="56"/>
    </row>
    <row r="192" spans="7:7">
      <c r="G192" s="56"/>
    </row>
    <row r="193" spans="7:7">
      <c r="G193" s="56"/>
    </row>
    <row r="194" spans="7:7">
      <c r="G194" s="56"/>
    </row>
    <row r="195" spans="7:7">
      <c r="G195" s="56"/>
    </row>
    <row r="196" spans="7:7">
      <c r="G196" s="56"/>
    </row>
    <row r="197" spans="7:7">
      <c r="G197" s="56"/>
    </row>
    <row r="198" spans="7:7">
      <c r="G198" s="56"/>
    </row>
    <row r="199" spans="7:7">
      <c r="G199" s="56"/>
    </row>
    <row r="200" spans="7:7">
      <c r="G200" s="56"/>
    </row>
    <row r="201" spans="7:7">
      <c r="G201" s="56"/>
    </row>
    <row r="202" spans="7:7">
      <c r="G202" s="56"/>
    </row>
    <row r="203" spans="7:7">
      <c r="G203" s="56"/>
    </row>
    <row r="204" spans="7:7">
      <c r="G204" s="56"/>
    </row>
    <row r="205" spans="7:7">
      <c r="G205" s="56"/>
    </row>
    <row r="206" spans="7:7">
      <c r="G206" s="56"/>
    </row>
  </sheetData>
  <mergeCells count="5">
    <mergeCell ref="A4:J4"/>
    <mergeCell ref="A9:A10"/>
    <mergeCell ref="J9:J10"/>
    <mergeCell ref="E7:F7"/>
    <mergeCell ref="E6:F6"/>
  </mergeCells>
  <phoneticPr fontId="9" type="noConversion"/>
  <pageMargins left="0.51181102362204722" right="0" top="0.59055118110236227" bottom="0" header="0" footer="0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3"/>
  </sheetPr>
  <dimension ref="A1:U343"/>
  <sheetViews>
    <sheetView zoomScaleNormal="100" workbookViewId="0">
      <selection activeCell="Y16" sqref="Y16"/>
    </sheetView>
  </sheetViews>
  <sheetFormatPr defaultColWidth="9.125" defaultRowHeight="19.8"/>
  <cols>
    <col min="1" max="1" width="11.75" style="11" customWidth="1"/>
    <col min="2" max="2" width="9" style="11" customWidth="1"/>
    <col min="3" max="3" width="9.125" style="11"/>
    <col min="4" max="4" width="8.75" style="11" customWidth="1"/>
    <col min="5" max="5" width="8.625" style="11" customWidth="1"/>
    <col min="6" max="6" width="9.75" style="11" customWidth="1"/>
    <col min="7" max="7" width="8.625" style="11" customWidth="1"/>
    <col min="8" max="8" width="10.25" style="11" customWidth="1"/>
    <col min="9" max="9" width="11.25" style="11" customWidth="1"/>
    <col min="10" max="10" width="19.625" style="45" customWidth="1"/>
    <col min="11" max="11" width="3.375" style="11" customWidth="1"/>
    <col min="12" max="12" width="9.125" style="11"/>
    <col min="13" max="13" width="10.125" style="11" customWidth="1"/>
    <col min="14" max="14" width="9.75" style="11" customWidth="1"/>
    <col min="15" max="17" width="9.125" style="11"/>
    <col min="18" max="18" width="5.375" style="11" customWidth="1"/>
    <col min="19" max="19" width="9.125" style="11"/>
    <col min="20" max="20" width="8.625" style="11" customWidth="1"/>
    <col min="21" max="21" width="4" style="11" hidden="1" customWidth="1"/>
    <col min="22" max="16384" width="9.125" style="11"/>
  </cols>
  <sheetData>
    <row r="1" spans="1:10" ht="24.9" customHeight="1">
      <c r="A1" s="55" t="s">
        <v>33</v>
      </c>
      <c r="B1" s="8"/>
      <c r="C1" s="12"/>
      <c r="D1" s="40"/>
      <c r="E1" s="40"/>
      <c r="F1" s="9"/>
      <c r="G1" s="10"/>
      <c r="H1" s="10"/>
      <c r="J1" s="365" t="s">
        <v>0</v>
      </c>
    </row>
    <row r="2" spans="1:10" ht="21" customHeight="1">
      <c r="A2" s="55" t="s">
        <v>1</v>
      </c>
      <c r="B2" s="8"/>
      <c r="C2" s="9"/>
      <c r="D2" s="40"/>
      <c r="E2" s="40"/>
      <c r="F2" s="9"/>
      <c r="G2" s="10"/>
      <c r="H2" s="10"/>
    </row>
    <row r="3" spans="1:10" ht="17.100000000000001" customHeight="1">
      <c r="A3" s="7"/>
      <c r="B3" s="8"/>
      <c r="C3" s="9"/>
      <c r="D3" s="40"/>
      <c r="E3" s="40"/>
      <c r="F3" s="9"/>
      <c r="G3" s="10"/>
      <c r="H3" s="10"/>
    </row>
    <row r="4" spans="1:10" s="16" customFormat="1" ht="24.9" customHeight="1">
      <c r="A4" s="436" t="s">
        <v>2</v>
      </c>
      <c r="B4" s="436"/>
      <c r="C4" s="436"/>
      <c r="D4" s="436"/>
      <c r="E4" s="436"/>
      <c r="F4" s="436"/>
      <c r="G4" s="436"/>
      <c r="H4" s="436"/>
      <c r="I4" s="436"/>
      <c r="J4" s="436"/>
    </row>
    <row r="5" spans="1:10" ht="21" customHeight="1">
      <c r="A5" s="7"/>
      <c r="B5" s="8"/>
      <c r="C5" s="9"/>
      <c r="D5" s="40"/>
      <c r="E5" s="40"/>
      <c r="F5" s="9"/>
      <c r="G5" s="10"/>
      <c r="H5" s="10"/>
    </row>
    <row r="6" spans="1:10" ht="21" customHeight="1">
      <c r="A6" s="55" t="s">
        <v>64</v>
      </c>
      <c r="B6" s="69" t="s">
        <v>81</v>
      </c>
      <c r="C6" s="61"/>
      <c r="D6" s="69" t="s">
        <v>83</v>
      </c>
      <c r="E6" s="437" t="s">
        <v>160</v>
      </c>
      <c r="F6" s="437"/>
      <c r="G6" s="56"/>
      <c r="H6" s="69" t="s">
        <v>71</v>
      </c>
      <c r="I6" s="61" t="s">
        <v>84</v>
      </c>
      <c r="J6" s="137"/>
    </row>
    <row r="7" spans="1:10" ht="21" customHeight="1">
      <c r="A7" s="55" t="s">
        <v>24</v>
      </c>
      <c r="B7" s="69" t="s">
        <v>82</v>
      </c>
      <c r="C7" s="61"/>
      <c r="D7" s="69" t="s">
        <v>69</v>
      </c>
      <c r="E7" s="437" t="s">
        <v>70</v>
      </c>
      <c r="F7" s="437"/>
      <c r="G7" s="56"/>
      <c r="H7" s="69" t="s">
        <v>73</v>
      </c>
      <c r="I7" s="61" t="s">
        <v>47</v>
      </c>
      <c r="J7" s="137"/>
    </row>
    <row r="8" spans="1:10" ht="21" customHeight="1">
      <c r="A8" s="55" t="s">
        <v>3</v>
      </c>
      <c r="B8" s="56"/>
      <c r="C8" s="71">
        <v>288.5</v>
      </c>
      <c r="D8" s="69" t="s">
        <v>4</v>
      </c>
      <c r="E8" s="69"/>
      <c r="F8" s="61"/>
      <c r="G8" s="61"/>
      <c r="H8" s="226" t="s">
        <v>221</v>
      </c>
      <c r="I8" s="60"/>
      <c r="J8" s="137"/>
    </row>
    <row r="9" spans="1:10" ht="21">
      <c r="A9" s="434" t="s">
        <v>5</v>
      </c>
      <c r="B9" s="406" t="s">
        <v>6</v>
      </c>
      <c r="C9" s="406" t="s">
        <v>6</v>
      </c>
      <c r="D9" s="406" t="s">
        <v>218</v>
      </c>
      <c r="E9" s="406" t="s">
        <v>219</v>
      </c>
      <c r="F9" s="406" t="s">
        <v>7</v>
      </c>
      <c r="G9" s="406" t="s">
        <v>8</v>
      </c>
      <c r="H9" s="406" t="s">
        <v>9</v>
      </c>
      <c r="I9" s="406" t="s">
        <v>10</v>
      </c>
      <c r="J9" s="434" t="s">
        <v>11</v>
      </c>
    </row>
    <row r="10" spans="1:10" ht="21">
      <c r="A10" s="435"/>
      <c r="B10" s="407" t="s">
        <v>12</v>
      </c>
      <c r="C10" s="408" t="s">
        <v>4</v>
      </c>
      <c r="D10" s="408" t="s">
        <v>13</v>
      </c>
      <c r="E10" s="408" t="s">
        <v>220</v>
      </c>
      <c r="F10" s="408" t="s">
        <v>14</v>
      </c>
      <c r="G10" s="408" t="s">
        <v>15</v>
      </c>
      <c r="H10" s="408" t="s">
        <v>16</v>
      </c>
      <c r="I10" s="408" t="s">
        <v>17</v>
      </c>
      <c r="J10" s="435"/>
    </row>
    <row r="11" spans="1:10" s="20" customFormat="1" ht="21" customHeight="1">
      <c r="A11" s="73" t="s">
        <v>250</v>
      </c>
      <c r="B11" s="74">
        <v>1.52</v>
      </c>
      <c r="C11" s="75">
        <v>290.02</v>
      </c>
      <c r="D11" s="139">
        <v>9.4</v>
      </c>
      <c r="E11" s="139">
        <v>10.1</v>
      </c>
      <c r="F11" s="139">
        <v>41.8</v>
      </c>
      <c r="G11" s="76">
        <v>20.81</v>
      </c>
      <c r="H11" s="75">
        <v>7.9000000000000001E-2</v>
      </c>
      <c r="I11" s="75">
        <v>1.6419999999999999</v>
      </c>
      <c r="J11" s="128" t="s">
        <v>23</v>
      </c>
    </row>
    <row r="12" spans="1:10" s="20" customFormat="1" ht="21" customHeight="1">
      <c r="A12" s="79" t="s">
        <v>250</v>
      </c>
      <c r="B12" s="80">
        <v>1.52</v>
      </c>
      <c r="C12" s="81">
        <v>290.02</v>
      </c>
      <c r="D12" s="141">
        <v>9.4</v>
      </c>
      <c r="E12" s="141">
        <v>10.1</v>
      </c>
      <c r="F12" s="141">
        <v>41.8</v>
      </c>
      <c r="G12" s="141">
        <v>20.81</v>
      </c>
      <c r="H12" s="81">
        <v>7.9000000000000001E-2</v>
      </c>
      <c r="I12" s="142">
        <v>1.6419999999999999</v>
      </c>
      <c r="J12" s="129" t="s">
        <v>27</v>
      </c>
    </row>
    <row r="13" spans="1:10" s="20" customFormat="1" ht="21" customHeight="1">
      <c r="A13" s="79" t="s">
        <v>251</v>
      </c>
      <c r="B13" s="80">
        <v>2.0499999999999998</v>
      </c>
      <c r="C13" s="81">
        <v>290.55</v>
      </c>
      <c r="D13" s="141">
        <v>9.25</v>
      </c>
      <c r="E13" s="141">
        <v>9.5500000000000007</v>
      </c>
      <c r="F13" s="141">
        <v>51.2</v>
      </c>
      <c r="G13" s="140">
        <v>46.29</v>
      </c>
      <c r="H13" s="81">
        <v>9.7000000000000003E-2</v>
      </c>
      <c r="I13" s="142">
        <v>4.4889999999999999</v>
      </c>
      <c r="J13" s="129" t="s">
        <v>27</v>
      </c>
    </row>
    <row r="14" spans="1:10" s="20" customFormat="1" ht="21" customHeight="1">
      <c r="A14" s="79" t="s">
        <v>251</v>
      </c>
      <c r="B14" s="80">
        <v>2.0499999999999998</v>
      </c>
      <c r="C14" s="81">
        <v>290.55</v>
      </c>
      <c r="D14" s="141">
        <v>9.25</v>
      </c>
      <c r="E14" s="141">
        <v>9.5500000000000007</v>
      </c>
      <c r="F14" s="141">
        <v>51.2</v>
      </c>
      <c r="G14" s="140">
        <v>46.29</v>
      </c>
      <c r="H14" s="81">
        <v>9.7000000000000003E-2</v>
      </c>
      <c r="I14" s="142">
        <v>4.4889999999999999</v>
      </c>
      <c r="J14" s="129" t="s">
        <v>27</v>
      </c>
    </row>
    <row r="15" spans="1:10" s="20" customFormat="1" ht="21" customHeight="1">
      <c r="A15" s="79" t="s">
        <v>252</v>
      </c>
      <c r="B15" s="80">
        <v>3.01</v>
      </c>
      <c r="C15" s="81">
        <v>291.51</v>
      </c>
      <c r="D15" s="141">
        <v>10.4</v>
      </c>
      <c r="E15" s="141">
        <v>11.11</v>
      </c>
      <c r="F15" s="141">
        <v>59</v>
      </c>
      <c r="G15" s="141">
        <v>93.35</v>
      </c>
      <c r="H15" s="81">
        <v>0.36299999999999999</v>
      </c>
      <c r="I15" s="142">
        <v>33.856999999999999</v>
      </c>
      <c r="J15" s="129" t="s">
        <v>27</v>
      </c>
    </row>
    <row r="16" spans="1:10" s="20" customFormat="1" ht="21" customHeight="1">
      <c r="A16" s="79" t="s">
        <v>252</v>
      </c>
      <c r="B16" s="80">
        <v>3.01</v>
      </c>
      <c r="C16" s="81">
        <v>291.51</v>
      </c>
      <c r="D16" s="80">
        <v>10.4</v>
      </c>
      <c r="E16" s="80">
        <v>11.11</v>
      </c>
      <c r="F16" s="80">
        <v>59</v>
      </c>
      <c r="G16" s="80">
        <v>93.35</v>
      </c>
      <c r="H16" s="81">
        <v>0.36299999999999999</v>
      </c>
      <c r="I16" s="81">
        <v>33.856999999999999</v>
      </c>
      <c r="J16" s="129" t="s">
        <v>27</v>
      </c>
    </row>
    <row r="17" spans="1:10" s="20" customFormat="1" ht="21" customHeight="1">
      <c r="A17" s="79" t="s">
        <v>253</v>
      </c>
      <c r="B17" s="80">
        <v>2.13</v>
      </c>
      <c r="C17" s="81">
        <v>290.63</v>
      </c>
      <c r="D17" s="80">
        <v>9.1</v>
      </c>
      <c r="E17" s="80">
        <v>9.42</v>
      </c>
      <c r="F17" s="80">
        <v>51.2</v>
      </c>
      <c r="G17" s="80">
        <v>49.47</v>
      </c>
      <c r="H17" s="81">
        <v>0.17100000000000001</v>
      </c>
      <c r="I17" s="81">
        <v>8.4830000000000005</v>
      </c>
      <c r="J17" s="129" t="s">
        <v>27</v>
      </c>
    </row>
    <row r="18" spans="1:10" s="20" customFormat="1" ht="21" customHeight="1">
      <c r="A18" s="79" t="s">
        <v>188</v>
      </c>
      <c r="B18" s="80">
        <v>2.56</v>
      </c>
      <c r="C18" s="81">
        <v>291.06</v>
      </c>
      <c r="D18" s="80">
        <v>11.2</v>
      </c>
      <c r="E18" s="80">
        <v>11.49</v>
      </c>
      <c r="F18" s="80">
        <v>57.2</v>
      </c>
      <c r="G18" s="80">
        <v>66.22</v>
      </c>
      <c r="H18" s="81">
        <v>0.33200000000000002</v>
      </c>
      <c r="I18" s="81">
        <v>21.99</v>
      </c>
      <c r="J18" s="129" t="s">
        <v>27</v>
      </c>
    </row>
    <row r="19" spans="1:10" s="20" customFormat="1" ht="21" customHeight="1">
      <c r="A19" s="79" t="s">
        <v>254</v>
      </c>
      <c r="B19" s="80">
        <v>2.02</v>
      </c>
      <c r="C19" s="81">
        <v>290.52</v>
      </c>
      <c r="D19" s="80">
        <v>10.220000000000001</v>
      </c>
      <c r="E19" s="80">
        <v>10.48</v>
      </c>
      <c r="F19" s="80">
        <v>55.5</v>
      </c>
      <c r="G19" s="80">
        <v>43.76</v>
      </c>
      <c r="H19" s="81">
        <v>0.252</v>
      </c>
      <c r="I19" s="81">
        <v>11.042</v>
      </c>
      <c r="J19" s="129" t="s">
        <v>27</v>
      </c>
    </row>
    <row r="20" spans="1:10" s="20" customFormat="1" ht="21" customHeight="1">
      <c r="A20" s="79" t="s">
        <v>255</v>
      </c>
      <c r="B20" s="80">
        <v>2.36</v>
      </c>
      <c r="C20" s="81">
        <v>290.86</v>
      </c>
      <c r="D20" s="80">
        <v>10.02</v>
      </c>
      <c r="E20" s="80">
        <v>10.26</v>
      </c>
      <c r="F20" s="80">
        <v>55.8</v>
      </c>
      <c r="G20" s="80">
        <v>59.72</v>
      </c>
      <c r="H20" s="81">
        <v>0.29799999999999999</v>
      </c>
      <c r="I20" s="81">
        <v>17.773</v>
      </c>
      <c r="J20" s="129" t="s">
        <v>27</v>
      </c>
    </row>
    <row r="21" spans="1:10" s="20" customFormat="1" ht="21" customHeight="1">
      <c r="A21" s="79" t="s">
        <v>256</v>
      </c>
      <c r="B21" s="80">
        <v>2.2999999999999998</v>
      </c>
      <c r="C21" s="81">
        <v>290.8</v>
      </c>
      <c r="D21" s="80">
        <v>9.36</v>
      </c>
      <c r="E21" s="80">
        <v>10.02</v>
      </c>
      <c r="F21" s="80">
        <v>55.8</v>
      </c>
      <c r="G21" s="80">
        <v>56.8</v>
      </c>
      <c r="H21" s="81">
        <v>0.245</v>
      </c>
      <c r="I21" s="81">
        <v>13.939</v>
      </c>
      <c r="J21" s="129" t="s">
        <v>27</v>
      </c>
    </row>
    <row r="22" spans="1:10" s="20" customFormat="1" ht="21" customHeight="1">
      <c r="A22" s="79" t="s">
        <v>192</v>
      </c>
      <c r="B22" s="80">
        <v>3.26</v>
      </c>
      <c r="C22" s="81">
        <v>291.76</v>
      </c>
      <c r="D22" s="80">
        <v>10.19</v>
      </c>
      <c r="E22" s="80">
        <v>10.29</v>
      </c>
      <c r="F22" s="80">
        <v>39.200000000000003</v>
      </c>
      <c r="G22" s="80">
        <v>85.8</v>
      </c>
      <c r="H22" s="81">
        <v>0.375</v>
      </c>
      <c r="I22" s="81">
        <v>32.21</v>
      </c>
      <c r="J22" s="129" t="s">
        <v>27</v>
      </c>
    </row>
    <row r="23" spans="1:10" s="20" customFormat="1" ht="21" customHeight="1">
      <c r="A23" s="79" t="s">
        <v>257</v>
      </c>
      <c r="B23" s="80">
        <v>4</v>
      </c>
      <c r="C23" s="81">
        <v>292.5</v>
      </c>
      <c r="D23" s="80">
        <v>8.24</v>
      </c>
      <c r="E23" s="80">
        <v>8.35</v>
      </c>
      <c r="F23" s="80">
        <v>40.83</v>
      </c>
      <c r="G23" s="80">
        <v>115.3</v>
      </c>
      <c r="H23" s="81">
        <v>0.51800000000000002</v>
      </c>
      <c r="I23" s="81">
        <v>59.720999999999997</v>
      </c>
      <c r="J23" s="129" t="s">
        <v>27</v>
      </c>
    </row>
    <row r="24" spans="1:10" s="20" customFormat="1" ht="21" customHeight="1">
      <c r="A24" s="79" t="s">
        <v>258</v>
      </c>
      <c r="B24" s="80">
        <v>4.45</v>
      </c>
      <c r="C24" s="81">
        <v>292.95</v>
      </c>
      <c r="D24" s="80">
        <v>11.53</v>
      </c>
      <c r="E24" s="80">
        <v>12.05</v>
      </c>
      <c r="F24" s="80">
        <v>58.66</v>
      </c>
      <c r="G24" s="80">
        <v>197.2</v>
      </c>
      <c r="H24" s="81">
        <v>0.42899999999999999</v>
      </c>
      <c r="I24" s="81">
        <v>84.515000000000001</v>
      </c>
      <c r="J24" s="129" t="s">
        <v>27</v>
      </c>
    </row>
    <row r="25" spans="1:10" s="20" customFormat="1" ht="21" customHeight="1">
      <c r="A25" s="79" t="s">
        <v>259</v>
      </c>
      <c r="B25" s="80">
        <v>2.76</v>
      </c>
      <c r="C25" s="81">
        <v>291.26</v>
      </c>
      <c r="D25" s="80">
        <v>9.4</v>
      </c>
      <c r="E25" s="80">
        <v>10.08</v>
      </c>
      <c r="F25" s="80">
        <v>67</v>
      </c>
      <c r="G25" s="80">
        <v>101.91</v>
      </c>
      <c r="H25" s="81">
        <v>0.26300000000000001</v>
      </c>
      <c r="I25" s="81">
        <v>26.835999999999999</v>
      </c>
      <c r="J25" s="129" t="s">
        <v>27</v>
      </c>
    </row>
    <row r="26" spans="1:10" s="20" customFormat="1" ht="21" customHeight="1">
      <c r="A26" s="79" t="s">
        <v>260</v>
      </c>
      <c r="B26" s="80">
        <v>2.34</v>
      </c>
      <c r="C26" s="81">
        <v>290.83999999999997</v>
      </c>
      <c r="D26" s="80">
        <v>9.5</v>
      </c>
      <c r="E26" s="80">
        <v>10.26</v>
      </c>
      <c r="F26" s="80">
        <v>55.8</v>
      </c>
      <c r="G26" s="80">
        <v>58.91</v>
      </c>
      <c r="H26" s="81">
        <v>0.26900000000000002</v>
      </c>
      <c r="I26" s="81">
        <v>15.845000000000001</v>
      </c>
      <c r="J26" s="129" t="s">
        <v>27</v>
      </c>
    </row>
    <row r="27" spans="1:10" s="20" customFormat="1" ht="21" customHeight="1">
      <c r="A27" s="79" t="s">
        <v>196</v>
      </c>
      <c r="B27" s="80">
        <v>4.2</v>
      </c>
      <c r="C27" s="81">
        <v>292.7</v>
      </c>
      <c r="D27" s="80">
        <v>10.19</v>
      </c>
      <c r="E27" s="80">
        <v>10.28</v>
      </c>
      <c r="F27" s="80">
        <v>65.14</v>
      </c>
      <c r="G27" s="80">
        <v>186.2</v>
      </c>
      <c r="H27" s="81">
        <v>0.498</v>
      </c>
      <c r="I27" s="81">
        <v>92.662000000000006</v>
      </c>
      <c r="J27" s="129" t="s">
        <v>27</v>
      </c>
    </row>
    <row r="28" spans="1:10" s="20" customFormat="1" ht="21" customHeight="1">
      <c r="A28" s="79" t="s">
        <v>261</v>
      </c>
      <c r="B28" s="80">
        <v>4.46</v>
      </c>
      <c r="C28" s="81">
        <v>292.95999999999998</v>
      </c>
      <c r="D28" s="80">
        <v>9.1199999999999992</v>
      </c>
      <c r="E28" s="80">
        <v>9.23</v>
      </c>
      <c r="F28" s="80">
        <v>65.58</v>
      </c>
      <c r="G28" s="80">
        <v>196.3</v>
      </c>
      <c r="H28" s="81">
        <v>0.53100000000000003</v>
      </c>
      <c r="I28" s="81">
        <v>104.17700000000001</v>
      </c>
      <c r="J28" s="129" t="s">
        <v>27</v>
      </c>
    </row>
    <row r="29" spans="1:10" s="20" customFormat="1" ht="21" customHeight="1">
      <c r="A29" s="79" t="s">
        <v>197</v>
      </c>
      <c r="B29" s="80">
        <v>3.01</v>
      </c>
      <c r="C29" s="81">
        <v>291.51</v>
      </c>
      <c r="D29" s="80">
        <v>9.1999999999999993</v>
      </c>
      <c r="E29" s="80">
        <v>9.48</v>
      </c>
      <c r="F29" s="80">
        <v>67</v>
      </c>
      <c r="G29" s="80">
        <v>101.91</v>
      </c>
      <c r="H29" s="81">
        <v>0.26300000000000001</v>
      </c>
      <c r="I29" s="81">
        <v>26.835999999999999</v>
      </c>
      <c r="J29" s="129" t="s">
        <v>27</v>
      </c>
    </row>
    <row r="30" spans="1:10" s="20" customFormat="1" ht="21" customHeight="1">
      <c r="A30" s="79" t="s">
        <v>262</v>
      </c>
      <c r="B30" s="80">
        <v>2.41</v>
      </c>
      <c r="C30" s="81">
        <v>290.91000000000003</v>
      </c>
      <c r="D30" s="80">
        <v>9.3000000000000007</v>
      </c>
      <c r="E30" s="80">
        <v>10.1</v>
      </c>
      <c r="F30" s="80">
        <v>55.8</v>
      </c>
      <c r="G30" s="80">
        <v>62.23</v>
      </c>
      <c r="H30" s="81">
        <v>0.27900000000000003</v>
      </c>
      <c r="I30" s="81">
        <v>17.379000000000001</v>
      </c>
      <c r="J30" s="129" t="s">
        <v>27</v>
      </c>
    </row>
    <row r="31" spans="1:10" s="20" customFormat="1" ht="21" customHeight="1">
      <c r="A31" s="79" t="s">
        <v>263</v>
      </c>
      <c r="B31" s="80">
        <v>2.36</v>
      </c>
      <c r="C31" s="81">
        <v>290.86</v>
      </c>
      <c r="D31" s="80">
        <v>9.42</v>
      </c>
      <c r="E31" s="80">
        <v>10.28</v>
      </c>
      <c r="F31" s="80">
        <v>55.8</v>
      </c>
      <c r="G31" s="80">
        <v>59.62</v>
      </c>
      <c r="H31" s="81">
        <v>0.25</v>
      </c>
      <c r="I31" s="81">
        <v>14.894</v>
      </c>
      <c r="J31" s="129" t="s">
        <v>27</v>
      </c>
    </row>
    <row r="32" spans="1:10" s="20" customFormat="1" ht="21" customHeight="1">
      <c r="A32" s="79" t="s">
        <v>264</v>
      </c>
      <c r="B32" s="80">
        <v>2.35</v>
      </c>
      <c r="C32" s="81">
        <v>290.85000000000002</v>
      </c>
      <c r="D32" s="80">
        <v>9.1300000000000008</v>
      </c>
      <c r="E32" s="80">
        <v>9.39</v>
      </c>
      <c r="F32" s="80">
        <v>55.8</v>
      </c>
      <c r="G32" s="80">
        <v>58.89</v>
      </c>
      <c r="H32" s="81">
        <v>0.25</v>
      </c>
      <c r="I32" s="81">
        <v>14.725</v>
      </c>
      <c r="J32" s="129" t="s">
        <v>27</v>
      </c>
    </row>
    <row r="33" spans="1:19" s="20" customFormat="1" ht="21" customHeight="1">
      <c r="A33" s="342" t="s">
        <v>201</v>
      </c>
      <c r="B33" s="343">
        <v>4.13</v>
      </c>
      <c r="C33" s="341">
        <v>292.63</v>
      </c>
      <c r="D33" s="343">
        <v>15.45</v>
      </c>
      <c r="E33" s="343">
        <v>15.48</v>
      </c>
      <c r="F33" s="343">
        <v>73.16</v>
      </c>
      <c r="G33" s="343">
        <v>191.83</v>
      </c>
      <c r="H33" s="341">
        <v>0.45200000000000001</v>
      </c>
      <c r="I33" s="341">
        <v>86.784999999999997</v>
      </c>
      <c r="J33" s="344" t="s">
        <v>27</v>
      </c>
    </row>
    <row r="34" spans="1:19" s="12" customFormat="1" ht="21">
      <c r="A34" s="342" t="s">
        <v>265</v>
      </c>
      <c r="B34" s="141">
        <v>2.48</v>
      </c>
      <c r="C34" s="341">
        <v>290.98</v>
      </c>
      <c r="D34" s="80">
        <v>9.15</v>
      </c>
      <c r="E34" s="80">
        <v>9.58</v>
      </c>
      <c r="F34" s="80">
        <v>55.8</v>
      </c>
      <c r="G34" s="141">
        <v>58.34</v>
      </c>
      <c r="H34" s="81">
        <v>0.28100000000000003</v>
      </c>
      <c r="I34" s="142">
        <v>16.388999999999999</v>
      </c>
      <c r="J34" s="344" t="s">
        <v>27</v>
      </c>
      <c r="K34" s="20"/>
      <c r="L34" s="20"/>
      <c r="M34" s="20"/>
      <c r="N34" s="20"/>
      <c r="O34" s="20"/>
      <c r="P34" s="20"/>
      <c r="Q34" s="20"/>
      <c r="R34" s="20"/>
      <c r="S34" s="20"/>
    </row>
    <row r="35" spans="1:19" s="20" customFormat="1" ht="21" customHeight="1">
      <c r="A35" s="79" t="s">
        <v>266</v>
      </c>
      <c r="B35" s="80">
        <v>5.22</v>
      </c>
      <c r="C35" s="81">
        <v>293.72000000000003</v>
      </c>
      <c r="D35" s="80">
        <v>10.27</v>
      </c>
      <c r="E35" s="80">
        <v>11.15</v>
      </c>
      <c r="F35" s="80">
        <v>75.5</v>
      </c>
      <c r="G35" s="80">
        <v>259.63</v>
      </c>
      <c r="H35" s="81">
        <v>0.59599999999999997</v>
      </c>
      <c r="I35" s="81">
        <v>154.71299999999999</v>
      </c>
      <c r="J35" s="129" t="s">
        <v>27</v>
      </c>
    </row>
    <row r="36" spans="1:19" s="20" customFormat="1" ht="21" customHeight="1">
      <c r="A36" s="79" t="s">
        <v>267</v>
      </c>
      <c r="B36" s="80">
        <v>5.48</v>
      </c>
      <c r="C36" s="345">
        <v>293.98</v>
      </c>
      <c r="D36" s="80">
        <v>11.58</v>
      </c>
      <c r="E36" s="80">
        <v>12.57</v>
      </c>
      <c r="F36" s="80">
        <v>75.5</v>
      </c>
      <c r="G36" s="80">
        <v>275.35000000000002</v>
      </c>
      <c r="H36" s="81">
        <v>0.59099999999999997</v>
      </c>
      <c r="I36" s="81">
        <v>162.83199999999999</v>
      </c>
      <c r="J36" s="129" t="s">
        <v>27</v>
      </c>
    </row>
    <row r="37" spans="1:19" s="20" customFormat="1" ht="21" customHeight="1">
      <c r="A37" s="79" t="s">
        <v>268</v>
      </c>
      <c r="B37" s="80">
        <v>2.14</v>
      </c>
      <c r="C37" s="81">
        <v>290.64</v>
      </c>
      <c r="D37" s="80">
        <v>9.18</v>
      </c>
      <c r="E37" s="80">
        <v>9.3800000000000008</v>
      </c>
      <c r="F37" s="80">
        <v>55.8</v>
      </c>
      <c r="G37" s="80">
        <v>43.05</v>
      </c>
      <c r="H37" s="81">
        <v>0.18</v>
      </c>
      <c r="I37" s="81">
        <v>7.7679999999999998</v>
      </c>
      <c r="J37" s="129" t="s">
        <v>27</v>
      </c>
    </row>
    <row r="38" spans="1:19" s="20" customFormat="1" ht="21" customHeight="1">
      <c r="A38" s="342" t="s">
        <v>269</v>
      </c>
      <c r="B38" s="343">
        <v>2.36</v>
      </c>
      <c r="C38" s="341">
        <v>290.86</v>
      </c>
      <c r="D38" s="343">
        <v>9.25</v>
      </c>
      <c r="E38" s="343">
        <v>9.5</v>
      </c>
      <c r="F38" s="343">
        <v>54</v>
      </c>
      <c r="G38" s="343">
        <v>52.44</v>
      </c>
      <c r="H38" s="341">
        <v>0.17799999999999999</v>
      </c>
      <c r="I38" s="341">
        <v>9.3309999999999995</v>
      </c>
      <c r="J38" s="344" t="s">
        <v>27</v>
      </c>
    </row>
    <row r="39" spans="1:19" s="12" customFormat="1" ht="21">
      <c r="A39" s="84" t="s">
        <v>270</v>
      </c>
      <c r="B39" s="143">
        <v>2.2799999999999998</v>
      </c>
      <c r="C39" s="86">
        <v>290.77999999999997</v>
      </c>
      <c r="D39" s="85">
        <v>9.25</v>
      </c>
      <c r="E39" s="85">
        <v>9.5</v>
      </c>
      <c r="F39" s="85">
        <v>54</v>
      </c>
      <c r="G39" s="143">
        <v>48.64</v>
      </c>
      <c r="H39" s="86">
        <v>0.17899999999999999</v>
      </c>
      <c r="I39" s="144">
        <v>8.6850000000000005</v>
      </c>
      <c r="J39" s="133" t="s">
        <v>27</v>
      </c>
      <c r="K39" s="20"/>
      <c r="L39" s="20"/>
      <c r="M39" s="20"/>
      <c r="N39" s="20"/>
      <c r="O39" s="20"/>
      <c r="P39" s="20"/>
      <c r="Q39" s="20"/>
      <c r="R39" s="20"/>
      <c r="S39" s="20"/>
    </row>
    <row r="40" spans="1:19" s="20" customFormat="1" ht="21" customHeight="1">
      <c r="A40" s="73" t="s">
        <v>207</v>
      </c>
      <c r="B40" s="74">
        <v>2.02</v>
      </c>
      <c r="C40" s="75">
        <v>290.52</v>
      </c>
      <c r="D40" s="74">
        <v>9.1</v>
      </c>
      <c r="E40" s="74">
        <v>9.36</v>
      </c>
      <c r="F40" s="74">
        <v>54</v>
      </c>
      <c r="G40" s="74">
        <v>38.43</v>
      </c>
      <c r="H40" s="75">
        <v>9.7000000000000003E-2</v>
      </c>
      <c r="I40" s="75">
        <v>3.7229999999999999</v>
      </c>
      <c r="J40" s="128" t="s">
        <v>23</v>
      </c>
    </row>
    <row r="41" spans="1:19" s="20" customFormat="1" ht="21" customHeight="1">
      <c r="A41" s="79" t="s">
        <v>271</v>
      </c>
      <c r="B41" s="80">
        <v>2.11</v>
      </c>
      <c r="C41" s="81">
        <v>290.61</v>
      </c>
      <c r="D41" s="80">
        <v>9.33</v>
      </c>
      <c r="E41" s="80">
        <v>9.59</v>
      </c>
      <c r="F41" s="80">
        <v>54</v>
      </c>
      <c r="G41" s="80">
        <v>42.93</v>
      </c>
      <c r="H41" s="81">
        <v>0.107</v>
      </c>
      <c r="I41" s="81">
        <v>4.5970000000000004</v>
      </c>
      <c r="J41" s="129" t="s">
        <v>27</v>
      </c>
    </row>
    <row r="42" spans="1:19" s="20" customFormat="1" ht="21" customHeight="1">
      <c r="A42" s="79" t="s">
        <v>272</v>
      </c>
      <c r="B42" s="80">
        <v>2.0299999999999998</v>
      </c>
      <c r="C42" s="81">
        <v>290.52999999999997</v>
      </c>
      <c r="D42" s="80">
        <v>10.02</v>
      </c>
      <c r="E42" s="80">
        <v>10.24</v>
      </c>
      <c r="F42" s="80">
        <v>54</v>
      </c>
      <c r="G42" s="80">
        <v>38.43</v>
      </c>
      <c r="H42" s="81">
        <v>0.10199999999999999</v>
      </c>
      <c r="I42" s="81">
        <v>3.911</v>
      </c>
      <c r="J42" s="129" t="s">
        <v>27</v>
      </c>
    </row>
    <row r="43" spans="1:19" s="20" customFormat="1" ht="21" customHeight="1">
      <c r="A43" s="79" t="s">
        <v>273</v>
      </c>
      <c r="B43" s="80">
        <v>2.17</v>
      </c>
      <c r="C43" s="81">
        <v>290.67</v>
      </c>
      <c r="D43" s="80">
        <v>9.58</v>
      </c>
      <c r="E43" s="80">
        <v>10.199999999999999</v>
      </c>
      <c r="F43" s="80">
        <v>54</v>
      </c>
      <c r="G43" s="80">
        <v>43.26</v>
      </c>
      <c r="H43" s="81">
        <v>0.126</v>
      </c>
      <c r="I43" s="81">
        <v>5.4690000000000003</v>
      </c>
      <c r="J43" s="129" t="s">
        <v>27</v>
      </c>
    </row>
    <row r="44" spans="1:19" s="12" customFormat="1" ht="21">
      <c r="A44" s="79" t="s">
        <v>274</v>
      </c>
      <c r="B44" s="141">
        <v>2.1</v>
      </c>
      <c r="C44" s="81">
        <v>290.60000000000002</v>
      </c>
      <c r="D44" s="80">
        <v>9.1199999999999992</v>
      </c>
      <c r="E44" s="80">
        <v>9.36</v>
      </c>
      <c r="F44" s="80">
        <v>54</v>
      </c>
      <c r="G44" s="141">
        <v>39.619999999999997</v>
      </c>
      <c r="H44" s="81">
        <v>9.0999999999999998E-2</v>
      </c>
      <c r="I44" s="142">
        <v>3.5870000000000002</v>
      </c>
      <c r="J44" s="129" t="s">
        <v>27</v>
      </c>
      <c r="K44" s="20"/>
      <c r="L44" s="20"/>
      <c r="M44" s="20"/>
      <c r="N44" s="20"/>
      <c r="O44" s="20"/>
      <c r="P44" s="20"/>
      <c r="Q44" s="20"/>
      <c r="R44" s="20"/>
      <c r="S44" s="20"/>
    </row>
    <row r="45" spans="1:19" s="12" customFormat="1" ht="21">
      <c r="A45" s="79" t="s">
        <v>275</v>
      </c>
      <c r="B45" s="141">
        <v>1.95</v>
      </c>
      <c r="C45" s="81">
        <v>290.45</v>
      </c>
      <c r="D45" s="80">
        <v>9.0399999999999991</v>
      </c>
      <c r="E45" s="80">
        <v>9.2799999999999994</v>
      </c>
      <c r="F45" s="80">
        <v>54</v>
      </c>
      <c r="G45" s="141">
        <v>34.82</v>
      </c>
      <c r="H45" s="142">
        <v>7.5999999999999998E-2</v>
      </c>
      <c r="I45" s="142">
        <v>2.6480000000000001</v>
      </c>
      <c r="J45" s="129" t="s">
        <v>27</v>
      </c>
      <c r="K45" s="22"/>
      <c r="L45" s="20"/>
      <c r="M45" s="20"/>
      <c r="N45" s="20"/>
      <c r="O45" s="20"/>
      <c r="P45" s="20"/>
      <c r="Q45" s="20"/>
      <c r="R45" s="20"/>
      <c r="S45" s="23"/>
    </row>
    <row r="46" spans="1:19" s="12" customFormat="1" ht="21">
      <c r="A46" s="140" t="s">
        <v>276</v>
      </c>
      <c r="B46" s="140">
        <v>2.0099999999999998</v>
      </c>
      <c r="C46" s="140">
        <v>290.51</v>
      </c>
      <c r="D46" s="141">
        <v>9.16</v>
      </c>
      <c r="E46" s="141">
        <v>9.44</v>
      </c>
      <c r="F46" s="141">
        <v>54</v>
      </c>
      <c r="G46" s="140">
        <v>37.11</v>
      </c>
      <c r="H46" s="142">
        <v>7.5999999999999998E-2</v>
      </c>
      <c r="I46" s="142">
        <v>2.8279999999999998</v>
      </c>
      <c r="J46" s="129" t="s">
        <v>27</v>
      </c>
      <c r="K46" s="22"/>
      <c r="L46" s="20"/>
      <c r="M46" s="20"/>
      <c r="N46" s="20"/>
      <c r="O46" s="20"/>
      <c r="P46" s="20"/>
      <c r="Q46" s="20"/>
      <c r="R46" s="20"/>
      <c r="S46" s="23"/>
    </row>
    <row r="47" spans="1:19" s="12" customFormat="1" ht="21">
      <c r="A47" s="140" t="s">
        <v>277</v>
      </c>
      <c r="B47" s="140">
        <v>1.92</v>
      </c>
      <c r="C47" s="140">
        <v>290.42</v>
      </c>
      <c r="D47" s="141">
        <v>9.32</v>
      </c>
      <c r="E47" s="141">
        <v>9.56</v>
      </c>
      <c r="F47" s="141">
        <v>54</v>
      </c>
      <c r="G47" s="140">
        <v>33.61</v>
      </c>
      <c r="H47" s="142">
        <v>2.7E-2</v>
      </c>
      <c r="I47" s="142">
        <v>0.91600000000000004</v>
      </c>
      <c r="J47" s="129" t="s">
        <v>27</v>
      </c>
      <c r="K47" s="20"/>
      <c r="L47" s="20"/>
      <c r="M47" s="20"/>
      <c r="N47" s="20"/>
      <c r="O47" s="20"/>
      <c r="P47" s="20"/>
      <c r="Q47" s="20"/>
      <c r="R47" s="20"/>
      <c r="S47" s="23"/>
    </row>
    <row r="48" spans="1:19" s="12" customFormat="1" ht="21">
      <c r="A48" s="430" t="s">
        <v>278</v>
      </c>
      <c r="B48" s="140">
        <v>1.87</v>
      </c>
      <c r="C48" s="140">
        <v>290.37</v>
      </c>
      <c r="D48" s="141">
        <v>10.02</v>
      </c>
      <c r="E48" s="141">
        <v>10.199999999999999</v>
      </c>
      <c r="F48" s="141">
        <v>52.5</v>
      </c>
      <c r="G48" s="140">
        <v>31.53</v>
      </c>
      <c r="H48" s="142">
        <v>2.7E-2</v>
      </c>
      <c r="I48" s="142">
        <v>0.86099999999999999</v>
      </c>
      <c r="J48" s="129" t="s">
        <v>27</v>
      </c>
      <c r="K48" s="20"/>
      <c r="L48" s="20"/>
      <c r="M48" s="20"/>
      <c r="N48" s="20"/>
      <c r="O48" s="20"/>
      <c r="P48" s="20"/>
      <c r="Q48" s="20"/>
      <c r="R48" s="20"/>
      <c r="S48" s="23"/>
    </row>
    <row r="49" spans="1:19" s="12" customFormat="1" ht="21">
      <c r="A49" s="430" t="s">
        <v>279</v>
      </c>
      <c r="B49" s="140">
        <v>1.91</v>
      </c>
      <c r="C49" s="140">
        <v>290.41000000000003</v>
      </c>
      <c r="D49" s="141">
        <v>9.52</v>
      </c>
      <c r="E49" s="141">
        <v>10.1</v>
      </c>
      <c r="F49" s="141">
        <v>52.2</v>
      </c>
      <c r="G49" s="140">
        <v>33.83</v>
      </c>
      <c r="H49" s="142">
        <v>2.7E-2</v>
      </c>
      <c r="I49" s="142">
        <v>0.91800000000000004</v>
      </c>
      <c r="J49" s="129" t="s">
        <v>27</v>
      </c>
      <c r="K49" s="20"/>
      <c r="L49" s="20"/>
      <c r="M49" s="20"/>
      <c r="N49" s="20"/>
      <c r="O49" s="20"/>
      <c r="P49" s="20"/>
      <c r="Q49" s="20"/>
      <c r="R49" s="20"/>
      <c r="S49" s="23"/>
    </row>
    <row r="50" spans="1:19" s="12" customFormat="1">
      <c r="A50" s="429"/>
      <c r="B50" s="427"/>
      <c r="C50" s="427"/>
      <c r="D50" s="427"/>
      <c r="E50" s="427"/>
      <c r="F50" s="427"/>
      <c r="G50" s="427"/>
      <c r="H50" s="428"/>
      <c r="I50" s="428"/>
      <c r="J50" s="294"/>
      <c r="K50" s="20"/>
      <c r="L50" s="20"/>
      <c r="M50" s="20"/>
      <c r="N50" s="20"/>
      <c r="O50" s="20"/>
      <c r="P50" s="20"/>
      <c r="Q50" s="20"/>
      <c r="R50" s="20"/>
      <c r="S50" s="23"/>
    </row>
    <row r="51" spans="1:19" s="12" customFormat="1">
      <c r="A51" s="295"/>
      <c r="B51" s="296"/>
      <c r="C51" s="296"/>
      <c r="D51" s="296"/>
      <c r="E51" s="296"/>
      <c r="F51" s="296"/>
      <c r="G51" s="296"/>
      <c r="H51" s="297"/>
      <c r="I51" s="297"/>
      <c r="J51" s="294"/>
      <c r="K51" s="20"/>
      <c r="L51" s="20"/>
      <c r="M51" s="20"/>
      <c r="N51" s="20"/>
      <c r="O51" s="20"/>
      <c r="P51" s="20"/>
      <c r="Q51" s="20"/>
      <c r="R51" s="20"/>
      <c r="S51" s="23"/>
    </row>
    <row r="52" spans="1:19" s="12" customFormat="1">
      <c r="A52" s="295"/>
      <c r="B52" s="296"/>
      <c r="C52" s="296"/>
      <c r="D52" s="296"/>
      <c r="E52" s="296"/>
      <c r="F52" s="296"/>
      <c r="G52" s="296"/>
      <c r="H52" s="297"/>
      <c r="I52" s="297"/>
      <c r="J52" s="294"/>
      <c r="K52" s="20"/>
      <c r="L52" s="20"/>
      <c r="M52" s="20"/>
      <c r="N52" s="20"/>
      <c r="O52" s="20"/>
      <c r="P52" s="20"/>
      <c r="Q52" s="20"/>
      <c r="R52" s="20"/>
      <c r="S52" s="23"/>
    </row>
    <row r="53" spans="1:19" s="12" customFormat="1">
      <c r="A53" s="296"/>
      <c r="B53" s="296"/>
      <c r="C53" s="296"/>
      <c r="D53" s="296"/>
      <c r="E53" s="296"/>
      <c r="F53" s="296"/>
      <c r="G53" s="296"/>
      <c r="H53" s="297"/>
      <c r="I53" s="297"/>
      <c r="J53" s="294"/>
    </row>
    <row r="54" spans="1:19" s="12" customFormat="1">
      <c r="A54" s="296"/>
      <c r="B54" s="296"/>
      <c r="C54" s="296"/>
      <c r="D54" s="296"/>
      <c r="E54" s="296"/>
      <c r="F54" s="296"/>
      <c r="G54" s="296"/>
      <c r="H54" s="297"/>
      <c r="I54" s="297"/>
      <c r="J54" s="294"/>
    </row>
    <row r="55" spans="1:19" s="12" customFormat="1">
      <c r="A55" s="295"/>
      <c r="B55" s="296"/>
      <c r="C55" s="296"/>
      <c r="D55" s="296"/>
      <c r="E55" s="296"/>
      <c r="F55" s="296"/>
      <c r="G55" s="296"/>
      <c r="H55" s="297"/>
      <c r="I55" s="297"/>
      <c r="J55" s="294"/>
    </row>
    <row r="56" spans="1:19" s="12" customFormat="1">
      <c r="A56" s="295"/>
      <c r="B56" s="296"/>
      <c r="C56" s="296"/>
      <c r="D56" s="296"/>
      <c r="E56" s="296"/>
      <c r="F56" s="296"/>
      <c r="G56" s="296"/>
      <c r="H56" s="297"/>
      <c r="I56" s="297"/>
      <c r="J56" s="294"/>
    </row>
    <row r="57" spans="1:19" s="12" customFormat="1">
      <c r="A57" s="295"/>
      <c r="B57" s="296"/>
      <c r="C57" s="296"/>
      <c r="D57" s="296"/>
      <c r="E57" s="296"/>
      <c r="F57" s="296"/>
      <c r="G57" s="296"/>
      <c r="H57" s="297"/>
      <c r="I57" s="297"/>
      <c r="J57" s="294"/>
    </row>
    <row r="58" spans="1:19" s="12" customFormat="1">
      <c r="A58" s="295"/>
      <c r="B58" s="296"/>
      <c r="C58" s="296"/>
      <c r="D58" s="296"/>
      <c r="E58" s="296"/>
      <c r="F58" s="296" t="s">
        <v>28</v>
      </c>
      <c r="G58" s="296"/>
      <c r="H58" s="297"/>
      <c r="I58" s="297"/>
      <c r="J58" s="294"/>
    </row>
    <row r="59" spans="1:19" s="12" customFormat="1">
      <c r="A59" s="295"/>
      <c r="B59" s="296"/>
      <c r="C59" s="296"/>
      <c r="D59" s="296"/>
      <c r="E59" s="296"/>
      <c r="F59" s="296"/>
      <c r="G59" s="296"/>
      <c r="H59" s="297"/>
      <c r="I59" s="297"/>
      <c r="J59" s="294"/>
    </row>
    <row r="60" spans="1:19" s="12" customFormat="1">
      <c r="A60" s="295"/>
      <c r="B60" s="296"/>
      <c r="C60" s="296"/>
      <c r="D60" s="296"/>
      <c r="E60" s="296"/>
      <c r="F60" s="296"/>
      <c r="G60" s="296"/>
      <c r="H60" s="297"/>
      <c r="I60" s="297"/>
      <c r="J60" s="294"/>
    </row>
    <row r="61" spans="1:19" s="12" customFormat="1">
      <c r="A61" s="295"/>
      <c r="B61" s="296"/>
      <c r="C61" s="296"/>
      <c r="D61" s="296"/>
      <c r="E61" s="296"/>
      <c r="F61" s="296"/>
      <c r="G61" s="296"/>
      <c r="H61" s="297"/>
      <c r="I61" s="297"/>
      <c r="J61" s="294"/>
    </row>
    <row r="62" spans="1:19" s="12" customFormat="1">
      <c r="A62" s="295"/>
      <c r="B62" s="296"/>
      <c r="C62" s="296"/>
      <c r="D62" s="296"/>
      <c r="E62" s="296"/>
      <c r="F62" s="296"/>
      <c r="G62" s="296"/>
      <c r="H62" s="297"/>
      <c r="I62" s="297"/>
      <c r="J62" s="294"/>
    </row>
    <row r="63" spans="1:19" s="12" customFormat="1">
      <c r="A63" s="295"/>
      <c r="B63" s="296"/>
      <c r="C63" s="296"/>
      <c r="D63" s="296"/>
      <c r="E63" s="296"/>
      <c r="F63" s="296"/>
      <c r="G63" s="296"/>
      <c r="H63" s="297"/>
      <c r="I63" s="297"/>
      <c r="J63" s="294"/>
    </row>
    <row r="64" spans="1:19" s="12" customFormat="1">
      <c r="A64" s="296"/>
      <c r="B64" s="296"/>
      <c r="C64" s="296"/>
      <c r="D64" s="296"/>
      <c r="E64" s="296"/>
      <c r="F64" s="296"/>
      <c r="G64" s="296"/>
      <c r="H64" s="297"/>
      <c r="I64" s="297"/>
      <c r="J64" s="294"/>
    </row>
    <row r="65" spans="1:19" s="12" customFormat="1">
      <c r="A65" s="296"/>
      <c r="B65" s="296"/>
      <c r="C65" s="296"/>
      <c r="D65" s="296"/>
      <c r="E65" s="296"/>
      <c r="F65" s="296"/>
      <c r="G65" s="296"/>
      <c r="H65" s="297"/>
      <c r="I65" s="297"/>
      <c r="J65" s="294"/>
    </row>
    <row r="66" spans="1:19" s="12" customFormat="1">
      <c r="A66" s="295"/>
      <c r="B66" s="296"/>
      <c r="C66" s="296"/>
      <c r="D66" s="296"/>
      <c r="E66" s="296"/>
      <c r="F66" s="296"/>
      <c r="G66" s="296"/>
      <c r="H66" s="297"/>
      <c r="I66" s="297"/>
      <c r="J66" s="294"/>
    </row>
    <row r="67" spans="1:19" s="12" customFormat="1">
      <c r="A67" s="295"/>
      <c r="B67" s="296"/>
      <c r="C67" s="296"/>
      <c r="D67" s="296"/>
      <c r="E67" s="296"/>
      <c r="F67" s="296"/>
      <c r="G67" s="296"/>
      <c r="H67" s="297"/>
      <c r="I67" s="297"/>
      <c r="J67" s="294"/>
    </row>
    <row r="68" spans="1:19" s="12" customFormat="1">
      <c r="A68" s="298"/>
      <c r="B68" s="298"/>
      <c r="C68" s="298"/>
      <c r="D68" s="298"/>
      <c r="E68" s="298"/>
      <c r="F68" s="298"/>
      <c r="G68" s="298"/>
      <c r="H68" s="299"/>
      <c r="I68" s="299"/>
      <c r="J68" s="300"/>
    </row>
    <row r="69" spans="1:19" s="12" customFormat="1">
      <c r="H69" s="31"/>
      <c r="I69" s="31"/>
      <c r="J69" s="47"/>
    </row>
    <row r="70" spans="1:19" s="12" customFormat="1">
      <c r="A70" s="53" t="s">
        <v>30</v>
      </c>
      <c r="B70" s="21"/>
      <c r="C70" s="21"/>
      <c r="H70" s="31"/>
      <c r="I70" s="31"/>
      <c r="J70" s="47"/>
    </row>
    <row r="71" spans="1:19" s="12" customFormat="1">
      <c r="A71" s="44" t="s">
        <v>31</v>
      </c>
      <c r="B71" s="54">
        <f>+COUNT(B11:B65)</f>
        <v>39</v>
      </c>
      <c r="C71" s="21" t="s">
        <v>29</v>
      </c>
      <c r="H71" s="31"/>
      <c r="I71" s="31"/>
      <c r="J71" s="47"/>
    </row>
    <row r="72" spans="1:19" s="12" customFormat="1">
      <c r="A72" s="30"/>
      <c r="H72" s="31"/>
      <c r="I72" s="31"/>
      <c r="J72" s="47"/>
    </row>
    <row r="73" spans="1:19" s="12" customFormat="1">
      <c r="A73" s="30"/>
      <c r="H73" s="31"/>
      <c r="I73" s="31"/>
      <c r="J73" s="47"/>
    </row>
    <row r="74" spans="1:19" s="12" customFormat="1">
      <c r="A74" s="30"/>
      <c r="H74" s="31"/>
      <c r="I74" s="31"/>
      <c r="J74" s="47"/>
    </row>
    <row r="75" spans="1:19" s="12" customFormat="1">
      <c r="A75" s="30"/>
      <c r="H75" s="31"/>
      <c r="I75" s="31"/>
      <c r="J75" s="47"/>
    </row>
    <row r="76" spans="1:19" s="12" customFormat="1">
      <c r="A76" s="30"/>
      <c r="H76" s="31"/>
      <c r="I76" s="31"/>
      <c r="J76" s="47"/>
    </row>
    <row r="77" spans="1:19" s="12" customFormat="1">
      <c r="A77" s="30"/>
      <c r="H77" s="31"/>
      <c r="I77" s="31"/>
      <c r="J77" s="47"/>
    </row>
    <row r="78" spans="1:19" s="24" customFormat="1" ht="21" customHeight="1">
      <c r="A78" s="30"/>
      <c r="B78" s="12"/>
      <c r="C78" s="12"/>
      <c r="D78" s="12"/>
      <c r="E78" s="12"/>
      <c r="F78" s="12"/>
      <c r="G78" s="12"/>
      <c r="H78" s="31"/>
      <c r="I78" s="31"/>
      <c r="J78" s="47"/>
      <c r="K78" s="12"/>
      <c r="L78" s="12"/>
      <c r="M78" s="12"/>
      <c r="N78" s="12"/>
      <c r="O78" s="12"/>
      <c r="P78" s="12"/>
      <c r="Q78" s="12"/>
      <c r="R78" s="12"/>
      <c r="S78" s="12"/>
    </row>
    <row r="79" spans="1:19" s="24" customFormat="1" ht="21" customHeight="1">
      <c r="A79" s="30"/>
      <c r="B79" s="12"/>
      <c r="C79" s="12"/>
      <c r="D79" s="12"/>
      <c r="E79" s="12"/>
      <c r="F79" s="12"/>
      <c r="G79" s="12"/>
      <c r="H79" s="31"/>
      <c r="I79" s="31"/>
      <c r="J79" s="47"/>
      <c r="K79" s="12"/>
      <c r="L79" s="12"/>
      <c r="M79" s="12"/>
      <c r="N79" s="12"/>
      <c r="O79" s="12"/>
      <c r="P79" s="12"/>
      <c r="Q79" s="12"/>
      <c r="R79" s="12"/>
      <c r="S79" s="12"/>
    </row>
    <row r="80" spans="1:19" s="24" customFormat="1" ht="21" customHeight="1">
      <c r="A80" s="30"/>
      <c r="B80" s="12"/>
      <c r="C80" s="12"/>
      <c r="D80" s="12"/>
      <c r="E80" s="12"/>
      <c r="F80" s="12"/>
      <c r="G80" s="12"/>
      <c r="H80" s="31"/>
      <c r="I80" s="31"/>
      <c r="J80" s="47"/>
      <c r="K80" s="12"/>
      <c r="L80" s="12"/>
      <c r="M80" s="12"/>
      <c r="N80" s="12"/>
      <c r="O80" s="12"/>
      <c r="P80" s="12"/>
      <c r="Q80" s="12"/>
      <c r="R80" s="12"/>
      <c r="S80" s="12"/>
    </row>
    <row r="81" spans="1:19" s="24" customFormat="1" ht="21" customHeight="1">
      <c r="A81" s="30"/>
      <c r="B81" s="12"/>
      <c r="C81" s="12"/>
      <c r="D81" s="12"/>
      <c r="E81" s="12"/>
      <c r="F81" s="12"/>
      <c r="G81" s="12"/>
      <c r="H81" s="31"/>
      <c r="I81" s="31"/>
      <c r="J81" s="47"/>
      <c r="K81" s="12"/>
      <c r="L81" s="12"/>
      <c r="M81" s="12"/>
      <c r="N81" s="12"/>
      <c r="O81" s="12"/>
      <c r="P81" s="12"/>
      <c r="Q81" s="12"/>
      <c r="R81" s="12"/>
      <c r="S81" s="12"/>
    </row>
    <row r="82" spans="1:19" s="24" customFormat="1" ht="21" customHeight="1">
      <c r="A82" s="52"/>
      <c r="H82" s="26"/>
      <c r="I82" s="26"/>
      <c r="J82" s="32"/>
      <c r="K82" s="12"/>
      <c r="L82" s="12"/>
      <c r="M82" s="12"/>
      <c r="N82" s="12"/>
      <c r="O82" s="12"/>
      <c r="P82" s="12"/>
      <c r="Q82" s="12"/>
      <c r="R82" s="12"/>
      <c r="S82" s="12"/>
    </row>
    <row r="83" spans="1:19" s="24" customFormat="1" ht="21" customHeight="1">
      <c r="A83" s="52"/>
      <c r="H83" s="26"/>
      <c r="I83" s="26"/>
      <c r="J83" s="32"/>
      <c r="K83" s="12"/>
      <c r="L83" s="12"/>
      <c r="M83" s="12"/>
      <c r="N83" s="12"/>
      <c r="O83" s="12"/>
      <c r="P83" s="12"/>
      <c r="Q83" s="12"/>
      <c r="R83" s="12"/>
      <c r="S83" s="12"/>
    </row>
    <row r="84" spans="1:19" s="24" customFormat="1" ht="21" customHeight="1">
      <c r="H84" s="26"/>
      <c r="I84" s="26"/>
      <c r="J84" s="32"/>
      <c r="K84" s="12"/>
      <c r="L84" s="12"/>
      <c r="M84" s="12"/>
      <c r="N84" s="12"/>
      <c r="O84" s="12"/>
      <c r="P84" s="12"/>
      <c r="Q84" s="12"/>
      <c r="R84" s="12"/>
      <c r="S84" s="12"/>
    </row>
    <row r="85" spans="1:19" s="24" customFormat="1" ht="21" customHeight="1">
      <c r="H85" s="26"/>
      <c r="I85" s="26"/>
      <c r="J85" s="32"/>
      <c r="K85" s="12"/>
      <c r="L85" s="12"/>
      <c r="M85" s="12"/>
      <c r="N85" s="12"/>
      <c r="O85" s="12"/>
      <c r="P85" s="12"/>
      <c r="Q85" s="12"/>
      <c r="R85" s="12"/>
      <c r="S85" s="12"/>
    </row>
    <row r="86" spans="1:19" s="24" customFormat="1" ht="21" customHeight="1">
      <c r="H86" s="26"/>
      <c r="I86" s="26"/>
      <c r="J86" s="32"/>
      <c r="K86" s="12"/>
      <c r="L86" s="12"/>
      <c r="M86" s="12"/>
      <c r="N86" s="12"/>
      <c r="O86" s="12"/>
      <c r="P86" s="12"/>
      <c r="Q86" s="12"/>
      <c r="R86" s="12"/>
      <c r="S86" s="12"/>
    </row>
    <row r="87" spans="1:19" s="24" customFormat="1" ht="21" customHeight="1">
      <c r="H87" s="26"/>
      <c r="I87" s="26"/>
      <c r="J87" s="32"/>
      <c r="K87" s="12"/>
      <c r="L87" s="12"/>
      <c r="M87" s="12"/>
      <c r="N87" s="12"/>
      <c r="O87" s="12"/>
      <c r="P87" s="12"/>
      <c r="Q87" s="12"/>
      <c r="R87" s="12"/>
      <c r="S87" s="12"/>
    </row>
    <row r="88" spans="1:19" s="24" customFormat="1" ht="21" customHeight="1">
      <c r="H88" s="26"/>
      <c r="I88" s="26"/>
      <c r="J88" s="32"/>
      <c r="K88" s="12"/>
      <c r="L88" s="12"/>
      <c r="M88" s="12"/>
      <c r="N88" s="12"/>
      <c r="O88" s="12"/>
      <c r="P88" s="12"/>
      <c r="Q88" s="12"/>
      <c r="R88" s="12"/>
      <c r="S88" s="12"/>
    </row>
    <row r="89" spans="1:19" s="24" customFormat="1" ht="21" customHeight="1">
      <c r="H89" s="26"/>
      <c r="I89" s="26"/>
      <c r="J89" s="32"/>
      <c r="K89" s="12"/>
      <c r="L89" s="12"/>
      <c r="M89" s="12"/>
      <c r="N89" s="12"/>
      <c r="O89" s="12"/>
      <c r="P89" s="12"/>
      <c r="Q89" s="12"/>
      <c r="R89" s="12"/>
      <c r="S89" s="12"/>
    </row>
    <row r="90" spans="1:19" s="24" customFormat="1" ht="21" customHeight="1">
      <c r="H90" s="26"/>
      <c r="I90" s="26"/>
      <c r="J90" s="32"/>
      <c r="K90" s="12"/>
      <c r="L90" s="12"/>
      <c r="M90" s="12"/>
      <c r="N90" s="12"/>
      <c r="O90" s="12"/>
      <c r="P90" s="12"/>
      <c r="Q90" s="12"/>
      <c r="R90" s="12"/>
      <c r="S90" s="12"/>
    </row>
    <row r="91" spans="1:19" ht="21" customHeight="1">
      <c r="A91" s="24"/>
      <c r="B91" s="24"/>
      <c r="C91" s="24"/>
      <c r="D91" s="24"/>
      <c r="E91" s="24"/>
      <c r="F91" s="24"/>
      <c r="G91" s="24"/>
      <c r="H91" s="26"/>
      <c r="I91" s="26"/>
      <c r="J91" s="32"/>
      <c r="K91" s="12"/>
      <c r="L91" s="12"/>
      <c r="M91" s="12"/>
      <c r="N91" s="12"/>
      <c r="O91" s="12"/>
      <c r="P91" s="12"/>
      <c r="Q91" s="12"/>
      <c r="R91" s="12"/>
      <c r="S91" s="12"/>
    </row>
    <row r="92" spans="1:19" ht="21" customHeight="1">
      <c r="A92" s="24"/>
      <c r="B92" s="24"/>
      <c r="C92" s="24"/>
      <c r="D92" s="24"/>
      <c r="E92" s="24"/>
      <c r="F92" s="24"/>
      <c r="G92" s="24"/>
      <c r="H92" s="26"/>
      <c r="I92" s="26"/>
      <c r="J92" s="32"/>
      <c r="K92" s="12"/>
      <c r="L92" s="12"/>
      <c r="M92" s="12"/>
      <c r="N92" s="12"/>
      <c r="O92" s="12"/>
      <c r="P92" s="12"/>
      <c r="Q92" s="12"/>
      <c r="R92" s="12"/>
      <c r="S92" s="12"/>
    </row>
    <row r="93" spans="1:19" ht="21" customHeight="1">
      <c r="A93" s="24"/>
      <c r="B93" s="24"/>
      <c r="C93" s="24"/>
      <c r="D93" s="24"/>
      <c r="E93" s="24"/>
      <c r="F93" s="24"/>
      <c r="G93" s="24"/>
      <c r="H93" s="26"/>
      <c r="I93" s="26"/>
      <c r="J93" s="32"/>
      <c r="K93" s="12"/>
      <c r="L93" s="12"/>
      <c r="M93" s="12"/>
      <c r="N93" s="12"/>
      <c r="O93" s="12"/>
      <c r="P93" s="12"/>
      <c r="Q93" s="12"/>
      <c r="R93" s="12"/>
      <c r="S93" s="12"/>
    </row>
    <row r="94" spans="1:19" ht="21" customHeight="1">
      <c r="B94" s="24"/>
      <c r="C94" s="24"/>
      <c r="D94" s="24"/>
      <c r="E94" s="24"/>
      <c r="F94" s="24"/>
      <c r="G94" s="24"/>
      <c r="H94" s="26"/>
      <c r="I94" s="26"/>
      <c r="J94" s="32"/>
      <c r="K94" s="12"/>
      <c r="L94" s="12"/>
      <c r="M94" s="12"/>
      <c r="N94" s="12"/>
      <c r="O94" s="12"/>
      <c r="P94" s="12"/>
      <c r="Q94" s="12"/>
      <c r="R94" s="12"/>
      <c r="S94" s="12"/>
    </row>
    <row r="95" spans="1:19" ht="21" customHeight="1">
      <c r="H95" s="27"/>
      <c r="I95" s="27"/>
      <c r="J95" s="46"/>
      <c r="K95" s="12"/>
      <c r="L95" s="12"/>
      <c r="M95" s="12"/>
      <c r="N95" s="12"/>
      <c r="O95" s="12"/>
      <c r="P95" s="12"/>
      <c r="Q95" s="12"/>
      <c r="R95" s="12"/>
      <c r="S95" s="12"/>
    </row>
    <row r="96" spans="1:19">
      <c r="H96" s="27"/>
      <c r="I96" s="27"/>
      <c r="J96" s="46"/>
      <c r="K96" s="12"/>
      <c r="L96" s="12"/>
      <c r="M96" s="12"/>
      <c r="N96" s="12"/>
      <c r="O96" s="12"/>
      <c r="P96" s="12"/>
      <c r="Q96" s="12"/>
      <c r="R96" s="12"/>
      <c r="S96" s="12"/>
    </row>
    <row r="97" spans="8:19">
      <c r="H97" s="27"/>
      <c r="I97" s="27"/>
      <c r="J97" s="46"/>
      <c r="K97" s="12"/>
      <c r="L97" s="12"/>
      <c r="M97" s="12"/>
      <c r="N97" s="12"/>
      <c r="O97" s="12"/>
      <c r="P97" s="12"/>
      <c r="Q97" s="12"/>
      <c r="R97" s="12"/>
      <c r="S97" s="12"/>
    </row>
    <row r="98" spans="8:19">
      <c r="H98" s="27"/>
      <c r="I98" s="27"/>
      <c r="J98" s="46"/>
      <c r="K98" s="12"/>
      <c r="L98" s="12"/>
      <c r="M98" s="12"/>
      <c r="N98" s="12"/>
      <c r="O98" s="12"/>
      <c r="P98" s="12"/>
      <c r="Q98" s="12"/>
      <c r="R98" s="12"/>
      <c r="S98" s="12"/>
    </row>
    <row r="99" spans="8:19">
      <c r="H99" s="27"/>
      <c r="I99" s="27"/>
      <c r="J99" s="46"/>
      <c r="K99" s="12"/>
      <c r="L99" s="12"/>
      <c r="M99" s="12"/>
      <c r="N99" s="12"/>
      <c r="O99" s="12"/>
      <c r="P99" s="12"/>
      <c r="Q99" s="12"/>
      <c r="R99" s="12"/>
      <c r="S99" s="12"/>
    </row>
    <row r="100" spans="8:19">
      <c r="H100" s="27"/>
      <c r="I100" s="27"/>
      <c r="J100" s="46"/>
      <c r="K100" s="12"/>
      <c r="L100" s="12"/>
      <c r="M100" s="12"/>
      <c r="N100" s="12"/>
      <c r="O100" s="12"/>
      <c r="P100" s="12"/>
      <c r="Q100" s="12"/>
      <c r="R100" s="12"/>
      <c r="S100" s="12"/>
    </row>
    <row r="101" spans="8:19">
      <c r="H101" s="27"/>
      <c r="I101" s="27"/>
      <c r="J101" s="46"/>
      <c r="K101" s="12"/>
      <c r="L101" s="12"/>
      <c r="M101" s="12"/>
      <c r="N101" s="12"/>
      <c r="O101" s="12"/>
      <c r="P101" s="12"/>
      <c r="Q101" s="12"/>
      <c r="R101" s="12"/>
      <c r="S101" s="12"/>
    </row>
    <row r="102" spans="8:19">
      <c r="H102" s="27"/>
      <c r="I102" s="27"/>
      <c r="J102" s="46"/>
      <c r="K102" s="12"/>
      <c r="L102" s="12"/>
      <c r="M102" s="12"/>
      <c r="N102" s="12"/>
      <c r="O102" s="12"/>
      <c r="P102" s="12"/>
      <c r="Q102" s="12"/>
      <c r="R102" s="12"/>
      <c r="S102" s="12"/>
    </row>
    <row r="103" spans="8:19">
      <c r="H103" s="27"/>
      <c r="I103" s="27"/>
      <c r="J103" s="46"/>
      <c r="K103" s="12"/>
      <c r="L103" s="12"/>
      <c r="M103" s="12"/>
      <c r="N103" s="12"/>
      <c r="O103" s="12"/>
      <c r="P103" s="12"/>
      <c r="Q103" s="12"/>
      <c r="R103" s="12"/>
      <c r="S103" s="12"/>
    </row>
    <row r="104" spans="8:19">
      <c r="H104" s="27"/>
      <c r="I104" s="27"/>
      <c r="J104" s="46"/>
      <c r="K104" s="12"/>
      <c r="L104" s="12"/>
      <c r="M104" s="12"/>
      <c r="N104" s="12"/>
      <c r="O104" s="12"/>
      <c r="P104" s="12"/>
      <c r="Q104" s="12"/>
      <c r="R104" s="12"/>
      <c r="S104" s="12"/>
    </row>
    <row r="105" spans="8:19">
      <c r="H105" s="27"/>
      <c r="I105" s="27"/>
      <c r="J105" s="46"/>
      <c r="K105" s="12"/>
      <c r="L105" s="12"/>
      <c r="M105" s="12"/>
      <c r="N105" s="12"/>
      <c r="O105" s="12"/>
      <c r="P105" s="12"/>
      <c r="Q105" s="12"/>
      <c r="R105" s="12"/>
      <c r="S105" s="12"/>
    </row>
    <row r="106" spans="8:19">
      <c r="H106" s="27"/>
      <c r="I106" s="27"/>
      <c r="J106" s="46"/>
      <c r="K106" s="12"/>
      <c r="L106" s="12"/>
      <c r="M106" s="12"/>
      <c r="N106" s="12"/>
      <c r="O106" s="12"/>
      <c r="P106" s="12"/>
      <c r="Q106" s="12"/>
      <c r="R106" s="12"/>
      <c r="S106" s="12"/>
    </row>
    <row r="107" spans="8:19">
      <c r="H107" s="27"/>
      <c r="I107" s="27"/>
      <c r="J107" s="46"/>
      <c r="K107" s="12"/>
      <c r="L107" s="12"/>
      <c r="M107" s="12"/>
      <c r="N107" s="12"/>
      <c r="O107" s="12"/>
      <c r="P107" s="12"/>
      <c r="Q107" s="12"/>
      <c r="R107" s="12"/>
      <c r="S107" s="12"/>
    </row>
    <row r="108" spans="8:19">
      <c r="H108" s="27"/>
      <c r="I108" s="27"/>
      <c r="J108" s="46"/>
      <c r="K108" s="12"/>
      <c r="L108" s="12"/>
      <c r="M108" s="12"/>
      <c r="N108" s="12"/>
      <c r="O108" s="12"/>
      <c r="P108" s="12"/>
      <c r="Q108" s="12"/>
      <c r="R108" s="12"/>
      <c r="S108" s="12"/>
    </row>
    <row r="109" spans="8:19">
      <c r="H109" s="27"/>
      <c r="I109" s="27"/>
      <c r="J109" s="46"/>
      <c r="K109" s="12"/>
      <c r="L109" s="12"/>
      <c r="M109" s="12"/>
      <c r="N109" s="12"/>
      <c r="O109" s="12"/>
      <c r="P109" s="12"/>
      <c r="Q109" s="12"/>
      <c r="R109" s="12"/>
      <c r="S109" s="12"/>
    </row>
    <row r="110" spans="8:19">
      <c r="H110" s="27"/>
      <c r="I110" s="27"/>
      <c r="J110" s="46"/>
      <c r="K110" s="12"/>
      <c r="L110" s="12"/>
      <c r="M110" s="12"/>
      <c r="N110" s="12"/>
      <c r="O110" s="12"/>
      <c r="P110" s="12"/>
      <c r="Q110" s="12"/>
      <c r="R110" s="12"/>
      <c r="S110" s="12"/>
    </row>
    <row r="111" spans="8:19">
      <c r="H111" s="27"/>
      <c r="I111" s="27"/>
      <c r="J111" s="46"/>
      <c r="K111" s="12"/>
      <c r="L111" s="12"/>
      <c r="M111" s="12"/>
      <c r="N111" s="12"/>
      <c r="O111" s="12"/>
      <c r="P111" s="12"/>
      <c r="Q111" s="12"/>
      <c r="R111" s="12"/>
      <c r="S111" s="12"/>
    </row>
    <row r="112" spans="8:19">
      <c r="H112" s="27"/>
      <c r="I112" s="27"/>
      <c r="J112" s="46"/>
      <c r="K112" s="12"/>
      <c r="L112" s="12"/>
      <c r="M112" s="12"/>
      <c r="N112" s="12"/>
      <c r="O112" s="12"/>
      <c r="P112" s="12"/>
      <c r="Q112" s="12"/>
      <c r="R112" s="12"/>
      <c r="S112" s="12"/>
    </row>
    <row r="113" spans="8:19">
      <c r="H113" s="27"/>
      <c r="I113" s="27"/>
      <c r="J113" s="46"/>
      <c r="K113" s="12"/>
      <c r="L113" s="12"/>
      <c r="M113" s="12"/>
      <c r="N113" s="12"/>
      <c r="O113" s="12"/>
      <c r="P113" s="12"/>
      <c r="Q113" s="12"/>
      <c r="R113" s="12"/>
      <c r="S113" s="12"/>
    </row>
    <row r="114" spans="8:19">
      <c r="H114" s="27"/>
      <c r="I114" s="27"/>
      <c r="J114" s="46"/>
      <c r="K114" s="12"/>
      <c r="L114" s="12"/>
      <c r="M114" s="12"/>
      <c r="N114" s="12"/>
      <c r="O114" s="12"/>
      <c r="P114" s="12"/>
      <c r="Q114" s="12"/>
      <c r="R114" s="12"/>
      <c r="S114" s="12"/>
    </row>
    <row r="115" spans="8:19">
      <c r="H115" s="27"/>
      <c r="I115" s="27"/>
      <c r="J115" s="46"/>
      <c r="K115" s="12"/>
      <c r="L115" s="12"/>
      <c r="M115" s="12"/>
      <c r="N115" s="12"/>
      <c r="O115" s="12"/>
      <c r="P115" s="12"/>
      <c r="Q115" s="12"/>
      <c r="R115" s="12"/>
      <c r="S115" s="12"/>
    </row>
    <row r="116" spans="8:19">
      <c r="H116" s="27"/>
      <c r="I116" s="27"/>
      <c r="J116" s="46"/>
      <c r="K116" s="12"/>
      <c r="L116" s="12"/>
      <c r="M116" s="12"/>
      <c r="N116" s="12"/>
      <c r="O116" s="12"/>
      <c r="P116" s="12"/>
      <c r="Q116" s="12"/>
      <c r="R116" s="12"/>
      <c r="S116" s="12"/>
    </row>
    <row r="117" spans="8:19">
      <c r="H117" s="27"/>
      <c r="I117" s="27"/>
      <c r="J117" s="46"/>
      <c r="K117" s="12"/>
      <c r="L117" s="12"/>
      <c r="M117" s="12"/>
      <c r="N117" s="12"/>
      <c r="O117" s="12"/>
      <c r="P117" s="12"/>
      <c r="Q117" s="12"/>
      <c r="R117" s="12"/>
      <c r="S117" s="12"/>
    </row>
    <row r="118" spans="8:19">
      <c r="H118" s="27"/>
      <c r="I118" s="27"/>
      <c r="J118" s="46"/>
      <c r="K118" s="12"/>
      <c r="L118" s="12"/>
      <c r="M118" s="12"/>
      <c r="N118" s="12"/>
      <c r="O118" s="12"/>
      <c r="P118" s="12"/>
      <c r="Q118" s="12"/>
      <c r="R118" s="12"/>
      <c r="S118" s="12"/>
    </row>
    <row r="119" spans="8:19">
      <c r="H119" s="27"/>
      <c r="I119" s="27"/>
      <c r="J119" s="46"/>
      <c r="K119" s="24"/>
      <c r="L119" s="24"/>
      <c r="M119" s="24"/>
      <c r="N119" s="24"/>
      <c r="O119" s="24"/>
      <c r="P119" s="24"/>
      <c r="Q119" s="24"/>
      <c r="R119" s="24"/>
      <c r="S119" s="24"/>
    </row>
    <row r="120" spans="8:19">
      <c r="H120" s="27"/>
      <c r="I120" s="27"/>
      <c r="J120" s="46"/>
      <c r="K120" s="24"/>
      <c r="L120" s="24"/>
      <c r="M120" s="24"/>
      <c r="N120" s="24"/>
      <c r="O120" s="24"/>
      <c r="P120" s="24"/>
      <c r="Q120" s="24"/>
      <c r="R120" s="24"/>
      <c r="S120" s="24"/>
    </row>
    <row r="121" spans="8:19">
      <c r="H121" s="27"/>
      <c r="I121" s="27"/>
      <c r="J121" s="46"/>
      <c r="K121" s="24"/>
      <c r="L121" s="24"/>
      <c r="M121" s="24"/>
      <c r="N121" s="24"/>
      <c r="O121" s="24"/>
      <c r="P121" s="24"/>
      <c r="Q121" s="24"/>
      <c r="R121" s="24"/>
      <c r="S121" s="24"/>
    </row>
    <row r="122" spans="8:19">
      <c r="H122" s="27"/>
      <c r="I122" s="27"/>
      <c r="J122" s="46"/>
      <c r="K122" s="24"/>
      <c r="L122" s="24"/>
      <c r="M122" s="24"/>
      <c r="N122" s="24"/>
      <c r="O122" s="24"/>
      <c r="P122" s="24"/>
      <c r="Q122" s="24"/>
      <c r="R122" s="24"/>
      <c r="S122" s="24"/>
    </row>
    <row r="123" spans="8:19">
      <c r="H123" s="27"/>
      <c r="I123" s="27"/>
      <c r="J123" s="46"/>
      <c r="K123" s="24"/>
      <c r="L123" s="24"/>
      <c r="M123" s="24"/>
      <c r="N123" s="24"/>
      <c r="O123" s="24"/>
      <c r="P123" s="24"/>
      <c r="Q123" s="24"/>
      <c r="R123" s="24"/>
      <c r="S123" s="24"/>
    </row>
    <row r="124" spans="8:19">
      <c r="H124" s="27"/>
      <c r="I124" s="27"/>
      <c r="J124" s="46"/>
      <c r="K124" s="24"/>
      <c r="L124" s="24"/>
      <c r="M124" s="24"/>
      <c r="N124" s="24"/>
      <c r="O124" s="24"/>
      <c r="P124" s="24"/>
      <c r="Q124" s="24"/>
      <c r="R124" s="24"/>
      <c r="S124" s="24"/>
    </row>
    <row r="125" spans="8:19">
      <c r="H125" s="27"/>
      <c r="I125" s="27"/>
      <c r="J125" s="46"/>
      <c r="K125" s="24"/>
      <c r="L125" s="24"/>
      <c r="M125" s="24"/>
      <c r="N125" s="24"/>
      <c r="O125" s="24"/>
      <c r="P125" s="24"/>
      <c r="Q125" s="24"/>
      <c r="R125" s="24"/>
      <c r="S125" s="24"/>
    </row>
    <row r="126" spans="8:19">
      <c r="H126" s="27"/>
      <c r="I126" s="27"/>
      <c r="J126" s="46"/>
      <c r="K126" s="24"/>
      <c r="L126" s="24"/>
      <c r="M126" s="24"/>
      <c r="N126" s="24"/>
      <c r="O126" s="24"/>
      <c r="P126" s="24"/>
      <c r="Q126" s="24"/>
      <c r="R126" s="24"/>
      <c r="S126" s="24"/>
    </row>
    <row r="127" spans="8:19">
      <c r="H127" s="27"/>
      <c r="I127" s="27"/>
      <c r="J127" s="46"/>
      <c r="K127" s="24"/>
      <c r="L127" s="24"/>
      <c r="M127" s="24"/>
      <c r="N127" s="24"/>
      <c r="O127" s="24"/>
      <c r="P127" s="24"/>
      <c r="Q127" s="24"/>
      <c r="R127" s="24"/>
      <c r="S127" s="24"/>
    </row>
    <row r="128" spans="8:19">
      <c r="H128" s="27"/>
      <c r="I128" s="27"/>
      <c r="J128" s="46"/>
      <c r="K128" s="24"/>
      <c r="L128" s="24"/>
      <c r="M128" s="24"/>
      <c r="N128" s="24"/>
      <c r="O128" s="24"/>
      <c r="P128" s="24"/>
      <c r="Q128" s="24"/>
      <c r="R128" s="24"/>
      <c r="S128" s="24"/>
    </row>
    <row r="129" spans="8:19">
      <c r="H129" s="27"/>
      <c r="I129" s="27"/>
      <c r="J129" s="46"/>
      <c r="K129" s="24"/>
      <c r="L129" s="24"/>
      <c r="M129" s="24"/>
      <c r="N129" s="24"/>
      <c r="O129" s="24"/>
      <c r="P129" s="24"/>
      <c r="Q129" s="24"/>
      <c r="R129" s="24"/>
      <c r="S129" s="24"/>
    </row>
    <row r="130" spans="8:19">
      <c r="H130" s="27"/>
      <c r="I130" s="27"/>
      <c r="J130" s="46"/>
      <c r="K130" s="24"/>
      <c r="L130" s="24"/>
      <c r="M130" s="24"/>
      <c r="N130" s="24"/>
      <c r="O130" s="24"/>
      <c r="P130" s="24"/>
      <c r="Q130" s="24"/>
      <c r="R130" s="24"/>
      <c r="S130" s="24"/>
    </row>
    <row r="131" spans="8:19">
      <c r="H131" s="27"/>
      <c r="I131" s="27"/>
      <c r="J131" s="46"/>
      <c r="K131" s="24"/>
      <c r="L131" s="24"/>
      <c r="M131" s="24"/>
      <c r="N131" s="24"/>
      <c r="O131" s="24"/>
      <c r="P131" s="24"/>
      <c r="Q131" s="24"/>
      <c r="R131" s="24"/>
      <c r="S131" s="24"/>
    </row>
    <row r="132" spans="8:19">
      <c r="H132" s="27"/>
      <c r="I132" s="27"/>
      <c r="J132" s="46"/>
    </row>
    <row r="133" spans="8:19">
      <c r="H133" s="27"/>
      <c r="I133" s="27"/>
      <c r="J133" s="46"/>
    </row>
    <row r="134" spans="8:19">
      <c r="H134" s="27"/>
      <c r="I134" s="27"/>
      <c r="J134" s="46"/>
    </row>
    <row r="135" spans="8:19">
      <c r="H135" s="27"/>
      <c r="I135" s="27"/>
      <c r="J135" s="46"/>
    </row>
    <row r="136" spans="8:19">
      <c r="H136" s="27"/>
      <c r="I136" s="27"/>
      <c r="J136" s="46"/>
    </row>
    <row r="137" spans="8:19">
      <c r="H137" s="27"/>
      <c r="I137" s="27"/>
      <c r="J137" s="46"/>
    </row>
    <row r="138" spans="8:19">
      <c r="H138" s="27"/>
      <c r="I138" s="27"/>
      <c r="J138" s="46"/>
    </row>
    <row r="139" spans="8:19">
      <c r="H139" s="27"/>
      <c r="I139" s="27"/>
      <c r="J139" s="46"/>
    </row>
    <row r="140" spans="8:19">
      <c r="H140" s="27"/>
      <c r="I140" s="27"/>
      <c r="J140" s="46"/>
    </row>
    <row r="141" spans="8:19">
      <c r="H141" s="27"/>
      <c r="I141" s="27"/>
      <c r="J141" s="46"/>
    </row>
    <row r="142" spans="8:19">
      <c r="H142" s="27"/>
      <c r="I142" s="27"/>
      <c r="J142" s="46"/>
    </row>
    <row r="143" spans="8:19">
      <c r="H143" s="27"/>
      <c r="I143" s="27"/>
      <c r="J143" s="46"/>
    </row>
    <row r="144" spans="8:19">
      <c r="H144" s="27"/>
      <c r="I144" s="27"/>
      <c r="J144" s="46"/>
    </row>
    <row r="145" spans="8:10">
      <c r="H145" s="27"/>
      <c r="I145" s="27"/>
      <c r="J145" s="46"/>
    </row>
    <row r="146" spans="8:10">
      <c r="H146" s="27"/>
      <c r="I146" s="27"/>
      <c r="J146" s="46"/>
    </row>
    <row r="147" spans="8:10">
      <c r="H147" s="27"/>
      <c r="I147" s="27"/>
      <c r="J147" s="46"/>
    </row>
    <row r="148" spans="8:10">
      <c r="H148" s="27"/>
      <c r="I148" s="27"/>
      <c r="J148" s="46"/>
    </row>
    <row r="149" spans="8:10">
      <c r="H149" s="27"/>
      <c r="I149" s="27"/>
      <c r="J149" s="46"/>
    </row>
    <row r="150" spans="8:10">
      <c r="H150" s="27"/>
      <c r="I150" s="27"/>
      <c r="J150" s="46"/>
    </row>
    <row r="151" spans="8:10">
      <c r="H151" s="27"/>
      <c r="I151" s="27"/>
      <c r="J151" s="46"/>
    </row>
    <row r="152" spans="8:10">
      <c r="H152" s="27"/>
      <c r="I152" s="27"/>
      <c r="J152" s="46"/>
    </row>
    <row r="153" spans="8:10">
      <c r="H153" s="27"/>
      <c r="I153" s="27"/>
      <c r="J153" s="46"/>
    </row>
    <row r="154" spans="8:10">
      <c r="H154" s="27"/>
      <c r="I154" s="27"/>
      <c r="J154" s="46"/>
    </row>
    <row r="155" spans="8:10">
      <c r="H155" s="27"/>
      <c r="I155" s="27"/>
      <c r="J155" s="46"/>
    </row>
    <row r="156" spans="8:10">
      <c r="H156" s="27"/>
      <c r="I156" s="27"/>
      <c r="J156" s="46"/>
    </row>
    <row r="157" spans="8:10">
      <c r="H157" s="27"/>
      <c r="I157" s="27"/>
      <c r="J157" s="46"/>
    </row>
    <row r="158" spans="8:10">
      <c r="H158" s="27"/>
      <c r="I158" s="27"/>
      <c r="J158" s="46"/>
    </row>
    <row r="159" spans="8:10">
      <c r="H159" s="27"/>
      <c r="I159" s="27"/>
      <c r="J159" s="46"/>
    </row>
    <row r="160" spans="8:10">
      <c r="H160" s="27"/>
      <c r="I160" s="27"/>
      <c r="J160" s="46"/>
    </row>
    <row r="161" spans="8:10">
      <c r="H161" s="27"/>
      <c r="I161" s="27"/>
      <c r="J161" s="46"/>
    </row>
    <row r="162" spans="8:10">
      <c r="H162" s="27"/>
      <c r="I162" s="27"/>
      <c r="J162" s="46"/>
    </row>
    <row r="163" spans="8:10">
      <c r="H163" s="27"/>
      <c r="I163" s="27"/>
      <c r="J163" s="46"/>
    </row>
    <row r="164" spans="8:10">
      <c r="H164" s="27"/>
      <c r="I164" s="27"/>
      <c r="J164" s="46"/>
    </row>
    <row r="165" spans="8:10">
      <c r="H165" s="27"/>
      <c r="I165" s="27"/>
      <c r="J165" s="46"/>
    </row>
    <row r="166" spans="8:10">
      <c r="H166" s="27"/>
      <c r="I166" s="27"/>
      <c r="J166" s="46"/>
    </row>
    <row r="167" spans="8:10">
      <c r="H167" s="27"/>
      <c r="I167" s="27"/>
      <c r="J167" s="46"/>
    </row>
    <row r="168" spans="8:10">
      <c r="H168" s="27"/>
      <c r="I168" s="27"/>
      <c r="J168" s="46"/>
    </row>
    <row r="169" spans="8:10">
      <c r="H169" s="27"/>
      <c r="I169" s="27"/>
      <c r="J169" s="46"/>
    </row>
    <row r="170" spans="8:10">
      <c r="H170" s="27"/>
      <c r="I170" s="27"/>
      <c r="J170" s="46"/>
    </row>
    <row r="171" spans="8:10">
      <c r="H171" s="27"/>
      <c r="I171" s="27"/>
      <c r="J171" s="46"/>
    </row>
    <row r="172" spans="8:10">
      <c r="H172" s="27"/>
      <c r="I172" s="27"/>
      <c r="J172" s="46"/>
    </row>
    <row r="173" spans="8:10">
      <c r="H173" s="27"/>
      <c r="I173" s="27"/>
      <c r="J173" s="46"/>
    </row>
    <row r="174" spans="8:10">
      <c r="H174" s="27"/>
      <c r="I174" s="27"/>
      <c r="J174" s="46"/>
    </row>
    <row r="175" spans="8:10">
      <c r="H175" s="27"/>
      <c r="I175" s="27"/>
      <c r="J175" s="46"/>
    </row>
    <row r="176" spans="8:10">
      <c r="H176" s="27"/>
      <c r="I176" s="27"/>
      <c r="J176" s="46"/>
    </row>
    <row r="177" spans="8:10">
      <c r="H177" s="27"/>
      <c r="I177" s="27"/>
      <c r="J177" s="46"/>
    </row>
    <row r="178" spans="8:10">
      <c r="H178" s="27"/>
      <c r="I178" s="27"/>
      <c r="J178" s="46"/>
    </row>
    <row r="179" spans="8:10">
      <c r="H179" s="27"/>
      <c r="I179" s="27"/>
      <c r="J179" s="46"/>
    </row>
    <row r="180" spans="8:10">
      <c r="H180" s="27"/>
      <c r="I180" s="27"/>
      <c r="J180" s="46"/>
    </row>
    <row r="181" spans="8:10">
      <c r="H181" s="27"/>
      <c r="I181" s="27"/>
      <c r="J181" s="46"/>
    </row>
    <row r="182" spans="8:10">
      <c r="H182" s="27"/>
      <c r="I182" s="27"/>
      <c r="J182" s="46"/>
    </row>
    <row r="183" spans="8:10">
      <c r="H183" s="27"/>
      <c r="I183" s="27"/>
      <c r="J183" s="46"/>
    </row>
    <row r="184" spans="8:10">
      <c r="H184" s="27"/>
      <c r="I184" s="27"/>
      <c r="J184" s="46"/>
    </row>
    <row r="185" spans="8:10">
      <c r="H185" s="27"/>
      <c r="I185" s="27"/>
      <c r="J185" s="46"/>
    </row>
    <row r="186" spans="8:10">
      <c r="H186" s="27"/>
      <c r="I186" s="27"/>
      <c r="J186" s="46"/>
    </row>
    <row r="187" spans="8:10">
      <c r="H187" s="27"/>
      <c r="I187" s="27"/>
      <c r="J187" s="46"/>
    </row>
    <row r="188" spans="8:10">
      <c r="H188" s="27"/>
      <c r="I188" s="27"/>
      <c r="J188" s="46"/>
    </row>
    <row r="189" spans="8:10">
      <c r="H189" s="27"/>
      <c r="I189" s="27"/>
      <c r="J189" s="46"/>
    </row>
    <row r="190" spans="8:10">
      <c r="H190" s="27"/>
      <c r="I190" s="27"/>
      <c r="J190" s="46"/>
    </row>
    <row r="191" spans="8:10">
      <c r="H191" s="27"/>
      <c r="I191" s="27"/>
      <c r="J191" s="46"/>
    </row>
    <row r="192" spans="8:10">
      <c r="H192" s="27"/>
      <c r="I192" s="27"/>
      <c r="J192" s="46"/>
    </row>
    <row r="193" spans="8:10">
      <c r="H193" s="27"/>
      <c r="I193" s="27"/>
      <c r="J193" s="46"/>
    </row>
    <row r="194" spans="8:10">
      <c r="H194" s="27"/>
      <c r="I194" s="27"/>
      <c r="J194" s="46"/>
    </row>
    <row r="195" spans="8:10">
      <c r="H195" s="27"/>
      <c r="I195" s="27"/>
      <c r="J195" s="46"/>
    </row>
    <row r="196" spans="8:10">
      <c r="H196" s="27"/>
      <c r="I196" s="27"/>
      <c r="J196" s="46"/>
    </row>
    <row r="197" spans="8:10">
      <c r="H197" s="27"/>
      <c r="I197" s="27"/>
      <c r="J197" s="46"/>
    </row>
    <row r="198" spans="8:10">
      <c r="H198" s="27"/>
      <c r="I198" s="27"/>
      <c r="J198" s="46"/>
    </row>
    <row r="199" spans="8:10">
      <c r="H199" s="27"/>
      <c r="I199" s="27"/>
      <c r="J199" s="46"/>
    </row>
    <row r="200" spans="8:10">
      <c r="H200" s="27"/>
      <c r="I200" s="27"/>
      <c r="J200" s="46"/>
    </row>
    <row r="201" spans="8:10">
      <c r="H201" s="27"/>
      <c r="I201" s="27"/>
      <c r="J201" s="46"/>
    </row>
    <row r="202" spans="8:10">
      <c r="H202" s="27"/>
      <c r="I202" s="27"/>
      <c r="J202" s="46"/>
    </row>
    <row r="203" spans="8:10">
      <c r="H203" s="27"/>
      <c r="I203" s="27"/>
      <c r="J203" s="46"/>
    </row>
    <row r="204" spans="8:10">
      <c r="H204" s="27"/>
      <c r="I204" s="27"/>
      <c r="J204" s="46"/>
    </row>
    <row r="205" spans="8:10">
      <c r="H205" s="27"/>
      <c r="I205" s="27"/>
      <c r="J205" s="46"/>
    </row>
    <row r="206" spans="8:10">
      <c r="H206" s="27"/>
      <c r="I206" s="27"/>
      <c r="J206" s="46"/>
    </row>
    <row r="207" spans="8:10">
      <c r="H207" s="27"/>
      <c r="I207" s="27"/>
      <c r="J207" s="46"/>
    </row>
    <row r="208" spans="8:10">
      <c r="H208" s="27"/>
      <c r="I208" s="27"/>
      <c r="J208" s="46"/>
    </row>
    <row r="209" spans="8:10">
      <c r="H209" s="27"/>
      <c r="I209" s="27"/>
      <c r="J209" s="46"/>
    </row>
    <row r="210" spans="8:10">
      <c r="H210" s="27"/>
      <c r="I210" s="27"/>
      <c r="J210" s="46"/>
    </row>
    <row r="211" spans="8:10">
      <c r="H211" s="27"/>
      <c r="I211" s="27"/>
      <c r="J211" s="46"/>
    </row>
    <row r="212" spans="8:10">
      <c r="H212" s="27"/>
      <c r="I212" s="27"/>
      <c r="J212" s="46"/>
    </row>
    <row r="213" spans="8:10">
      <c r="H213" s="27"/>
      <c r="I213" s="27"/>
      <c r="J213" s="46"/>
    </row>
    <row r="214" spans="8:10">
      <c r="H214" s="27"/>
      <c r="I214" s="27"/>
      <c r="J214" s="46"/>
    </row>
    <row r="215" spans="8:10">
      <c r="H215" s="27"/>
      <c r="I215" s="27"/>
      <c r="J215" s="46"/>
    </row>
    <row r="216" spans="8:10">
      <c r="H216" s="27"/>
      <c r="I216" s="27"/>
      <c r="J216" s="46"/>
    </row>
    <row r="217" spans="8:10">
      <c r="H217" s="27"/>
      <c r="I217" s="27"/>
      <c r="J217" s="46"/>
    </row>
    <row r="218" spans="8:10">
      <c r="H218" s="27"/>
      <c r="I218" s="27"/>
      <c r="J218" s="46"/>
    </row>
    <row r="219" spans="8:10">
      <c r="H219" s="27"/>
      <c r="I219" s="27"/>
      <c r="J219" s="46"/>
    </row>
    <row r="220" spans="8:10">
      <c r="H220" s="27"/>
      <c r="I220" s="27"/>
      <c r="J220" s="46"/>
    </row>
    <row r="221" spans="8:10">
      <c r="H221" s="27"/>
      <c r="I221" s="27"/>
      <c r="J221" s="46"/>
    </row>
    <row r="222" spans="8:10">
      <c r="H222" s="27"/>
      <c r="I222" s="27"/>
      <c r="J222" s="46"/>
    </row>
    <row r="223" spans="8:10">
      <c r="H223" s="27"/>
      <c r="I223" s="27"/>
      <c r="J223" s="46"/>
    </row>
    <row r="224" spans="8:10">
      <c r="H224" s="27"/>
      <c r="I224" s="27"/>
      <c r="J224" s="46"/>
    </row>
    <row r="225" spans="8:10">
      <c r="H225" s="27"/>
      <c r="I225" s="27"/>
      <c r="J225" s="46"/>
    </row>
    <row r="226" spans="8:10">
      <c r="H226" s="27"/>
      <c r="I226" s="27"/>
      <c r="J226" s="46"/>
    </row>
    <row r="227" spans="8:10">
      <c r="H227" s="27"/>
      <c r="I227" s="27"/>
      <c r="J227" s="46"/>
    </row>
    <row r="228" spans="8:10">
      <c r="H228" s="27"/>
      <c r="I228" s="27"/>
      <c r="J228" s="46"/>
    </row>
    <row r="229" spans="8:10">
      <c r="H229" s="27"/>
      <c r="I229" s="27"/>
      <c r="J229" s="46"/>
    </row>
    <row r="230" spans="8:10">
      <c r="H230" s="27"/>
      <c r="I230" s="27"/>
      <c r="J230" s="46"/>
    </row>
    <row r="231" spans="8:10">
      <c r="H231" s="27"/>
      <c r="I231" s="27"/>
      <c r="J231" s="46"/>
    </row>
    <row r="232" spans="8:10">
      <c r="H232" s="27"/>
      <c r="I232" s="27"/>
      <c r="J232" s="46"/>
    </row>
    <row r="233" spans="8:10">
      <c r="H233" s="27"/>
      <c r="I233" s="27"/>
      <c r="J233" s="46"/>
    </row>
    <row r="234" spans="8:10">
      <c r="H234" s="27"/>
      <c r="I234" s="27"/>
      <c r="J234" s="46"/>
    </row>
    <row r="235" spans="8:10">
      <c r="H235" s="27"/>
      <c r="I235" s="27"/>
      <c r="J235" s="46"/>
    </row>
    <row r="236" spans="8:10">
      <c r="H236" s="27"/>
      <c r="I236" s="27"/>
      <c r="J236" s="46"/>
    </row>
    <row r="237" spans="8:10">
      <c r="H237" s="27"/>
      <c r="I237" s="27"/>
      <c r="J237" s="46"/>
    </row>
    <row r="238" spans="8:10">
      <c r="H238" s="27"/>
      <c r="I238" s="27"/>
      <c r="J238" s="46"/>
    </row>
    <row r="239" spans="8:10">
      <c r="H239" s="27"/>
      <c r="I239" s="27"/>
      <c r="J239" s="46"/>
    </row>
    <row r="240" spans="8:10">
      <c r="H240" s="27"/>
      <c r="I240" s="27"/>
      <c r="J240" s="46"/>
    </row>
    <row r="241" spans="8:10">
      <c r="H241" s="27"/>
      <c r="I241" s="27"/>
      <c r="J241" s="46"/>
    </row>
    <row r="242" spans="8:10">
      <c r="H242" s="27"/>
      <c r="I242" s="27"/>
      <c r="J242" s="46"/>
    </row>
    <row r="243" spans="8:10">
      <c r="H243" s="27"/>
      <c r="I243" s="27"/>
      <c r="J243" s="46"/>
    </row>
    <row r="244" spans="8:10">
      <c r="H244" s="27"/>
      <c r="I244" s="27"/>
      <c r="J244" s="46"/>
    </row>
    <row r="245" spans="8:10">
      <c r="H245" s="27"/>
      <c r="I245" s="27"/>
      <c r="J245" s="46"/>
    </row>
    <row r="246" spans="8:10">
      <c r="H246" s="27"/>
      <c r="I246" s="27"/>
      <c r="J246" s="46"/>
    </row>
    <row r="247" spans="8:10">
      <c r="H247" s="27"/>
      <c r="I247" s="27"/>
      <c r="J247" s="46"/>
    </row>
    <row r="248" spans="8:10">
      <c r="H248" s="27"/>
      <c r="I248" s="27"/>
      <c r="J248" s="46"/>
    </row>
    <row r="249" spans="8:10">
      <c r="H249" s="27"/>
      <c r="I249" s="27"/>
      <c r="J249" s="46"/>
    </row>
    <row r="250" spans="8:10">
      <c r="H250" s="27"/>
      <c r="I250" s="27"/>
      <c r="J250" s="46"/>
    </row>
    <row r="251" spans="8:10">
      <c r="H251" s="27"/>
      <c r="I251" s="27"/>
      <c r="J251" s="46"/>
    </row>
    <row r="252" spans="8:10">
      <c r="H252" s="27"/>
      <c r="I252" s="27"/>
      <c r="J252" s="46"/>
    </row>
    <row r="253" spans="8:10">
      <c r="H253" s="27"/>
      <c r="I253" s="27"/>
      <c r="J253" s="46"/>
    </row>
    <row r="254" spans="8:10">
      <c r="H254" s="27"/>
      <c r="I254" s="27"/>
      <c r="J254" s="46"/>
    </row>
    <row r="255" spans="8:10">
      <c r="H255" s="27"/>
      <c r="I255" s="27"/>
      <c r="J255" s="46"/>
    </row>
    <row r="256" spans="8:10">
      <c r="H256" s="27"/>
      <c r="I256" s="27"/>
      <c r="J256" s="46"/>
    </row>
    <row r="257" spans="8:10">
      <c r="H257" s="27"/>
      <c r="I257" s="27"/>
      <c r="J257" s="46"/>
    </row>
    <row r="258" spans="8:10">
      <c r="H258" s="27"/>
      <c r="I258" s="27"/>
      <c r="J258" s="46"/>
    </row>
    <row r="259" spans="8:10">
      <c r="H259" s="27"/>
      <c r="I259" s="27"/>
      <c r="J259" s="46"/>
    </row>
    <row r="260" spans="8:10">
      <c r="H260" s="27"/>
      <c r="I260" s="27"/>
      <c r="J260" s="46"/>
    </row>
    <row r="261" spans="8:10">
      <c r="H261" s="27"/>
      <c r="I261" s="27"/>
      <c r="J261" s="46"/>
    </row>
    <row r="262" spans="8:10">
      <c r="H262" s="27"/>
      <c r="I262" s="27"/>
      <c r="J262" s="46"/>
    </row>
    <row r="263" spans="8:10">
      <c r="H263" s="27"/>
      <c r="I263" s="27"/>
      <c r="J263" s="46"/>
    </row>
    <row r="264" spans="8:10">
      <c r="H264" s="27"/>
      <c r="I264" s="27"/>
      <c r="J264" s="46"/>
    </row>
    <row r="265" spans="8:10">
      <c r="H265" s="27"/>
      <c r="I265" s="27"/>
      <c r="J265" s="46"/>
    </row>
    <row r="266" spans="8:10">
      <c r="H266" s="27"/>
      <c r="I266" s="27"/>
      <c r="J266" s="46"/>
    </row>
    <row r="267" spans="8:10">
      <c r="H267" s="27"/>
      <c r="I267" s="27"/>
      <c r="J267" s="46"/>
    </row>
    <row r="268" spans="8:10">
      <c r="H268" s="27"/>
      <c r="I268" s="27"/>
      <c r="J268" s="46"/>
    </row>
    <row r="269" spans="8:10">
      <c r="H269" s="27"/>
      <c r="I269" s="27"/>
      <c r="J269" s="46"/>
    </row>
    <row r="270" spans="8:10">
      <c r="H270" s="27"/>
      <c r="I270" s="27"/>
      <c r="J270" s="46"/>
    </row>
    <row r="271" spans="8:10">
      <c r="H271" s="27"/>
      <c r="I271" s="27"/>
      <c r="J271" s="46"/>
    </row>
    <row r="272" spans="8:10">
      <c r="H272" s="27"/>
      <c r="I272" s="27"/>
      <c r="J272" s="46"/>
    </row>
    <row r="273" spans="8:10">
      <c r="H273" s="27"/>
      <c r="I273" s="27"/>
      <c r="J273" s="46"/>
    </row>
    <row r="274" spans="8:10">
      <c r="H274" s="27"/>
      <c r="I274" s="27"/>
      <c r="J274" s="46"/>
    </row>
    <row r="275" spans="8:10">
      <c r="H275" s="27"/>
      <c r="I275" s="27"/>
      <c r="J275" s="46"/>
    </row>
    <row r="276" spans="8:10">
      <c r="H276" s="27"/>
      <c r="I276" s="27"/>
      <c r="J276" s="46"/>
    </row>
    <row r="277" spans="8:10">
      <c r="H277" s="27"/>
      <c r="I277" s="27"/>
      <c r="J277" s="46"/>
    </row>
    <row r="278" spans="8:10">
      <c r="H278" s="27"/>
      <c r="I278" s="27"/>
      <c r="J278" s="46"/>
    </row>
    <row r="279" spans="8:10">
      <c r="H279" s="27"/>
      <c r="I279" s="27"/>
      <c r="J279" s="46"/>
    </row>
    <row r="280" spans="8:10">
      <c r="H280" s="27"/>
      <c r="I280" s="27"/>
      <c r="J280" s="46"/>
    </row>
    <row r="281" spans="8:10">
      <c r="H281" s="27"/>
      <c r="I281" s="27"/>
      <c r="J281" s="46"/>
    </row>
    <row r="282" spans="8:10">
      <c r="H282" s="27"/>
      <c r="I282" s="27"/>
      <c r="J282" s="46"/>
    </row>
    <row r="283" spans="8:10">
      <c r="H283" s="27"/>
      <c r="I283" s="27"/>
      <c r="J283" s="46"/>
    </row>
    <row r="284" spans="8:10">
      <c r="H284" s="27"/>
      <c r="I284" s="27"/>
      <c r="J284" s="46"/>
    </row>
    <row r="285" spans="8:10">
      <c r="H285" s="27"/>
      <c r="I285" s="27"/>
      <c r="J285" s="46"/>
    </row>
    <row r="286" spans="8:10">
      <c r="H286" s="27"/>
      <c r="I286" s="27"/>
      <c r="J286" s="46"/>
    </row>
    <row r="287" spans="8:10">
      <c r="H287" s="27"/>
      <c r="I287" s="27"/>
      <c r="J287" s="46"/>
    </row>
    <row r="288" spans="8:10">
      <c r="H288" s="27"/>
      <c r="I288" s="27"/>
      <c r="J288" s="46"/>
    </row>
    <row r="289" spans="8:10">
      <c r="H289" s="27"/>
      <c r="I289" s="27"/>
      <c r="J289" s="46"/>
    </row>
    <row r="290" spans="8:10">
      <c r="H290" s="27"/>
      <c r="I290" s="27"/>
      <c r="J290" s="46"/>
    </row>
    <row r="291" spans="8:10">
      <c r="H291" s="27"/>
      <c r="I291" s="27"/>
      <c r="J291" s="46"/>
    </row>
    <row r="292" spans="8:10">
      <c r="H292" s="27"/>
      <c r="I292" s="27"/>
      <c r="J292" s="46"/>
    </row>
    <row r="293" spans="8:10">
      <c r="H293" s="27"/>
      <c r="I293" s="27"/>
      <c r="J293" s="46"/>
    </row>
    <row r="294" spans="8:10">
      <c r="H294" s="27"/>
      <c r="I294" s="27"/>
      <c r="J294" s="46"/>
    </row>
    <row r="295" spans="8:10">
      <c r="H295" s="27"/>
      <c r="I295" s="27"/>
      <c r="J295" s="46"/>
    </row>
    <row r="296" spans="8:10">
      <c r="H296" s="27"/>
      <c r="I296" s="27"/>
      <c r="J296" s="46"/>
    </row>
    <row r="297" spans="8:10">
      <c r="H297" s="27"/>
      <c r="I297" s="27"/>
      <c r="J297" s="46"/>
    </row>
    <row r="298" spans="8:10">
      <c r="H298" s="27"/>
      <c r="I298" s="27"/>
      <c r="J298" s="46"/>
    </row>
    <row r="299" spans="8:10">
      <c r="H299" s="27"/>
      <c r="I299" s="27"/>
      <c r="J299" s="46"/>
    </row>
    <row r="300" spans="8:10">
      <c r="H300" s="27"/>
      <c r="I300" s="27"/>
      <c r="J300" s="46"/>
    </row>
    <row r="301" spans="8:10">
      <c r="H301" s="27"/>
      <c r="I301" s="27"/>
      <c r="J301" s="46"/>
    </row>
    <row r="302" spans="8:10">
      <c r="H302" s="27"/>
      <c r="I302" s="27"/>
      <c r="J302" s="46"/>
    </row>
    <row r="303" spans="8:10">
      <c r="H303" s="27"/>
      <c r="I303" s="27"/>
      <c r="J303" s="46"/>
    </row>
    <row r="304" spans="8:10">
      <c r="H304" s="27"/>
      <c r="I304" s="27"/>
      <c r="J304" s="46"/>
    </row>
    <row r="305" spans="8:10">
      <c r="H305" s="27"/>
      <c r="I305" s="27"/>
      <c r="J305" s="46"/>
    </row>
    <row r="306" spans="8:10">
      <c r="H306" s="27"/>
      <c r="I306" s="27"/>
      <c r="J306" s="46"/>
    </row>
    <row r="307" spans="8:10">
      <c r="H307" s="27"/>
      <c r="I307" s="27"/>
      <c r="J307" s="46"/>
    </row>
    <row r="308" spans="8:10">
      <c r="H308" s="27"/>
      <c r="I308" s="27"/>
      <c r="J308" s="46"/>
    </row>
    <row r="309" spans="8:10">
      <c r="H309" s="27"/>
      <c r="I309" s="27"/>
      <c r="J309" s="46"/>
    </row>
    <row r="310" spans="8:10">
      <c r="H310" s="27"/>
      <c r="I310" s="27"/>
    </row>
    <row r="311" spans="8:10">
      <c r="H311" s="27"/>
      <c r="I311" s="27"/>
    </row>
    <row r="312" spans="8:10">
      <c r="H312" s="27"/>
      <c r="I312" s="27"/>
    </row>
    <row r="313" spans="8:10">
      <c r="H313" s="27"/>
      <c r="I313" s="27"/>
    </row>
    <row r="314" spans="8:10">
      <c r="H314" s="27"/>
      <c r="I314" s="27"/>
    </row>
    <row r="315" spans="8:10">
      <c r="H315" s="27"/>
      <c r="I315" s="27"/>
    </row>
    <row r="316" spans="8:10">
      <c r="H316" s="27"/>
      <c r="I316" s="27"/>
    </row>
    <row r="317" spans="8:10">
      <c r="H317" s="27"/>
      <c r="I317" s="27"/>
    </row>
    <row r="318" spans="8:10">
      <c r="H318" s="27"/>
      <c r="I318" s="27"/>
    </row>
    <row r="319" spans="8:10">
      <c r="H319" s="27"/>
      <c r="I319" s="27"/>
    </row>
    <row r="320" spans="8:10">
      <c r="H320" s="27"/>
      <c r="I320" s="27"/>
    </row>
    <row r="321" spans="8:9">
      <c r="H321" s="27"/>
      <c r="I321" s="27"/>
    </row>
    <row r="322" spans="8:9">
      <c r="H322" s="27"/>
      <c r="I322" s="27"/>
    </row>
    <row r="323" spans="8:9">
      <c r="H323" s="27"/>
      <c r="I323" s="27"/>
    </row>
    <row r="324" spans="8:9">
      <c r="H324" s="27"/>
      <c r="I324" s="27"/>
    </row>
    <row r="325" spans="8:9">
      <c r="H325" s="27"/>
      <c r="I325" s="27"/>
    </row>
    <row r="326" spans="8:9">
      <c r="H326" s="27"/>
      <c r="I326" s="27"/>
    </row>
    <row r="327" spans="8:9">
      <c r="H327" s="27"/>
      <c r="I327" s="27"/>
    </row>
    <row r="328" spans="8:9">
      <c r="H328" s="27"/>
      <c r="I328" s="27"/>
    </row>
    <row r="329" spans="8:9">
      <c r="H329" s="27"/>
      <c r="I329" s="27"/>
    </row>
    <row r="330" spans="8:9">
      <c r="H330" s="27"/>
      <c r="I330" s="27"/>
    </row>
    <row r="331" spans="8:9">
      <c r="H331" s="27"/>
      <c r="I331" s="27"/>
    </row>
    <row r="332" spans="8:9">
      <c r="H332" s="27"/>
      <c r="I332" s="27"/>
    </row>
    <row r="333" spans="8:9">
      <c r="H333" s="27"/>
      <c r="I333" s="27"/>
    </row>
    <row r="334" spans="8:9">
      <c r="H334" s="27"/>
      <c r="I334" s="27"/>
    </row>
    <row r="335" spans="8:9">
      <c r="H335" s="27"/>
      <c r="I335" s="27"/>
    </row>
    <row r="336" spans="8:9">
      <c r="H336" s="27"/>
      <c r="I336" s="27"/>
    </row>
    <row r="337" spans="8:9">
      <c r="H337" s="27"/>
      <c r="I337" s="27"/>
    </row>
    <row r="338" spans="8:9">
      <c r="H338" s="27"/>
      <c r="I338" s="27"/>
    </row>
    <row r="339" spans="8:9">
      <c r="H339" s="27"/>
      <c r="I339" s="27"/>
    </row>
    <row r="340" spans="8:9">
      <c r="H340" s="27"/>
      <c r="I340" s="27"/>
    </row>
    <row r="341" spans="8:9">
      <c r="H341" s="27"/>
      <c r="I341" s="27"/>
    </row>
    <row r="342" spans="8:9">
      <c r="H342" s="27"/>
      <c r="I342" s="27"/>
    </row>
    <row r="343" spans="8:9">
      <c r="H343" s="27"/>
      <c r="I343" s="27"/>
    </row>
  </sheetData>
  <mergeCells count="5">
    <mergeCell ref="A9:A10"/>
    <mergeCell ref="J9:J10"/>
    <mergeCell ref="A4:J4"/>
    <mergeCell ref="E7:F7"/>
    <mergeCell ref="E6:F6"/>
  </mergeCells>
  <phoneticPr fontId="9" type="noConversion"/>
  <pageMargins left="0.55000000000000004" right="0.44" top="0.5" bottom="0.25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13"/>
  </sheetPr>
  <dimension ref="A1:U346"/>
  <sheetViews>
    <sheetView zoomScaleNormal="100" workbookViewId="0">
      <selection activeCell="Z13" sqref="Z13"/>
    </sheetView>
  </sheetViews>
  <sheetFormatPr defaultColWidth="9.125" defaultRowHeight="21"/>
  <cols>
    <col min="1" max="1" width="11.75" style="151" customWidth="1"/>
    <col min="2" max="2" width="9" style="151" customWidth="1"/>
    <col min="3" max="3" width="9.125" style="151"/>
    <col min="4" max="4" width="8.75" style="151" customWidth="1"/>
    <col min="5" max="5" width="8.625" style="151" customWidth="1"/>
    <col min="6" max="6" width="9.75" style="151" customWidth="1"/>
    <col min="7" max="7" width="9.25" style="151" customWidth="1"/>
    <col min="8" max="8" width="11.125" style="151" customWidth="1"/>
    <col min="9" max="9" width="9.375" style="151" customWidth="1"/>
    <col min="10" max="10" width="21.125" style="152" customWidth="1"/>
    <col min="11" max="11" width="3.375" style="151" customWidth="1"/>
    <col min="12" max="12" width="9.125" style="151"/>
    <col min="13" max="13" width="10.125" style="151" customWidth="1"/>
    <col min="14" max="14" width="9.75" style="151" customWidth="1"/>
    <col min="15" max="17" width="9.125" style="151"/>
    <col min="18" max="18" width="5.375" style="151" customWidth="1"/>
    <col min="19" max="19" width="9.125" style="151"/>
    <col min="20" max="20" width="8.625" style="151" customWidth="1"/>
    <col min="21" max="21" width="4" style="151" hidden="1" customWidth="1"/>
    <col min="22" max="16384" width="9.125" style="151"/>
  </cols>
  <sheetData>
    <row r="1" spans="1:10" ht="24.9" customHeight="1">
      <c r="A1" s="145" t="s">
        <v>33</v>
      </c>
      <c r="B1" s="146"/>
      <c r="C1" s="147"/>
      <c r="D1" s="148"/>
      <c r="E1" s="148"/>
      <c r="F1" s="149"/>
      <c r="G1" s="150"/>
      <c r="H1" s="150"/>
      <c r="J1" s="426" t="s">
        <v>0</v>
      </c>
    </row>
    <row r="2" spans="1:10" ht="21" customHeight="1">
      <c r="A2" s="145" t="s">
        <v>1</v>
      </c>
      <c r="B2" s="146"/>
      <c r="C2" s="149"/>
      <c r="D2" s="148"/>
      <c r="E2" s="148"/>
      <c r="F2" s="149"/>
      <c r="G2" s="150"/>
      <c r="H2" s="150"/>
    </row>
    <row r="3" spans="1:10" ht="17.100000000000001" customHeight="1">
      <c r="A3" s="145"/>
      <c r="B3" s="146"/>
      <c r="C3" s="149"/>
      <c r="D3" s="148"/>
      <c r="E3" s="148"/>
      <c r="F3" s="149"/>
      <c r="G3" s="150"/>
      <c r="H3" s="150"/>
    </row>
    <row r="4" spans="1:10" s="419" customFormat="1" ht="24.9" customHeight="1">
      <c r="A4" s="441" t="s">
        <v>2</v>
      </c>
      <c r="B4" s="441"/>
      <c r="C4" s="441"/>
      <c r="D4" s="441"/>
      <c r="E4" s="441"/>
      <c r="F4" s="441"/>
      <c r="G4" s="441"/>
      <c r="H4" s="441"/>
      <c r="I4" s="441"/>
      <c r="J4" s="441"/>
    </row>
    <row r="5" spans="1:10" ht="21" customHeight="1">
      <c r="A5" s="145"/>
      <c r="B5" s="146"/>
      <c r="C5" s="149"/>
      <c r="D5" s="148"/>
      <c r="E5" s="148"/>
      <c r="F5" s="149"/>
      <c r="G5" s="150"/>
      <c r="H5" s="150"/>
    </row>
    <row r="6" spans="1:10" ht="21" customHeight="1">
      <c r="A6" s="145" t="s">
        <v>64</v>
      </c>
      <c r="B6" s="155" t="s">
        <v>85</v>
      </c>
      <c r="D6" s="155" t="s">
        <v>83</v>
      </c>
      <c r="E6" s="442" t="s">
        <v>161</v>
      </c>
      <c r="F6" s="442"/>
      <c r="G6" s="146"/>
      <c r="H6" s="155" t="s">
        <v>71</v>
      </c>
      <c r="I6" s="151" t="s">
        <v>88</v>
      </c>
    </row>
    <row r="7" spans="1:10" ht="21" customHeight="1">
      <c r="A7" s="145" t="s">
        <v>24</v>
      </c>
      <c r="B7" s="155" t="s">
        <v>86</v>
      </c>
      <c r="D7" s="155" t="s">
        <v>69</v>
      </c>
      <c r="E7" s="442" t="s">
        <v>87</v>
      </c>
      <c r="F7" s="442"/>
      <c r="G7" s="146"/>
      <c r="H7" s="155" t="s">
        <v>73</v>
      </c>
      <c r="I7" s="151" t="s">
        <v>52</v>
      </c>
    </row>
    <row r="8" spans="1:10" ht="21" customHeight="1">
      <c r="A8" s="145" t="s">
        <v>3</v>
      </c>
      <c r="B8" s="146"/>
      <c r="C8" s="156">
        <v>261.863</v>
      </c>
      <c r="D8" s="155" t="s">
        <v>4</v>
      </c>
      <c r="E8" s="155"/>
      <c r="H8" s="226" t="s">
        <v>221</v>
      </c>
      <c r="I8" s="150"/>
    </row>
    <row r="9" spans="1:10">
      <c r="A9" s="439" t="s">
        <v>5</v>
      </c>
      <c r="B9" s="416" t="s">
        <v>6</v>
      </c>
      <c r="C9" s="416" t="s">
        <v>6</v>
      </c>
      <c r="D9" s="416" t="s">
        <v>218</v>
      </c>
      <c r="E9" s="416" t="s">
        <v>219</v>
      </c>
      <c r="F9" s="416" t="s">
        <v>7</v>
      </c>
      <c r="G9" s="416" t="s">
        <v>8</v>
      </c>
      <c r="H9" s="416" t="s">
        <v>9</v>
      </c>
      <c r="I9" s="416" t="s">
        <v>10</v>
      </c>
      <c r="J9" s="439" t="s">
        <v>11</v>
      </c>
    </row>
    <row r="10" spans="1:10">
      <c r="A10" s="440"/>
      <c r="B10" s="417" t="s">
        <v>12</v>
      </c>
      <c r="C10" s="418" t="s">
        <v>4</v>
      </c>
      <c r="D10" s="418" t="s">
        <v>13</v>
      </c>
      <c r="E10" s="418" t="s">
        <v>220</v>
      </c>
      <c r="F10" s="418" t="s">
        <v>14</v>
      </c>
      <c r="G10" s="418" t="s">
        <v>15</v>
      </c>
      <c r="H10" s="418" t="s">
        <v>16</v>
      </c>
      <c r="I10" s="418" t="s">
        <v>17</v>
      </c>
      <c r="J10" s="440"/>
    </row>
    <row r="11" spans="1:10" s="153" customFormat="1" ht="21" customHeight="1">
      <c r="A11" s="73" t="s">
        <v>184</v>
      </c>
      <c r="B11" s="157">
        <v>0.09</v>
      </c>
      <c r="C11" s="158">
        <v>261.95299999999997</v>
      </c>
      <c r="D11" s="431">
        <v>18</v>
      </c>
      <c r="E11" s="159">
        <v>18.12</v>
      </c>
      <c r="F11" s="157">
        <v>33.5</v>
      </c>
      <c r="G11" s="157">
        <v>9.74</v>
      </c>
      <c r="H11" s="158">
        <v>0.51100000000000001</v>
      </c>
      <c r="I11" s="158">
        <v>4.9749999999999996</v>
      </c>
      <c r="J11" s="160" t="s">
        <v>23</v>
      </c>
    </row>
    <row r="12" spans="1:10" s="153" customFormat="1" ht="21" customHeight="1">
      <c r="A12" s="79" t="s">
        <v>184</v>
      </c>
      <c r="B12" s="131">
        <v>0.09</v>
      </c>
      <c r="C12" s="132">
        <v>261.95299999999997</v>
      </c>
      <c r="D12" s="432">
        <v>18</v>
      </c>
      <c r="E12" s="161">
        <v>18.12</v>
      </c>
      <c r="F12" s="162">
        <v>33.5</v>
      </c>
      <c r="G12" s="161">
        <v>9.74</v>
      </c>
      <c r="H12" s="132">
        <v>0.51100000000000001</v>
      </c>
      <c r="I12" s="163">
        <v>4.9749999999999996</v>
      </c>
      <c r="J12" s="164" t="s">
        <v>27</v>
      </c>
    </row>
    <row r="13" spans="1:10" s="153" customFormat="1" ht="21" customHeight="1">
      <c r="A13" s="79" t="s">
        <v>280</v>
      </c>
      <c r="B13" s="131">
        <v>0.08</v>
      </c>
      <c r="C13" s="132">
        <v>261.94299999999998</v>
      </c>
      <c r="D13" s="162">
        <v>14.5</v>
      </c>
      <c r="E13" s="162">
        <v>15.02</v>
      </c>
      <c r="F13" s="162">
        <v>33.5</v>
      </c>
      <c r="G13" s="161">
        <v>9.2100000000000009</v>
      </c>
      <c r="H13" s="132">
        <v>0.497</v>
      </c>
      <c r="I13" s="163">
        <v>4.5759999999999996</v>
      </c>
      <c r="J13" s="164" t="s">
        <v>27</v>
      </c>
    </row>
    <row r="14" spans="1:10" s="153" customFormat="1" ht="21" customHeight="1">
      <c r="A14" s="79" t="s">
        <v>280</v>
      </c>
      <c r="B14" s="131">
        <v>0.08</v>
      </c>
      <c r="C14" s="132">
        <v>261.94299999999998</v>
      </c>
      <c r="D14" s="162">
        <v>14.5</v>
      </c>
      <c r="E14" s="162">
        <v>15.02</v>
      </c>
      <c r="F14" s="162">
        <v>33.5</v>
      </c>
      <c r="G14" s="161">
        <v>9.2100000000000009</v>
      </c>
      <c r="H14" s="132">
        <v>0.497</v>
      </c>
      <c r="I14" s="163">
        <v>4.5759999999999996</v>
      </c>
      <c r="J14" s="164" t="s">
        <v>27</v>
      </c>
    </row>
    <row r="15" spans="1:10" s="153" customFormat="1" ht="21" customHeight="1">
      <c r="A15" s="79" t="s">
        <v>186</v>
      </c>
      <c r="B15" s="131">
        <v>0.35</v>
      </c>
      <c r="C15" s="132">
        <v>262.21300000000002</v>
      </c>
      <c r="D15" s="131">
        <v>17.2</v>
      </c>
      <c r="E15" s="131">
        <v>17.399999999999999</v>
      </c>
      <c r="F15" s="131">
        <v>47</v>
      </c>
      <c r="G15" s="131">
        <v>18.38</v>
      </c>
      <c r="H15" s="132">
        <v>0.57199999999999995</v>
      </c>
      <c r="I15" s="132">
        <v>10.522</v>
      </c>
      <c r="J15" s="164" t="s">
        <v>27</v>
      </c>
    </row>
    <row r="16" spans="1:10" s="153" customFormat="1" ht="21" customHeight="1">
      <c r="A16" s="79" t="s">
        <v>187</v>
      </c>
      <c r="B16" s="131">
        <v>0.1</v>
      </c>
      <c r="C16" s="132">
        <v>261.96300000000002</v>
      </c>
      <c r="D16" s="131">
        <v>17.399999999999999</v>
      </c>
      <c r="E16" s="131">
        <v>17.53</v>
      </c>
      <c r="F16" s="131">
        <v>33.5</v>
      </c>
      <c r="G16" s="131">
        <v>10.42</v>
      </c>
      <c r="H16" s="132">
        <v>0.51600000000000001</v>
      </c>
      <c r="I16" s="132">
        <v>5.3719999999999999</v>
      </c>
      <c r="J16" s="164" t="s">
        <v>27</v>
      </c>
    </row>
    <row r="17" spans="1:10" s="153" customFormat="1" ht="21" customHeight="1">
      <c r="A17" s="79" t="s">
        <v>281</v>
      </c>
      <c r="B17" s="131">
        <v>0.35</v>
      </c>
      <c r="C17" s="132">
        <v>262.21300000000002</v>
      </c>
      <c r="D17" s="131">
        <v>16.2</v>
      </c>
      <c r="E17" s="131">
        <v>16.36</v>
      </c>
      <c r="F17" s="131">
        <v>54</v>
      </c>
      <c r="G17" s="131">
        <v>16.25</v>
      </c>
      <c r="H17" s="132">
        <v>0.81299999999999994</v>
      </c>
      <c r="I17" s="132">
        <v>13.21</v>
      </c>
      <c r="J17" s="164" t="s">
        <v>27</v>
      </c>
    </row>
    <row r="18" spans="1:10" s="153" customFormat="1" ht="21" customHeight="1">
      <c r="A18" s="79" t="s">
        <v>282</v>
      </c>
      <c r="B18" s="131">
        <v>0.34</v>
      </c>
      <c r="C18" s="132">
        <v>262.20299999999997</v>
      </c>
      <c r="D18" s="131">
        <v>16.3</v>
      </c>
      <c r="E18" s="131">
        <v>16.420000000000002</v>
      </c>
      <c r="F18" s="131">
        <v>54</v>
      </c>
      <c r="G18" s="131">
        <v>16.25</v>
      </c>
      <c r="H18" s="132">
        <v>0.81299999999999994</v>
      </c>
      <c r="I18" s="132">
        <v>13.21</v>
      </c>
      <c r="J18" s="164" t="s">
        <v>27</v>
      </c>
    </row>
    <row r="19" spans="1:10" s="153" customFormat="1" ht="21" customHeight="1">
      <c r="A19" s="79" t="s">
        <v>190</v>
      </c>
      <c r="B19" s="131">
        <v>0.38</v>
      </c>
      <c r="C19" s="132">
        <v>262.24299999999999</v>
      </c>
      <c r="D19" s="131">
        <v>16.239999999999998</v>
      </c>
      <c r="E19" s="131">
        <v>16.36</v>
      </c>
      <c r="F19" s="131">
        <v>54</v>
      </c>
      <c r="G19" s="131">
        <v>18.38</v>
      </c>
      <c r="H19" s="132">
        <v>0.82399999999999995</v>
      </c>
      <c r="I19" s="132">
        <v>15.145</v>
      </c>
      <c r="J19" s="164" t="s">
        <v>27</v>
      </c>
    </row>
    <row r="20" spans="1:10" s="153" customFormat="1" ht="21" customHeight="1">
      <c r="A20" s="79" t="s">
        <v>191</v>
      </c>
      <c r="B20" s="131">
        <v>0.25</v>
      </c>
      <c r="C20" s="132">
        <v>262.113</v>
      </c>
      <c r="D20" s="131">
        <v>17.02</v>
      </c>
      <c r="E20" s="131">
        <v>17.14</v>
      </c>
      <c r="F20" s="131">
        <v>54</v>
      </c>
      <c r="G20" s="131">
        <v>13.48</v>
      </c>
      <c r="H20" s="132">
        <v>0.66300000000000003</v>
      </c>
      <c r="I20" s="132">
        <v>8.9410000000000007</v>
      </c>
      <c r="J20" s="164" t="s">
        <v>27</v>
      </c>
    </row>
    <row r="21" spans="1:10" s="153" customFormat="1" ht="21" customHeight="1">
      <c r="A21" s="79" t="s">
        <v>192</v>
      </c>
      <c r="B21" s="131">
        <v>0.74</v>
      </c>
      <c r="C21" s="132">
        <v>262.60300000000001</v>
      </c>
      <c r="D21" s="131">
        <v>14.1</v>
      </c>
      <c r="E21" s="131">
        <v>14.22</v>
      </c>
      <c r="F21" s="131">
        <v>37.15</v>
      </c>
      <c r="G21" s="131">
        <v>34.6</v>
      </c>
      <c r="H21" s="132">
        <v>0.88700000000000001</v>
      </c>
      <c r="I21" s="132">
        <v>30.696000000000002</v>
      </c>
      <c r="J21" s="164" t="s">
        <v>27</v>
      </c>
    </row>
    <row r="22" spans="1:10" s="153" customFormat="1" ht="21" customHeight="1">
      <c r="A22" s="79" t="s">
        <v>193</v>
      </c>
      <c r="B22" s="131">
        <v>0.53</v>
      </c>
      <c r="C22" s="132">
        <v>262.39299999999997</v>
      </c>
      <c r="D22" s="131">
        <v>18.12</v>
      </c>
      <c r="E22" s="131">
        <v>18.260000000000002</v>
      </c>
      <c r="F22" s="131">
        <v>54</v>
      </c>
      <c r="G22" s="131">
        <v>24.31</v>
      </c>
      <c r="H22" s="132">
        <v>0.871</v>
      </c>
      <c r="I22" s="132">
        <v>21.177</v>
      </c>
      <c r="J22" s="164" t="s">
        <v>27</v>
      </c>
    </row>
    <row r="23" spans="1:10" s="153" customFormat="1" ht="21" customHeight="1">
      <c r="A23" s="79" t="s">
        <v>283</v>
      </c>
      <c r="B23" s="131">
        <v>0.48</v>
      </c>
      <c r="C23" s="132">
        <v>262.34300000000002</v>
      </c>
      <c r="D23" s="131">
        <v>17.02</v>
      </c>
      <c r="E23" s="131">
        <v>17.12</v>
      </c>
      <c r="F23" s="131">
        <v>54</v>
      </c>
      <c r="G23" s="131">
        <v>21.83</v>
      </c>
      <c r="H23" s="132">
        <v>0.85</v>
      </c>
      <c r="I23" s="132">
        <v>18.547999999999998</v>
      </c>
      <c r="J23" s="164" t="s">
        <v>27</v>
      </c>
    </row>
    <row r="24" spans="1:10" s="153" customFormat="1" ht="21" customHeight="1">
      <c r="A24" s="79" t="s">
        <v>197</v>
      </c>
      <c r="B24" s="80">
        <v>0.82</v>
      </c>
      <c r="C24" s="81">
        <v>262.68299999999999</v>
      </c>
      <c r="D24" s="80">
        <v>15.1</v>
      </c>
      <c r="E24" s="80">
        <v>15.32</v>
      </c>
      <c r="F24" s="80">
        <v>55.1</v>
      </c>
      <c r="G24" s="80">
        <v>39.04</v>
      </c>
      <c r="H24" s="81">
        <v>0.86399999999999999</v>
      </c>
      <c r="I24" s="81">
        <v>33.728000000000002</v>
      </c>
      <c r="J24" s="164" t="s">
        <v>27</v>
      </c>
    </row>
    <row r="25" spans="1:10" s="153" customFormat="1" ht="21" customHeight="1">
      <c r="A25" s="79" t="s">
        <v>198</v>
      </c>
      <c r="B25" s="80">
        <v>0.73</v>
      </c>
      <c r="C25" s="81">
        <v>262.59300000000002</v>
      </c>
      <c r="D25" s="80">
        <v>18.010000000000002</v>
      </c>
      <c r="E25" s="80">
        <v>18.22</v>
      </c>
      <c r="F25" s="80">
        <v>55.1</v>
      </c>
      <c r="G25" s="80">
        <v>33.99</v>
      </c>
      <c r="H25" s="81">
        <v>0.80900000000000005</v>
      </c>
      <c r="I25" s="81">
        <v>27.492000000000001</v>
      </c>
      <c r="J25" s="164" t="s">
        <v>27</v>
      </c>
    </row>
    <row r="26" spans="1:10" s="153" customFormat="1" ht="21" customHeight="1">
      <c r="A26" s="79" t="s">
        <v>199</v>
      </c>
      <c r="B26" s="80">
        <v>0.67</v>
      </c>
      <c r="C26" s="81">
        <v>262.53300000000002</v>
      </c>
      <c r="D26" s="80">
        <v>18.18</v>
      </c>
      <c r="E26" s="80">
        <v>18.34</v>
      </c>
      <c r="F26" s="80">
        <v>55.1</v>
      </c>
      <c r="G26" s="80">
        <v>30.89</v>
      </c>
      <c r="H26" s="81">
        <v>0.77300000000000002</v>
      </c>
      <c r="I26" s="81">
        <v>23.888999999999999</v>
      </c>
      <c r="J26" s="164" t="s">
        <v>27</v>
      </c>
    </row>
    <row r="27" spans="1:10" s="153" customFormat="1" ht="21" customHeight="1">
      <c r="A27" s="79" t="s">
        <v>200</v>
      </c>
      <c r="B27" s="80">
        <v>0.57999999999999996</v>
      </c>
      <c r="C27" s="81">
        <v>262.44299999999998</v>
      </c>
      <c r="D27" s="80">
        <v>17.53</v>
      </c>
      <c r="E27" s="80">
        <v>18.18</v>
      </c>
      <c r="F27" s="80">
        <v>55.1</v>
      </c>
      <c r="G27" s="80">
        <v>27</v>
      </c>
      <c r="H27" s="81">
        <v>0.77300000000000002</v>
      </c>
      <c r="I27" s="81">
        <v>20.870999999999999</v>
      </c>
      <c r="J27" s="164" t="s">
        <v>27</v>
      </c>
    </row>
    <row r="28" spans="1:10" s="153" customFormat="1" ht="21" customHeight="1">
      <c r="A28" s="79" t="s">
        <v>235</v>
      </c>
      <c r="B28" s="131">
        <v>1.25</v>
      </c>
      <c r="C28" s="132">
        <v>263.113</v>
      </c>
      <c r="D28" s="131">
        <v>11.36</v>
      </c>
      <c r="E28" s="131">
        <v>15.45</v>
      </c>
      <c r="F28" s="131">
        <v>76</v>
      </c>
      <c r="G28" s="131">
        <v>87.22</v>
      </c>
      <c r="H28" s="132">
        <v>1.2250000000000001</v>
      </c>
      <c r="I28" s="132">
        <v>106.82299999999999</v>
      </c>
      <c r="J28" s="164" t="s">
        <v>27</v>
      </c>
    </row>
    <row r="29" spans="1:10" s="153" customFormat="1" ht="21" customHeight="1">
      <c r="A29" s="79" t="s">
        <v>203</v>
      </c>
      <c r="B29" s="131">
        <v>0.5</v>
      </c>
      <c r="C29" s="132">
        <v>262.363</v>
      </c>
      <c r="D29" s="131">
        <v>17.18</v>
      </c>
      <c r="E29" s="131">
        <v>17.38</v>
      </c>
      <c r="F29" s="131">
        <v>55.1</v>
      </c>
      <c r="G29" s="131">
        <v>23.28</v>
      </c>
      <c r="H29" s="132">
        <v>0.71799999999999997</v>
      </c>
      <c r="I29" s="132">
        <v>16.72</v>
      </c>
      <c r="J29" s="164" t="s">
        <v>27</v>
      </c>
    </row>
    <row r="30" spans="1:10" s="153" customFormat="1" ht="21" customHeight="1">
      <c r="A30" s="79" t="s">
        <v>266</v>
      </c>
      <c r="B30" s="131">
        <v>1.22</v>
      </c>
      <c r="C30" s="132">
        <v>263.08300000000003</v>
      </c>
      <c r="D30" s="131">
        <v>17.09</v>
      </c>
      <c r="E30" s="131">
        <v>17.39</v>
      </c>
      <c r="F30" s="131">
        <v>73</v>
      </c>
      <c r="G30" s="131">
        <v>73.680000000000007</v>
      </c>
      <c r="H30" s="132">
        <v>1.5760000000000001</v>
      </c>
      <c r="I30" s="132">
        <v>116.10899999999999</v>
      </c>
      <c r="J30" s="164" t="s">
        <v>27</v>
      </c>
    </row>
    <row r="31" spans="1:10" s="153" customFormat="1" ht="21" customHeight="1">
      <c r="A31" s="79" t="s">
        <v>204</v>
      </c>
      <c r="B31" s="131">
        <v>0.3</v>
      </c>
      <c r="C31" s="132">
        <v>262.16300000000001</v>
      </c>
      <c r="D31" s="131">
        <v>16.579999999999998</v>
      </c>
      <c r="E31" s="131">
        <v>17.100000000000001</v>
      </c>
      <c r="F31" s="131">
        <v>55.1</v>
      </c>
      <c r="G31" s="131">
        <v>15.04</v>
      </c>
      <c r="H31" s="132">
        <v>0.71799999999999997</v>
      </c>
      <c r="I31" s="132">
        <v>10.795</v>
      </c>
      <c r="J31" s="164" t="s">
        <v>285</v>
      </c>
    </row>
    <row r="32" spans="1:10" s="153" customFormat="1" ht="21" customHeight="1">
      <c r="A32" s="79" t="s">
        <v>205</v>
      </c>
      <c r="B32" s="131">
        <v>0.32</v>
      </c>
      <c r="C32" s="132">
        <v>262.18299999999999</v>
      </c>
      <c r="D32" s="131">
        <v>17.32</v>
      </c>
      <c r="E32" s="131">
        <v>17.440000000000001</v>
      </c>
      <c r="F32" s="131">
        <v>55.1</v>
      </c>
      <c r="G32" s="131">
        <v>16.38</v>
      </c>
      <c r="H32" s="132">
        <v>0.71599999999999997</v>
      </c>
      <c r="I32" s="132">
        <v>11.724</v>
      </c>
      <c r="J32" s="164" t="s">
        <v>285</v>
      </c>
    </row>
    <row r="33" spans="1:19" s="153" customFormat="1" ht="21" customHeight="1">
      <c r="A33" s="79" t="s">
        <v>206</v>
      </c>
      <c r="B33" s="131">
        <v>0.17</v>
      </c>
      <c r="C33" s="132">
        <v>262.03300000000002</v>
      </c>
      <c r="D33" s="131">
        <v>17.05</v>
      </c>
      <c r="E33" s="131">
        <v>17.170000000000002</v>
      </c>
      <c r="F33" s="131">
        <v>55.1</v>
      </c>
      <c r="G33" s="131">
        <v>10.23</v>
      </c>
      <c r="H33" s="132">
        <v>0.72</v>
      </c>
      <c r="I33" s="132">
        <v>7.367</v>
      </c>
      <c r="J33" s="164" t="s">
        <v>285</v>
      </c>
    </row>
    <row r="34" spans="1:19" s="153" customFormat="1" ht="21" customHeight="1">
      <c r="A34" s="79" t="s">
        <v>207</v>
      </c>
      <c r="B34" s="131">
        <v>0.15</v>
      </c>
      <c r="C34" s="132">
        <v>262.01299999999998</v>
      </c>
      <c r="D34" s="131">
        <v>17.2</v>
      </c>
      <c r="E34" s="131">
        <v>17.309999999999999</v>
      </c>
      <c r="F34" s="131">
        <v>55.1</v>
      </c>
      <c r="G34" s="131">
        <v>9.23</v>
      </c>
      <c r="H34" s="132">
        <v>0.72199999999999998</v>
      </c>
      <c r="I34" s="132">
        <v>6.6619999999999999</v>
      </c>
      <c r="J34" s="164" t="s">
        <v>285</v>
      </c>
    </row>
    <row r="35" spans="1:19" s="153" customFormat="1" ht="21" customHeight="1">
      <c r="A35" s="79" t="s">
        <v>208</v>
      </c>
      <c r="B35" s="131">
        <v>0.1</v>
      </c>
      <c r="C35" s="132">
        <v>261.96300000000002</v>
      </c>
      <c r="D35" s="131">
        <v>17.02</v>
      </c>
      <c r="E35" s="131">
        <v>17.14</v>
      </c>
      <c r="F35" s="131">
        <v>55.1</v>
      </c>
      <c r="G35" s="131">
        <v>7.22</v>
      </c>
      <c r="H35" s="132">
        <v>0.72499999999999998</v>
      </c>
      <c r="I35" s="132">
        <v>5.2370000000000001</v>
      </c>
      <c r="J35" s="164" t="s">
        <v>285</v>
      </c>
    </row>
    <row r="36" spans="1:19" s="153" customFormat="1" ht="21" customHeight="1">
      <c r="A36" s="79" t="s">
        <v>210</v>
      </c>
      <c r="B36" s="131">
        <v>-0.1</v>
      </c>
      <c r="C36" s="132">
        <v>261.76299999999998</v>
      </c>
      <c r="D36" s="131">
        <v>16.5</v>
      </c>
      <c r="E36" s="131">
        <v>17.04</v>
      </c>
      <c r="F36" s="131">
        <v>58.5</v>
      </c>
      <c r="G36" s="131">
        <v>14.34</v>
      </c>
      <c r="H36" s="132">
        <v>0.78200000000000003</v>
      </c>
      <c r="I36" s="132">
        <v>11.217000000000001</v>
      </c>
      <c r="J36" s="164" t="s">
        <v>23</v>
      </c>
    </row>
    <row r="37" spans="1:19" s="153" customFormat="1" ht="21" customHeight="1">
      <c r="A37" s="79" t="s">
        <v>284</v>
      </c>
      <c r="B37" s="131">
        <v>-0.09</v>
      </c>
      <c r="C37" s="132">
        <v>261.77300000000002</v>
      </c>
      <c r="D37" s="131">
        <v>10.55</v>
      </c>
      <c r="E37" s="131">
        <v>11.08</v>
      </c>
      <c r="F37" s="131">
        <v>58.5</v>
      </c>
      <c r="G37" s="131">
        <v>13.76</v>
      </c>
      <c r="H37" s="132">
        <v>0.78100000000000003</v>
      </c>
      <c r="I37" s="132">
        <v>10.752000000000001</v>
      </c>
      <c r="J37" s="164" t="s">
        <v>27</v>
      </c>
    </row>
    <row r="38" spans="1:19" s="153" customFormat="1" ht="21" customHeight="1">
      <c r="A38" s="79" t="s">
        <v>212</v>
      </c>
      <c r="B38" s="131">
        <v>-0.08</v>
      </c>
      <c r="C38" s="132">
        <v>261.78300000000002</v>
      </c>
      <c r="D38" s="131">
        <v>17.16</v>
      </c>
      <c r="E38" s="131">
        <v>17.28</v>
      </c>
      <c r="F38" s="131">
        <v>58.5</v>
      </c>
      <c r="G38" s="131">
        <v>13.66</v>
      </c>
      <c r="H38" s="132">
        <v>0.82599999999999996</v>
      </c>
      <c r="I38" s="132">
        <v>11.28</v>
      </c>
      <c r="J38" s="164" t="s">
        <v>27</v>
      </c>
    </row>
    <row r="39" spans="1:19" s="147" customFormat="1">
      <c r="A39" s="84" t="s">
        <v>213</v>
      </c>
      <c r="B39" s="360">
        <v>-0.09</v>
      </c>
      <c r="C39" s="361">
        <v>261.77300000000002</v>
      </c>
      <c r="D39" s="360">
        <v>17.52</v>
      </c>
      <c r="E39" s="360">
        <v>18.059999999999999</v>
      </c>
      <c r="F39" s="360">
        <v>58.5</v>
      </c>
      <c r="G39" s="360">
        <v>12.98</v>
      </c>
      <c r="H39" s="361">
        <v>0.82599999999999996</v>
      </c>
      <c r="I39" s="361">
        <v>10.718999999999999</v>
      </c>
      <c r="J39" s="362" t="s">
        <v>27</v>
      </c>
      <c r="K39" s="153"/>
      <c r="L39" s="153"/>
      <c r="M39" s="153"/>
      <c r="N39" s="153"/>
      <c r="O39" s="153"/>
      <c r="P39" s="153"/>
      <c r="Q39" s="153"/>
      <c r="R39" s="153"/>
      <c r="S39" s="165"/>
    </row>
    <row r="40" spans="1:19" s="147" customFormat="1">
      <c r="A40" s="73" t="s">
        <v>214</v>
      </c>
      <c r="B40" s="157">
        <v>-0.09</v>
      </c>
      <c r="C40" s="158">
        <v>261.77300000000002</v>
      </c>
      <c r="D40" s="157">
        <v>17.579999999999998</v>
      </c>
      <c r="E40" s="157">
        <v>18.12</v>
      </c>
      <c r="F40" s="157">
        <v>58.5</v>
      </c>
      <c r="G40" s="157">
        <v>12.5</v>
      </c>
      <c r="H40" s="158">
        <v>0.82199999999999995</v>
      </c>
      <c r="I40" s="158">
        <v>10.273999999999999</v>
      </c>
      <c r="J40" s="160" t="s">
        <v>27</v>
      </c>
      <c r="K40" s="153"/>
      <c r="L40" s="153"/>
      <c r="M40" s="153"/>
      <c r="N40" s="153"/>
      <c r="O40" s="153"/>
      <c r="P40" s="153"/>
      <c r="Q40" s="153"/>
      <c r="R40" s="153"/>
      <c r="S40" s="165"/>
    </row>
    <row r="41" spans="1:19" s="147" customFormat="1">
      <c r="A41" s="79" t="s">
        <v>215</v>
      </c>
      <c r="B41" s="131">
        <v>-0.25</v>
      </c>
      <c r="C41" s="132">
        <v>261.613</v>
      </c>
      <c r="D41" s="131">
        <v>17.54</v>
      </c>
      <c r="E41" s="131">
        <v>18.059999999999999</v>
      </c>
      <c r="F41" s="131">
        <v>58.5</v>
      </c>
      <c r="G41" s="131">
        <v>12.45</v>
      </c>
      <c r="H41" s="132">
        <v>0.55900000000000005</v>
      </c>
      <c r="I41" s="132">
        <v>6.9630000000000001</v>
      </c>
      <c r="J41" s="164" t="s">
        <v>27</v>
      </c>
      <c r="K41" s="153"/>
      <c r="L41" s="153"/>
      <c r="M41" s="153"/>
      <c r="N41" s="153"/>
      <c r="O41" s="153"/>
      <c r="P41" s="153"/>
      <c r="Q41" s="153"/>
      <c r="R41" s="153"/>
      <c r="S41" s="165"/>
    </row>
    <row r="42" spans="1:19" s="147" customFormat="1">
      <c r="A42" s="301" t="s">
        <v>216</v>
      </c>
      <c r="B42" s="162">
        <v>-0.35</v>
      </c>
      <c r="C42" s="132">
        <v>261.51299999999998</v>
      </c>
      <c r="D42" s="161">
        <v>18.32</v>
      </c>
      <c r="E42" s="161">
        <v>18.440000000000001</v>
      </c>
      <c r="F42" s="131">
        <v>56</v>
      </c>
      <c r="G42" s="161">
        <v>7.13</v>
      </c>
      <c r="H42" s="163">
        <v>0.49099999999999999</v>
      </c>
      <c r="I42" s="163">
        <v>3.5030000000000001</v>
      </c>
      <c r="J42" s="164" t="s">
        <v>27</v>
      </c>
      <c r="K42" s="153"/>
      <c r="L42" s="153"/>
      <c r="M42" s="153"/>
      <c r="N42" s="153"/>
      <c r="O42" s="153"/>
      <c r="P42" s="153"/>
      <c r="Q42" s="153"/>
      <c r="R42" s="153"/>
      <c r="S42" s="165"/>
    </row>
    <row r="43" spans="1:19" s="147" customFormat="1">
      <c r="A43" s="301" t="s">
        <v>217</v>
      </c>
      <c r="B43" s="162">
        <v>-0.46</v>
      </c>
      <c r="C43" s="132">
        <v>261.40300000000002</v>
      </c>
      <c r="D43" s="161">
        <v>16.510000000000002</v>
      </c>
      <c r="E43" s="161">
        <v>17.02</v>
      </c>
      <c r="F43" s="131">
        <v>24.6</v>
      </c>
      <c r="G43" s="161">
        <v>3.77</v>
      </c>
      <c r="H43" s="163">
        <v>0.438</v>
      </c>
      <c r="I43" s="163">
        <v>1.651</v>
      </c>
      <c r="J43" s="164" t="s">
        <v>285</v>
      </c>
      <c r="K43" s="153"/>
      <c r="L43" s="153"/>
      <c r="M43" s="153"/>
      <c r="N43" s="153"/>
      <c r="O43" s="153"/>
      <c r="P43" s="153"/>
      <c r="Q43" s="153"/>
      <c r="R43" s="153"/>
      <c r="S43" s="154"/>
    </row>
    <row r="44" spans="1:19" s="147" customFormat="1">
      <c r="A44" s="303"/>
      <c r="B44" s="304"/>
      <c r="C44" s="304"/>
      <c r="D44" s="304"/>
      <c r="E44" s="304"/>
      <c r="F44" s="304"/>
      <c r="G44" s="304"/>
      <c r="H44" s="305"/>
      <c r="I44" s="305"/>
      <c r="J44" s="302"/>
      <c r="K44" s="153"/>
      <c r="L44" s="153"/>
      <c r="M44" s="153"/>
      <c r="N44" s="153"/>
      <c r="O44" s="153"/>
      <c r="P44" s="153"/>
      <c r="Q44" s="153"/>
      <c r="R44" s="153"/>
      <c r="S44" s="154"/>
    </row>
    <row r="45" spans="1:19" s="147" customFormat="1">
      <c r="A45" s="303"/>
      <c r="B45" s="304"/>
      <c r="C45" s="304"/>
      <c r="D45" s="304"/>
      <c r="E45" s="304"/>
      <c r="F45" s="304"/>
      <c r="G45" s="304"/>
      <c r="H45" s="305"/>
      <c r="I45" s="305"/>
      <c r="J45" s="302"/>
      <c r="K45" s="153"/>
      <c r="L45" s="153"/>
      <c r="M45" s="153"/>
      <c r="N45" s="153"/>
      <c r="O45" s="153"/>
      <c r="P45" s="153"/>
      <c r="Q45" s="153"/>
      <c r="R45" s="153"/>
      <c r="S45" s="165"/>
    </row>
    <row r="46" spans="1:19" s="147" customFormat="1">
      <c r="A46" s="303"/>
      <c r="B46" s="304"/>
      <c r="C46" s="304"/>
      <c r="D46" s="304"/>
      <c r="E46" s="304"/>
      <c r="F46" s="304"/>
      <c r="G46" s="304"/>
      <c r="H46" s="305"/>
      <c r="I46" s="305"/>
      <c r="J46" s="302"/>
      <c r="K46" s="153"/>
      <c r="L46" s="153"/>
      <c r="M46" s="153"/>
      <c r="N46" s="153"/>
      <c r="O46" s="153"/>
      <c r="P46" s="153"/>
      <c r="Q46" s="153"/>
      <c r="R46" s="153"/>
      <c r="S46" s="165"/>
    </row>
    <row r="47" spans="1:19" s="147" customFormat="1">
      <c r="A47" s="303"/>
      <c r="B47" s="304"/>
      <c r="C47" s="304"/>
      <c r="D47" s="304"/>
      <c r="E47" s="304"/>
      <c r="F47" s="304"/>
      <c r="G47" s="304"/>
      <c r="H47" s="305"/>
      <c r="I47" s="305"/>
      <c r="J47" s="302"/>
      <c r="K47" s="167"/>
      <c r="L47" s="153"/>
      <c r="M47" s="153"/>
      <c r="N47" s="153"/>
      <c r="O47" s="153"/>
      <c r="P47" s="153"/>
      <c r="Q47" s="153"/>
      <c r="R47" s="153"/>
      <c r="S47" s="165"/>
    </row>
    <row r="48" spans="1:19" s="147" customFormat="1">
      <c r="A48" s="304"/>
      <c r="B48" s="304"/>
      <c r="C48" s="304"/>
      <c r="D48" s="304"/>
      <c r="E48" s="304"/>
      <c r="F48" s="304"/>
      <c r="G48" s="304"/>
      <c r="H48" s="305"/>
      <c r="I48" s="305"/>
      <c r="J48" s="302"/>
      <c r="K48" s="167"/>
      <c r="L48" s="153"/>
      <c r="M48" s="153"/>
      <c r="N48" s="153"/>
      <c r="O48" s="153"/>
      <c r="P48" s="153"/>
      <c r="Q48" s="153"/>
      <c r="R48" s="153"/>
      <c r="S48" s="165"/>
    </row>
    <row r="49" spans="1:19" s="147" customFormat="1">
      <c r="A49" s="304"/>
      <c r="B49" s="304"/>
      <c r="C49" s="304"/>
      <c r="D49" s="304"/>
      <c r="E49" s="304"/>
      <c r="F49" s="304"/>
      <c r="G49" s="304"/>
      <c r="H49" s="305"/>
      <c r="I49" s="305"/>
      <c r="J49" s="302"/>
      <c r="K49" s="167"/>
      <c r="L49" s="153"/>
      <c r="M49" s="153"/>
      <c r="N49" s="153"/>
      <c r="O49" s="153"/>
      <c r="P49" s="153"/>
      <c r="Q49" s="153"/>
      <c r="R49" s="153"/>
      <c r="S49" s="165"/>
    </row>
    <row r="50" spans="1:19" s="147" customFormat="1">
      <c r="A50" s="304"/>
      <c r="B50" s="304"/>
      <c r="C50" s="304"/>
      <c r="D50" s="304"/>
      <c r="E50" s="304"/>
      <c r="F50" s="304"/>
      <c r="G50" s="304"/>
      <c r="H50" s="305"/>
      <c r="I50" s="305"/>
      <c r="J50" s="302"/>
      <c r="K50" s="153"/>
      <c r="L50" s="153"/>
      <c r="M50" s="153"/>
      <c r="N50" s="153"/>
      <c r="O50" s="153"/>
      <c r="P50" s="153"/>
      <c r="Q50" s="153"/>
      <c r="R50" s="153"/>
      <c r="S50" s="165"/>
    </row>
    <row r="51" spans="1:19" s="147" customFormat="1">
      <c r="A51" s="304"/>
      <c r="B51" s="304"/>
      <c r="C51" s="304"/>
      <c r="D51" s="304"/>
      <c r="E51" s="304"/>
      <c r="F51" s="304"/>
      <c r="G51" s="304"/>
      <c r="H51" s="305"/>
      <c r="I51" s="305"/>
      <c r="J51" s="302"/>
      <c r="K51" s="153"/>
      <c r="L51" s="153"/>
      <c r="M51" s="153"/>
      <c r="N51" s="153"/>
      <c r="O51" s="153"/>
      <c r="P51" s="153"/>
      <c r="Q51" s="153"/>
      <c r="R51" s="153"/>
      <c r="S51" s="165"/>
    </row>
    <row r="52" spans="1:19" s="147" customFormat="1">
      <c r="A52" s="304"/>
      <c r="B52" s="304"/>
      <c r="C52" s="304"/>
      <c r="D52" s="304"/>
      <c r="E52" s="304"/>
      <c r="F52" s="304"/>
      <c r="G52" s="304"/>
      <c r="H52" s="305"/>
      <c r="I52" s="305"/>
      <c r="J52" s="302"/>
      <c r="K52" s="153"/>
      <c r="L52" s="153"/>
      <c r="M52" s="153"/>
      <c r="N52" s="153"/>
      <c r="O52" s="153"/>
      <c r="P52" s="153"/>
      <c r="Q52" s="153"/>
      <c r="R52" s="153"/>
      <c r="S52" s="165"/>
    </row>
    <row r="53" spans="1:19" s="147" customFormat="1">
      <c r="A53" s="304"/>
      <c r="B53" s="304"/>
      <c r="C53" s="304"/>
      <c r="D53" s="304"/>
      <c r="E53" s="304"/>
      <c r="F53" s="304"/>
      <c r="G53" s="304"/>
      <c r="H53" s="305"/>
      <c r="I53" s="305"/>
      <c r="J53" s="302"/>
      <c r="K53" s="153"/>
      <c r="L53" s="153"/>
      <c r="M53" s="153"/>
      <c r="N53" s="153"/>
      <c r="O53" s="153"/>
      <c r="P53" s="153"/>
      <c r="Q53" s="153"/>
      <c r="R53" s="153"/>
      <c r="S53" s="165"/>
    </row>
    <row r="54" spans="1:19" s="147" customFormat="1">
      <c r="A54" s="304"/>
      <c r="B54" s="304"/>
      <c r="C54" s="304"/>
      <c r="D54" s="304"/>
      <c r="E54" s="304"/>
      <c r="F54" s="304"/>
      <c r="G54" s="304"/>
      <c r="H54" s="305"/>
      <c r="I54" s="305"/>
      <c r="J54" s="302"/>
      <c r="K54" s="153"/>
      <c r="L54" s="153"/>
      <c r="M54" s="153"/>
      <c r="N54" s="153"/>
      <c r="O54" s="153"/>
      <c r="P54" s="153"/>
      <c r="Q54" s="153"/>
      <c r="R54" s="153"/>
      <c r="S54" s="165"/>
    </row>
    <row r="55" spans="1:19" s="147" customFormat="1">
      <c r="A55" s="304"/>
      <c r="B55" s="304"/>
      <c r="C55" s="304"/>
      <c r="D55" s="304"/>
      <c r="E55" s="304"/>
      <c r="F55" s="304"/>
      <c r="G55" s="304"/>
      <c r="H55" s="305"/>
      <c r="I55" s="305"/>
      <c r="J55" s="302"/>
      <c r="K55" s="153"/>
      <c r="L55" s="153"/>
      <c r="M55" s="153"/>
      <c r="N55" s="153"/>
      <c r="O55" s="153"/>
      <c r="P55" s="153"/>
      <c r="Q55" s="153"/>
      <c r="R55" s="153"/>
      <c r="S55" s="165"/>
    </row>
    <row r="56" spans="1:19" s="147" customFormat="1">
      <c r="A56" s="304"/>
      <c r="B56" s="304"/>
      <c r="C56" s="304"/>
      <c r="D56" s="304"/>
      <c r="E56" s="304"/>
      <c r="F56" s="304"/>
      <c r="G56" s="304"/>
      <c r="H56" s="305"/>
      <c r="I56" s="305"/>
      <c r="J56" s="302"/>
    </row>
    <row r="57" spans="1:19" s="147" customFormat="1">
      <c r="A57" s="304"/>
      <c r="B57" s="304"/>
      <c r="C57" s="304"/>
      <c r="D57" s="304"/>
      <c r="E57" s="304"/>
      <c r="F57" s="304"/>
      <c r="G57" s="304"/>
      <c r="H57" s="305"/>
      <c r="I57" s="305"/>
      <c r="J57" s="302"/>
    </row>
    <row r="58" spans="1:19" s="147" customFormat="1">
      <c r="A58" s="304"/>
      <c r="B58" s="304"/>
      <c r="C58" s="304"/>
      <c r="D58" s="304"/>
      <c r="E58" s="304"/>
      <c r="F58" s="304"/>
      <c r="G58" s="304"/>
      <c r="H58" s="305"/>
      <c r="I58" s="305"/>
      <c r="J58" s="302"/>
    </row>
    <row r="59" spans="1:19" s="147" customFormat="1">
      <c r="A59" s="304"/>
      <c r="B59" s="304"/>
      <c r="C59" s="304"/>
      <c r="D59" s="304"/>
      <c r="E59" s="304"/>
      <c r="F59" s="304"/>
      <c r="G59" s="304"/>
      <c r="H59" s="305"/>
      <c r="I59" s="305"/>
      <c r="J59" s="302"/>
    </row>
    <row r="60" spans="1:19" s="147" customFormat="1">
      <c r="A60" s="304"/>
      <c r="B60" s="304"/>
      <c r="C60" s="304"/>
      <c r="D60" s="304"/>
      <c r="E60" s="304"/>
      <c r="F60" s="304"/>
      <c r="G60" s="304"/>
      <c r="H60" s="305"/>
      <c r="I60" s="305"/>
      <c r="J60" s="302"/>
    </row>
    <row r="61" spans="1:19" s="147" customFormat="1">
      <c r="A61" s="304"/>
      <c r="B61" s="304"/>
      <c r="C61" s="304"/>
      <c r="D61" s="304"/>
      <c r="E61" s="304"/>
      <c r="F61" s="304"/>
      <c r="G61" s="304"/>
      <c r="H61" s="305"/>
      <c r="I61" s="305"/>
      <c r="J61" s="302"/>
    </row>
    <row r="62" spans="1:19" s="147" customFormat="1">
      <c r="A62" s="304"/>
      <c r="B62" s="304"/>
      <c r="C62" s="304"/>
      <c r="D62" s="304"/>
      <c r="E62" s="304"/>
      <c r="F62" s="304"/>
      <c r="G62" s="304"/>
      <c r="H62" s="305"/>
      <c r="I62" s="305"/>
      <c r="J62" s="302"/>
    </row>
    <row r="63" spans="1:19" s="147" customFormat="1">
      <c r="A63" s="304"/>
      <c r="B63" s="304"/>
      <c r="C63" s="304"/>
      <c r="D63" s="304"/>
      <c r="E63" s="304"/>
      <c r="F63" s="304"/>
      <c r="G63" s="304"/>
      <c r="H63" s="305"/>
      <c r="I63" s="305"/>
      <c r="J63" s="302"/>
    </row>
    <row r="64" spans="1:19" s="147" customFormat="1">
      <c r="A64" s="304"/>
      <c r="B64" s="304"/>
      <c r="C64" s="304"/>
      <c r="D64" s="304"/>
      <c r="E64" s="304"/>
      <c r="F64" s="304"/>
      <c r="G64" s="304"/>
      <c r="H64" s="305"/>
      <c r="I64" s="305"/>
      <c r="J64" s="302"/>
    </row>
    <row r="65" spans="1:10" s="147" customFormat="1">
      <c r="A65" s="304"/>
      <c r="B65" s="304"/>
      <c r="C65" s="304"/>
      <c r="D65" s="304"/>
      <c r="E65" s="304"/>
      <c r="F65" s="304"/>
      <c r="G65" s="304"/>
      <c r="H65" s="305"/>
      <c r="I65" s="305"/>
      <c r="J65" s="302"/>
    </row>
    <row r="66" spans="1:10" s="147" customFormat="1">
      <c r="A66" s="304"/>
      <c r="B66" s="304"/>
      <c r="C66" s="304"/>
      <c r="D66" s="304"/>
      <c r="E66" s="304"/>
      <c r="F66" s="304"/>
      <c r="G66" s="304"/>
      <c r="H66" s="305"/>
      <c r="I66" s="305"/>
      <c r="J66" s="302"/>
    </row>
    <row r="67" spans="1:10" s="147" customFormat="1">
      <c r="A67" s="306"/>
      <c r="B67" s="306"/>
      <c r="C67" s="306"/>
      <c r="D67" s="306"/>
      <c r="E67" s="306"/>
      <c r="F67" s="306"/>
      <c r="G67" s="306"/>
      <c r="H67" s="307"/>
      <c r="I67" s="307"/>
      <c r="J67" s="308"/>
    </row>
    <row r="68" spans="1:10" s="147" customFormat="1">
      <c r="H68" s="171"/>
      <c r="I68" s="171"/>
      <c r="J68" s="172"/>
    </row>
    <row r="69" spans="1:10" s="147" customFormat="1">
      <c r="A69" s="170" t="s">
        <v>30</v>
      </c>
      <c r="B69" s="166"/>
      <c r="C69" s="166"/>
      <c r="H69" s="171"/>
      <c r="I69" s="171"/>
      <c r="J69" s="172"/>
    </row>
    <row r="70" spans="1:10" s="147" customFormat="1">
      <c r="A70" s="173" t="s">
        <v>31</v>
      </c>
      <c r="B70" s="174">
        <f>+COUNT(B11:B65)</f>
        <v>33</v>
      </c>
      <c r="C70" s="166" t="s">
        <v>29</v>
      </c>
      <c r="H70" s="171"/>
      <c r="I70" s="171"/>
      <c r="J70" s="172"/>
    </row>
    <row r="71" spans="1:10" s="147" customFormat="1">
      <c r="H71" s="171"/>
      <c r="I71" s="171"/>
      <c r="J71" s="172"/>
    </row>
    <row r="72" spans="1:10" s="147" customFormat="1">
      <c r="H72" s="171"/>
      <c r="I72" s="171"/>
      <c r="J72" s="172"/>
    </row>
    <row r="73" spans="1:10" s="147" customFormat="1">
      <c r="H73" s="171"/>
      <c r="I73" s="171"/>
      <c r="J73" s="172"/>
    </row>
    <row r="74" spans="1:10" s="147" customFormat="1">
      <c r="H74" s="171"/>
      <c r="I74" s="171"/>
      <c r="J74" s="172"/>
    </row>
    <row r="75" spans="1:10" s="147" customFormat="1">
      <c r="H75" s="171"/>
      <c r="I75" s="171"/>
      <c r="J75" s="172"/>
    </row>
    <row r="76" spans="1:10" s="147" customFormat="1">
      <c r="H76" s="171"/>
      <c r="I76" s="171"/>
      <c r="J76" s="172"/>
    </row>
    <row r="77" spans="1:10" s="147" customFormat="1">
      <c r="H77" s="171"/>
      <c r="I77" s="171"/>
      <c r="J77" s="172"/>
    </row>
    <row r="78" spans="1:10" s="147" customFormat="1">
      <c r="H78" s="171"/>
      <c r="I78" s="171"/>
      <c r="J78" s="172"/>
    </row>
    <row r="79" spans="1:10" s="147" customFormat="1">
      <c r="H79" s="171"/>
      <c r="I79" s="171"/>
      <c r="J79" s="172"/>
    </row>
    <row r="80" spans="1:10" s="147" customFormat="1">
      <c r="H80" s="171"/>
      <c r="I80" s="171"/>
      <c r="J80" s="172"/>
    </row>
    <row r="81" spans="1:19" s="154" customFormat="1" ht="21" customHeight="1">
      <c r="A81" s="147"/>
      <c r="B81" s="147"/>
      <c r="C81" s="147"/>
      <c r="D81" s="147"/>
      <c r="E81" s="147"/>
      <c r="F81" s="147"/>
      <c r="G81" s="147"/>
      <c r="H81" s="171"/>
      <c r="I81" s="171"/>
      <c r="J81" s="172"/>
      <c r="K81" s="147"/>
      <c r="L81" s="147"/>
      <c r="M81" s="147"/>
      <c r="N81" s="147"/>
      <c r="O81" s="147"/>
      <c r="P81" s="147"/>
      <c r="Q81" s="147"/>
      <c r="R81" s="147"/>
      <c r="S81" s="147"/>
    </row>
    <row r="82" spans="1:19" s="154" customFormat="1" ht="21" customHeight="1">
      <c r="A82" s="147"/>
      <c r="B82" s="147"/>
      <c r="C82" s="147"/>
      <c r="D82" s="147"/>
      <c r="E82" s="147"/>
      <c r="F82" s="147"/>
      <c r="G82" s="147"/>
      <c r="H82" s="171"/>
      <c r="I82" s="171"/>
      <c r="J82" s="172"/>
      <c r="K82" s="147"/>
      <c r="L82" s="147"/>
      <c r="M82" s="147"/>
      <c r="N82" s="147"/>
      <c r="O82" s="147"/>
      <c r="P82" s="147"/>
      <c r="Q82" s="147"/>
      <c r="R82" s="147"/>
      <c r="S82" s="147"/>
    </row>
    <row r="83" spans="1:19" s="154" customFormat="1" ht="21" customHeight="1">
      <c r="A83" s="147"/>
      <c r="B83" s="147"/>
      <c r="C83" s="147"/>
      <c r="D83" s="147"/>
      <c r="E83" s="147"/>
      <c r="F83" s="147"/>
      <c r="G83" s="147"/>
      <c r="H83" s="171"/>
      <c r="I83" s="171"/>
      <c r="J83" s="172"/>
      <c r="K83" s="147"/>
      <c r="L83" s="147"/>
      <c r="M83" s="147"/>
      <c r="N83" s="147"/>
      <c r="O83" s="147"/>
      <c r="P83" s="147"/>
      <c r="Q83" s="147"/>
      <c r="R83" s="147"/>
      <c r="S83" s="147"/>
    </row>
    <row r="84" spans="1:19" s="154" customFormat="1" ht="21" customHeight="1">
      <c r="A84" s="147"/>
      <c r="B84" s="147"/>
      <c r="C84" s="147"/>
      <c r="D84" s="147"/>
      <c r="E84" s="147"/>
      <c r="F84" s="147"/>
      <c r="G84" s="147"/>
      <c r="H84" s="171"/>
      <c r="I84" s="171"/>
      <c r="J84" s="172"/>
      <c r="K84" s="147"/>
      <c r="L84" s="147"/>
      <c r="M84" s="147"/>
      <c r="N84" s="147"/>
      <c r="O84" s="147"/>
      <c r="P84" s="147"/>
      <c r="Q84" s="147"/>
      <c r="R84" s="147"/>
      <c r="S84" s="147"/>
    </row>
    <row r="85" spans="1:19" s="154" customFormat="1" ht="21" customHeight="1">
      <c r="H85" s="175"/>
      <c r="I85" s="175"/>
      <c r="J85" s="176"/>
      <c r="K85" s="147"/>
      <c r="L85" s="147"/>
      <c r="M85" s="147"/>
      <c r="N85" s="147"/>
      <c r="O85" s="147"/>
      <c r="P85" s="147"/>
      <c r="Q85" s="147"/>
      <c r="R85" s="147"/>
      <c r="S85" s="147"/>
    </row>
    <row r="86" spans="1:19" s="154" customFormat="1" ht="21" customHeight="1">
      <c r="H86" s="175"/>
      <c r="I86" s="175"/>
      <c r="J86" s="176"/>
      <c r="K86" s="147"/>
      <c r="L86" s="147"/>
      <c r="M86" s="147"/>
      <c r="N86" s="147"/>
      <c r="O86" s="147"/>
      <c r="P86" s="147"/>
      <c r="Q86" s="147"/>
      <c r="R86" s="147"/>
      <c r="S86" s="147"/>
    </row>
    <row r="87" spans="1:19" s="154" customFormat="1" ht="21" customHeight="1">
      <c r="H87" s="175"/>
      <c r="I87" s="175"/>
      <c r="J87" s="176"/>
      <c r="K87" s="147"/>
      <c r="L87" s="147"/>
      <c r="M87" s="147"/>
      <c r="N87" s="147"/>
      <c r="O87" s="147"/>
      <c r="P87" s="147"/>
      <c r="Q87" s="147"/>
      <c r="R87" s="147"/>
      <c r="S87" s="147"/>
    </row>
    <row r="88" spans="1:19" s="154" customFormat="1" ht="21" customHeight="1">
      <c r="H88" s="175"/>
      <c r="I88" s="175"/>
      <c r="J88" s="176"/>
      <c r="K88" s="147"/>
      <c r="L88" s="147"/>
      <c r="M88" s="147"/>
      <c r="N88" s="147"/>
      <c r="O88" s="147"/>
      <c r="P88" s="147"/>
      <c r="Q88" s="147"/>
      <c r="R88" s="147"/>
      <c r="S88" s="147"/>
    </row>
    <row r="89" spans="1:19" s="154" customFormat="1" ht="21" customHeight="1">
      <c r="H89" s="175"/>
      <c r="I89" s="175"/>
      <c r="J89" s="176"/>
      <c r="K89" s="147"/>
      <c r="L89" s="147"/>
      <c r="M89" s="147"/>
      <c r="N89" s="147"/>
      <c r="O89" s="147"/>
      <c r="P89" s="147"/>
      <c r="Q89" s="147"/>
      <c r="R89" s="147"/>
      <c r="S89" s="147"/>
    </row>
    <row r="90" spans="1:19" s="154" customFormat="1" ht="21" customHeight="1">
      <c r="H90" s="175"/>
      <c r="I90" s="175"/>
      <c r="J90" s="176"/>
      <c r="K90" s="147"/>
      <c r="L90" s="147"/>
      <c r="M90" s="147"/>
      <c r="N90" s="147"/>
      <c r="O90" s="147"/>
      <c r="P90" s="147"/>
      <c r="Q90" s="147"/>
      <c r="R90" s="147"/>
      <c r="S90" s="147"/>
    </row>
    <row r="91" spans="1:19" s="154" customFormat="1" ht="21" customHeight="1">
      <c r="H91" s="175"/>
      <c r="I91" s="175"/>
      <c r="J91" s="176"/>
      <c r="K91" s="147"/>
      <c r="L91" s="147"/>
      <c r="M91" s="147"/>
      <c r="N91" s="147"/>
      <c r="O91" s="147"/>
      <c r="P91" s="147"/>
      <c r="Q91" s="147"/>
      <c r="R91" s="147"/>
      <c r="S91" s="147"/>
    </row>
    <row r="92" spans="1:19" s="154" customFormat="1" ht="21" customHeight="1">
      <c r="H92" s="175"/>
      <c r="I92" s="175"/>
      <c r="J92" s="176"/>
      <c r="K92" s="147"/>
      <c r="L92" s="147"/>
      <c r="M92" s="147"/>
      <c r="N92" s="147"/>
      <c r="O92" s="147"/>
      <c r="P92" s="147"/>
      <c r="Q92" s="147"/>
      <c r="R92" s="147"/>
      <c r="S92" s="147"/>
    </row>
    <row r="93" spans="1:19" s="154" customFormat="1" ht="21" customHeight="1">
      <c r="H93" s="175"/>
      <c r="I93" s="175"/>
      <c r="J93" s="176"/>
      <c r="K93" s="147"/>
      <c r="L93" s="147"/>
      <c r="M93" s="147"/>
      <c r="N93" s="147"/>
      <c r="O93" s="147"/>
      <c r="P93" s="147"/>
      <c r="Q93" s="147"/>
      <c r="R93" s="147"/>
      <c r="S93" s="147"/>
    </row>
    <row r="94" spans="1:19" ht="21" customHeight="1">
      <c r="A94" s="154"/>
      <c r="B94" s="154"/>
      <c r="C94" s="154"/>
      <c r="D94" s="154"/>
      <c r="E94" s="154"/>
      <c r="F94" s="154"/>
      <c r="G94" s="154"/>
      <c r="H94" s="175"/>
      <c r="I94" s="175"/>
      <c r="J94" s="176"/>
      <c r="K94" s="147"/>
      <c r="L94" s="147"/>
      <c r="M94" s="147"/>
      <c r="N94" s="147"/>
      <c r="O94" s="147"/>
      <c r="P94" s="147"/>
      <c r="Q94" s="147"/>
      <c r="R94" s="147"/>
      <c r="S94" s="147"/>
    </row>
    <row r="95" spans="1:19" ht="21" customHeight="1">
      <c r="A95" s="154"/>
      <c r="B95" s="154"/>
      <c r="C95" s="154"/>
      <c r="D95" s="154"/>
      <c r="E95" s="154"/>
      <c r="F95" s="154"/>
      <c r="G95" s="154"/>
      <c r="H95" s="175"/>
      <c r="I95" s="175"/>
      <c r="J95" s="176"/>
      <c r="K95" s="147"/>
      <c r="L95" s="147"/>
      <c r="M95" s="147"/>
      <c r="N95" s="147"/>
      <c r="O95" s="147"/>
      <c r="P95" s="147"/>
      <c r="Q95" s="147"/>
      <c r="R95" s="147"/>
      <c r="S95" s="147"/>
    </row>
    <row r="96" spans="1:19" ht="21" customHeight="1">
      <c r="A96" s="154"/>
      <c r="B96" s="154"/>
      <c r="C96" s="154"/>
      <c r="D96" s="154"/>
      <c r="E96" s="154"/>
      <c r="F96" s="154"/>
      <c r="G96" s="154"/>
      <c r="H96" s="175"/>
      <c r="I96" s="175"/>
      <c r="J96" s="176"/>
      <c r="K96" s="147"/>
      <c r="L96" s="147"/>
      <c r="M96" s="147"/>
      <c r="N96" s="147"/>
      <c r="O96" s="147"/>
      <c r="P96" s="147"/>
      <c r="Q96" s="147"/>
      <c r="R96" s="147"/>
      <c r="S96" s="147"/>
    </row>
    <row r="97" spans="2:19" ht="21" customHeight="1">
      <c r="B97" s="154"/>
      <c r="C97" s="154"/>
      <c r="D97" s="154"/>
      <c r="E97" s="154"/>
      <c r="F97" s="154"/>
      <c r="G97" s="154"/>
      <c r="H97" s="175"/>
      <c r="I97" s="175"/>
      <c r="J97" s="176"/>
      <c r="K97" s="147"/>
      <c r="L97" s="147"/>
      <c r="M97" s="147"/>
      <c r="N97" s="147"/>
      <c r="O97" s="147"/>
      <c r="P97" s="147"/>
      <c r="Q97" s="147"/>
      <c r="R97" s="147"/>
      <c r="S97" s="147"/>
    </row>
    <row r="98" spans="2:19" ht="21" customHeight="1">
      <c r="H98" s="169"/>
      <c r="I98" s="169"/>
      <c r="J98" s="168"/>
      <c r="K98" s="147"/>
      <c r="L98" s="147"/>
      <c r="M98" s="147"/>
      <c r="N98" s="147"/>
      <c r="O98" s="147"/>
      <c r="P98" s="147"/>
      <c r="Q98" s="147"/>
      <c r="R98" s="147"/>
      <c r="S98" s="147"/>
    </row>
    <row r="99" spans="2:19">
      <c r="H99" s="169"/>
      <c r="I99" s="169"/>
      <c r="J99" s="168"/>
      <c r="K99" s="147"/>
      <c r="L99" s="147"/>
      <c r="M99" s="147"/>
      <c r="N99" s="147"/>
      <c r="O99" s="147"/>
      <c r="P99" s="147"/>
      <c r="Q99" s="147"/>
      <c r="R99" s="147"/>
      <c r="S99" s="147"/>
    </row>
    <row r="100" spans="2:19">
      <c r="H100" s="169"/>
      <c r="I100" s="169"/>
      <c r="J100" s="168"/>
      <c r="K100" s="147"/>
      <c r="L100" s="147"/>
      <c r="M100" s="147"/>
      <c r="N100" s="147"/>
      <c r="O100" s="147"/>
      <c r="P100" s="147"/>
      <c r="Q100" s="147"/>
      <c r="R100" s="147"/>
      <c r="S100" s="147"/>
    </row>
    <row r="101" spans="2:19">
      <c r="H101" s="169"/>
      <c r="I101" s="169"/>
      <c r="J101" s="168"/>
      <c r="K101" s="147"/>
      <c r="L101" s="147"/>
      <c r="M101" s="147"/>
      <c r="N101" s="147"/>
      <c r="O101" s="147"/>
      <c r="P101" s="147"/>
      <c r="Q101" s="147"/>
      <c r="R101" s="147"/>
      <c r="S101" s="147"/>
    </row>
    <row r="102" spans="2:19">
      <c r="H102" s="169"/>
      <c r="I102" s="169"/>
      <c r="J102" s="168"/>
      <c r="K102" s="147"/>
      <c r="L102" s="147"/>
      <c r="M102" s="147"/>
      <c r="N102" s="147"/>
      <c r="O102" s="147"/>
      <c r="P102" s="147"/>
      <c r="Q102" s="147"/>
      <c r="R102" s="147"/>
      <c r="S102" s="147"/>
    </row>
    <row r="103" spans="2:19">
      <c r="H103" s="169"/>
      <c r="I103" s="169"/>
      <c r="J103" s="168"/>
      <c r="K103" s="147"/>
      <c r="L103" s="147"/>
      <c r="M103" s="147"/>
      <c r="N103" s="147"/>
      <c r="O103" s="147"/>
      <c r="P103" s="147"/>
      <c r="Q103" s="147"/>
      <c r="R103" s="147"/>
      <c r="S103" s="147"/>
    </row>
    <row r="104" spans="2:19">
      <c r="H104" s="169"/>
      <c r="I104" s="169"/>
      <c r="J104" s="168"/>
      <c r="K104" s="147"/>
      <c r="L104" s="147"/>
      <c r="M104" s="147"/>
      <c r="N104" s="147"/>
      <c r="O104" s="147"/>
      <c r="P104" s="147"/>
      <c r="Q104" s="147"/>
      <c r="R104" s="147"/>
      <c r="S104" s="147"/>
    </row>
    <row r="105" spans="2:19">
      <c r="H105" s="169"/>
      <c r="I105" s="169"/>
      <c r="J105" s="168"/>
      <c r="K105" s="147"/>
      <c r="L105" s="147"/>
      <c r="M105" s="147"/>
      <c r="N105" s="147"/>
      <c r="O105" s="147"/>
      <c r="P105" s="147"/>
      <c r="Q105" s="147"/>
      <c r="R105" s="147"/>
      <c r="S105" s="147"/>
    </row>
    <row r="106" spans="2:19">
      <c r="H106" s="169"/>
      <c r="I106" s="169"/>
      <c r="J106" s="168"/>
      <c r="K106" s="147"/>
      <c r="L106" s="147"/>
      <c r="M106" s="147"/>
      <c r="N106" s="147"/>
      <c r="O106" s="147"/>
      <c r="P106" s="147"/>
      <c r="Q106" s="147"/>
      <c r="R106" s="147"/>
      <c r="S106" s="147"/>
    </row>
    <row r="107" spans="2:19">
      <c r="H107" s="169"/>
      <c r="I107" s="169"/>
      <c r="J107" s="168"/>
      <c r="K107" s="147"/>
      <c r="L107" s="147"/>
      <c r="M107" s="147"/>
      <c r="N107" s="147"/>
      <c r="O107" s="147"/>
      <c r="P107" s="147"/>
      <c r="Q107" s="147"/>
      <c r="R107" s="147"/>
      <c r="S107" s="147"/>
    </row>
    <row r="108" spans="2:19">
      <c r="H108" s="169"/>
      <c r="I108" s="169"/>
      <c r="J108" s="168"/>
      <c r="K108" s="147"/>
      <c r="L108" s="147"/>
      <c r="M108" s="147"/>
      <c r="N108" s="147"/>
      <c r="O108" s="147"/>
      <c r="P108" s="147"/>
      <c r="Q108" s="147"/>
      <c r="R108" s="147"/>
      <c r="S108" s="147"/>
    </row>
    <row r="109" spans="2:19">
      <c r="H109" s="169"/>
      <c r="I109" s="169"/>
      <c r="J109" s="168"/>
      <c r="K109" s="147"/>
      <c r="L109" s="147"/>
      <c r="M109" s="147"/>
      <c r="N109" s="147"/>
      <c r="O109" s="147"/>
      <c r="P109" s="147"/>
      <c r="Q109" s="147"/>
      <c r="R109" s="147"/>
      <c r="S109" s="147"/>
    </row>
    <row r="110" spans="2:19">
      <c r="H110" s="169"/>
      <c r="I110" s="169"/>
      <c r="J110" s="168"/>
      <c r="K110" s="147"/>
      <c r="L110" s="147"/>
      <c r="M110" s="147"/>
      <c r="N110" s="147"/>
      <c r="O110" s="147"/>
      <c r="P110" s="147"/>
      <c r="Q110" s="147"/>
      <c r="R110" s="147"/>
      <c r="S110" s="147"/>
    </row>
    <row r="111" spans="2:19">
      <c r="H111" s="169"/>
      <c r="I111" s="169"/>
      <c r="J111" s="168"/>
      <c r="K111" s="147"/>
      <c r="L111" s="147"/>
      <c r="M111" s="147"/>
      <c r="N111" s="147"/>
      <c r="O111" s="147"/>
      <c r="P111" s="147"/>
      <c r="Q111" s="147"/>
      <c r="R111" s="147"/>
      <c r="S111" s="147"/>
    </row>
    <row r="112" spans="2:19">
      <c r="H112" s="169"/>
      <c r="I112" s="169"/>
      <c r="J112" s="168"/>
      <c r="K112" s="147"/>
      <c r="L112" s="147"/>
      <c r="M112" s="147"/>
      <c r="N112" s="147"/>
      <c r="O112" s="147"/>
      <c r="P112" s="147"/>
      <c r="Q112" s="147"/>
      <c r="R112" s="147"/>
      <c r="S112" s="147"/>
    </row>
    <row r="113" spans="8:19">
      <c r="H113" s="169"/>
      <c r="I113" s="169"/>
      <c r="J113" s="168"/>
      <c r="K113" s="147"/>
      <c r="L113" s="147"/>
      <c r="M113" s="147"/>
      <c r="N113" s="147"/>
      <c r="O113" s="147"/>
      <c r="P113" s="147"/>
      <c r="Q113" s="147"/>
      <c r="R113" s="147"/>
      <c r="S113" s="147"/>
    </row>
    <row r="114" spans="8:19">
      <c r="H114" s="169"/>
      <c r="I114" s="169"/>
      <c r="J114" s="168"/>
      <c r="K114" s="147"/>
      <c r="L114" s="147"/>
      <c r="M114" s="147"/>
      <c r="N114" s="147"/>
      <c r="O114" s="147"/>
      <c r="P114" s="147"/>
      <c r="Q114" s="147"/>
      <c r="R114" s="147"/>
      <c r="S114" s="147"/>
    </row>
    <row r="115" spans="8:19">
      <c r="H115" s="169"/>
      <c r="I115" s="169"/>
      <c r="J115" s="168"/>
      <c r="K115" s="147"/>
      <c r="L115" s="147"/>
      <c r="M115" s="147"/>
      <c r="N115" s="147"/>
      <c r="O115" s="147"/>
      <c r="P115" s="147"/>
      <c r="Q115" s="147"/>
      <c r="R115" s="147"/>
      <c r="S115" s="147"/>
    </row>
    <row r="116" spans="8:19">
      <c r="H116" s="169"/>
      <c r="I116" s="169"/>
      <c r="J116" s="168"/>
      <c r="K116" s="147"/>
      <c r="L116" s="147"/>
      <c r="M116" s="147"/>
      <c r="N116" s="147"/>
      <c r="O116" s="147"/>
      <c r="P116" s="147"/>
      <c r="Q116" s="147"/>
      <c r="R116" s="147"/>
      <c r="S116" s="147"/>
    </row>
    <row r="117" spans="8:19">
      <c r="H117" s="169"/>
      <c r="I117" s="169"/>
      <c r="J117" s="168"/>
      <c r="K117" s="147"/>
      <c r="L117" s="147"/>
      <c r="M117" s="147"/>
      <c r="N117" s="147"/>
      <c r="O117" s="147"/>
      <c r="P117" s="147"/>
      <c r="Q117" s="147"/>
      <c r="R117" s="147"/>
      <c r="S117" s="147"/>
    </row>
    <row r="118" spans="8:19">
      <c r="H118" s="169"/>
      <c r="I118" s="169"/>
      <c r="J118" s="168"/>
      <c r="K118" s="147"/>
      <c r="L118" s="147"/>
      <c r="M118" s="147"/>
      <c r="N118" s="147"/>
      <c r="O118" s="147"/>
      <c r="P118" s="147"/>
      <c r="Q118" s="147"/>
      <c r="R118" s="147"/>
      <c r="S118" s="147"/>
    </row>
    <row r="119" spans="8:19">
      <c r="H119" s="169"/>
      <c r="I119" s="169"/>
      <c r="J119" s="168"/>
      <c r="K119" s="147"/>
      <c r="L119" s="147"/>
      <c r="M119" s="147"/>
      <c r="N119" s="147"/>
      <c r="O119" s="147"/>
      <c r="P119" s="147"/>
      <c r="Q119" s="147"/>
      <c r="R119" s="147"/>
      <c r="S119" s="147"/>
    </row>
    <row r="120" spans="8:19">
      <c r="H120" s="169"/>
      <c r="I120" s="169"/>
      <c r="J120" s="168"/>
      <c r="K120" s="147"/>
      <c r="L120" s="147"/>
      <c r="M120" s="147"/>
      <c r="N120" s="147"/>
      <c r="O120" s="147"/>
      <c r="P120" s="147"/>
      <c r="Q120" s="147"/>
      <c r="R120" s="147"/>
      <c r="S120" s="147"/>
    </row>
    <row r="121" spans="8:19">
      <c r="H121" s="169"/>
      <c r="I121" s="169"/>
      <c r="J121" s="168"/>
      <c r="K121" s="147"/>
      <c r="L121" s="147"/>
      <c r="M121" s="147"/>
      <c r="N121" s="147"/>
      <c r="O121" s="147"/>
      <c r="P121" s="147"/>
      <c r="Q121" s="147"/>
      <c r="R121" s="147"/>
      <c r="S121" s="147"/>
    </row>
    <row r="122" spans="8:19">
      <c r="H122" s="169"/>
      <c r="I122" s="169"/>
      <c r="J122" s="168"/>
      <c r="K122" s="154"/>
      <c r="L122" s="154"/>
      <c r="M122" s="154"/>
      <c r="N122" s="154"/>
      <c r="O122" s="154"/>
      <c r="P122" s="154"/>
      <c r="Q122" s="154"/>
      <c r="R122" s="154"/>
      <c r="S122" s="154"/>
    </row>
    <row r="123" spans="8:19">
      <c r="H123" s="169"/>
      <c r="I123" s="169"/>
      <c r="J123" s="168"/>
      <c r="K123" s="154"/>
      <c r="L123" s="154"/>
      <c r="M123" s="154"/>
      <c r="N123" s="154"/>
      <c r="O123" s="154"/>
      <c r="P123" s="154"/>
      <c r="Q123" s="154"/>
      <c r="R123" s="154"/>
      <c r="S123" s="154"/>
    </row>
    <row r="124" spans="8:19">
      <c r="H124" s="169"/>
      <c r="I124" s="169"/>
      <c r="J124" s="168"/>
      <c r="K124" s="154"/>
      <c r="L124" s="154"/>
      <c r="M124" s="154"/>
      <c r="N124" s="154"/>
      <c r="O124" s="154"/>
      <c r="P124" s="154"/>
      <c r="Q124" s="154"/>
      <c r="R124" s="154"/>
      <c r="S124" s="154"/>
    </row>
    <row r="125" spans="8:19">
      <c r="H125" s="169"/>
      <c r="I125" s="169"/>
      <c r="J125" s="168"/>
      <c r="K125" s="154"/>
      <c r="L125" s="154"/>
      <c r="M125" s="154"/>
      <c r="N125" s="154"/>
      <c r="O125" s="154"/>
      <c r="P125" s="154"/>
      <c r="Q125" s="154"/>
      <c r="R125" s="154"/>
      <c r="S125" s="154"/>
    </row>
    <row r="126" spans="8:19">
      <c r="H126" s="169"/>
      <c r="I126" s="169"/>
      <c r="J126" s="168"/>
      <c r="K126" s="154"/>
      <c r="L126" s="154"/>
      <c r="M126" s="154"/>
      <c r="N126" s="154"/>
      <c r="O126" s="154"/>
      <c r="P126" s="154"/>
      <c r="Q126" s="154"/>
      <c r="R126" s="154"/>
      <c r="S126" s="154"/>
    </row>
    <row r="127" spans="8:19">
      <c r="H127" s="169"/>
      <c r="I127" s="169"/>
      <c r="J127" s="168"/>
      <c r="K127" s="154"/>
      <c r="L127" s="154"/>
      <c r="M127" s="154"/>
      <c r="N127" s="154"/>
      <c r="O127" s="154"/>
      <c r="P127" s="154"/>
      <c r="Q127" s="154"/>
      <c r="R127" s="154"/>
      <c r="S127" s="154"/>
    </row>
    <row r="128" spans="8:19">
      <c r="H128" s="169"/>
      <c r="I128" s="169"/>
      <c r="J128" s="168"/>
      <c r="K128" s="154"/>
      <c r="L128" s="154"/>
      <c r="M128" s="154"/>
      <c r="N128" s="154"/>
      <c r="O128" s="154"/>
      <c r="P128" s="154"/>
      <c r="Q128" s="154"/>
      <c r="R128" s="154"/>
      <c r="S128" s="154"/>
    </row>
    <row r="129" spans="8:19">
      <c r="H129" s="169"/>
      <c r="I129" s="169"/>
      <c r="J129" s="168"/>
      <c r="K129" s="154"/>
      <c r="L129" s="154"/>
      <c r="M129" s="154"/>
      <c r="N129" s="154"/>
      <c r="O129" s="154"/>
      <c r="P129" s="154"/>
      <c r="Q129" s="154"/>
      <c r="R129" s="154"/>
      <c r="S129" s="154"/>
    </row>
    <row r="130" spans="8:19">
      <c r="H130" s="169"/>
      <c r="I130" s="169"/>
      <c r="J130" s="168"/>
      <c r="K130" s="154"/>
      <c r="L130" s="154"/>
      <c r="M130" s="154"/>
      <c r="N130" s="154"/>
      <c r="O130" s="154"/>
      <c r="P130" s="154"/>
      <c r="Q130" s="154"/>
      <c r="R130" s="154"/>
      <c r="S130" s="154"/>
    </row>
    <row r="131" spans="8:19">
      <c r="H131" s="169"/>
      <c r="I131" s="169"/>
      <c r="J131" s="168"/>
      <c r="K131" s="154"/>
      <c r="L131" s="154"/>
      <c r="M131" s="154"/>
      <c r="N131" s="154"/>
      <c r="O131" s="154"/>
      <c r="P131" s="154"/>
      <c r="Q131" s="154"/>
      <c r="R131" s="154"/>
      <c r="S131" s="154"/>
    </row>
    <row r="132" spans="8:19">
      <c r="H132" s="169"/>
      <c r="I132" s="169"/>
      <c r="J132" s="168"/>
      <c r="K132" s="154"/>
      <c r="L132" s="154"/>
      <c r="M132" s="154"/>
      <c r="N132" s="154"/>
      <c r="O132" s="154"/>
      <c r="P132" s="154"/>
      <c r="Q132" s="154"/>
      <c r="R132" s="154"/>
      <c r="S132" s="154"/>
    </row>
    <row r="133" spans="8:19">
      <c r="H133" s="169"/>
      <c r="I133" s="169"/>
      <c r="J133" s="168"/>
      <c r="K133" s="154"/>
      <c r="L133" s="154"/>
      <c r="M133" s="154"/>
      <c r="N133" s="154"/>
      <c r="O133" s="154"/>
      <c r="P133" s="154"/>
      <c r="Q133" s="154"/>
      <c r="R133" s="154"/>
      <c r="S133" s="154"/>
    </row>
    <row r="134" spans="8:19">
      <c r="H134" s="169"/>
      <c r="I134" s="169"/>
      <c r="J134" s="168"/>
      <c r="K134" s="154"/>
      <c r="L134" s="154"/>
      <c r="M134" s="154"/>
      <c r="N134" s="154"/>
      <c r="O134" s="154"/>
      <c r="P134" s="154"/>
      <c r="Q134" s="154"/>
      <c r="R134" s="154"/>
      <c r="S134" s="154"/>
    </row>
    <row r="135" spans="8:19">
      <c r="H135" s="169"/>
      <c r="I135" s="169"/>
      <c r="J135" s="168"/>
    </row>
    <row r="136" spans="8:19">
      <c r="H136" s="169"/>
      <c r="I136" s="169"/>
      <c r="J136" s="168"/>
    </row>
    <row r="137" spans="8:19">
      <c r="H137" s="169"/>
      <c r="I137" s="169"/>
      <c r="J137" s="168"/>
    </row>
    <row r="138" spans="8:19">
      <c r="H138" s="169"/>
      <c r="I138" s="169"/>
      <c r="J138" s="168"/>
    </row>
    <row r="139" spans="8:19">
      <c r="H139" s="169"/>
      <c r="I139" s="169"/>
      <c r="J139" s="168"/>
    </row>
    <row r="140" spans="8:19">
      <c r="H140" s="169"/>
      <c r="I140" s="169"/>
      <c r="J140" s="168"/>
    </row>
    <row r="141" spans="8:19">
      <c r="H141" s="169"/>
      <c r="I141" s="169"/>
      <c r="J141" s="168"/>
    </row>
    <row r="142" spans="8:19">
      <c r="H142" s="169"/>
      <c r="I142" s="169"/>
      <c r="J142" s="168"/>
    </row>
    <row r="143" spans="8:19">
      <c r="H143" s="169"/>
      <c r="I143" s="169"/>
      <c r="J143" s="168"/>
    </row>
    <row r="144" spans="8:19">
      <c r="H144" s="169"/>
      <c r="I144" s="169"/>
      <c r="J144" s="168"/>
    </row>
    <row r="145" spans="8:10">
      <c r="H145" s="169"/>
      <c r="I145" s="169"/>
      <c r="J145" s="168"/>
    </row>
    <row r="146" spans="8:10">
      <c r="H146" s="169"/>
      <c r="I146" s="169"/>
      <c r="J146" s="168"/>
    </row>
    <row r="147" spans="8:10">
      <c r="H147" s="169"/>
      <c r="I147" s="169"/>
      <c r="J147" s="168"/>
    </row>
    <row r="148" spans="8:10">
      <c r="H148" s="169"/>
      <c r="I148" s="169"/>
      <c r="J148" s="168"/>
    </row>
    <row r="149" spans="8:10">
      <c r="H149" s="169"/>
      <c r="I149" s="169"/>
      <c r="J149" s="168"/>
    </row>
    <row r="150" spans="8:10">
      <c r="H150" s="169"/>
      <c r="I150" s="169"/>
      <c r="J150" s="168"/>
    </row>
    <row r="151" spans="8:10">
      <c r="H151" s="169"/>
      <c r="I151" s="169"/>
      <c r="J151" s="168"/>
    </row>
    <row r="152" spans="8:10">
      <c r="H152" s="169"/>
      <c r="I152" s="169"/>
      <c r="J152" s="168"/>
    </row>
    <row r="153" spans="8:10">
      <c r="H153" s="169"/>
      <c r="I153" s="169"/>
      <c r="J153" s="168"/>
    </row>
    <row r="154" spans="8:10">
      <c r="H154" s="169"/>
      <c r="I154" s="169"/>
      <c r="J154" s="168"/>
    </row>
    <row r="155" spans="8:10">
      <c r="H155" s="169"/>
      <c r="I155" s="169"/>
      <c r="J155" s="168"/>
    </row>
    <row r="156" spans="8:10">
      <c r="H156" s="169"/>
      <c r="I156" s="169"/>
      <c r="J156" s="168"/>
    </row>
    <row r="157" spans="8:10">
      <c r="H157" s="169"/>
      <c r="I157" s="169"/>
      <c r="J157" s="168"/>
    </row>
    <row r="158" spans="8:10">
      <c r="H158" s="169"/>
      <c r="I158" s="169"/>
      <c r="J158" s="168"/>
    </row>
    <row r="159" spans="8:10">
      <c r="H159" s="169"/>
      <c r="I159" s="169"/>
      <c r="J159" s="168"/>
    </row>
    <row r="160" spans="8:10">
      <c r="H160" s="169"/>
      <c r="I160" s="169"/>
      <c r="J160" s="168"/>
    </row>
    <row r="161" spans="8:10">
      <c r="H161" s="169"/>
      <c r="I161" s="169"/>
      <c r="J161" s="168"/>
    </row>
    <row r="162" spans="8:10">
      <c r="H162" s="169"/>
      <c r="I162" s="169"/>
      <c r="J162" s="168"/>
    </row>
    <row r="163" spans="8:10">
      <c r="H163" s="169"/>
      <c r="I163" s="169"/>
      <c r="J163" s="168"/>
    </row>
    <row r="164" spans="8:10">
      <c r="H164" s="169"/>
      <c r="I164" s="169"/>
      <c r="J164" s="168"/>
    </row>
    <row r="165" spans="8:10">
      <c r="H165" s="169"/>
      <c r="I165" s="169"/>
      <c r="J165" s="168"/>
    </row>
    <row r="166" spans="8:10">
      <c r="H166" s="169"/>
      <c r="I166" s="169"/>
      <c r="J166" s="168"/>
    </row>
    <row r="167" spans="8:10">
      <c r="H167" s="169"/>
      <c r="I167" s="169"/>
      <c r="J167" s="168"/>
    </row>
    <row r="168" spans="8:10">
      <c r="H168" s="169"/>
      <c r="I168" s="169"/>
      <c r="J168" s="168"/>
    </row>
    <row r="169" spans="8:10">
      <c r="H169" s="169"/>
      <c r="I169" s="169"/>
      <c r="J169" s="168"/>
    </row>
    <row r="170" spans="8:10">
      <c r="H170" s="169"/>
      <c r="I170" s="169"/>
      <c r="J170" s="168"/>
    </row>
    <row r="171" spans="8:10">
      <c r="H171" s="169"/>
      <c r="I171" s="169"/>
      <c r="J171" s="168"/>
    </row>
    <row r="172" spans="8:10">
      <c r="H172" s="169"/>
      <c r="I172" s="169"/>
      <c r="J172" s="168"/>
    </row>
    <row r="173" spans="8:10">
      <c r="H173" s="169"/>
      <c r="I173" s="169"/>
      <c r="J173" s="168"/>
    </row>
    <row r="174" spans="8:10">
      <c r="H174" s="169"/>
      <c r="I174" s="169"/>
      <c r="J174" s="168"/>
    </row>
    <row r="175" spans="8:10">
      <c r="H175" s="169"/>
      <c r="I175" s="169"/>
      <c r="J175" s="168"/>
    </row>
    <row r="176" spans="8:10">
      <c r="H176" s="169"/>
      <c r="I176" s="169"/>
      <c r="J176" s="168"/>
    </row>
    <row r="177" spans="8:10">
      <c r="H177" s="169"/>
      <c r="I177" s="169"/>
      <c r="J177" s="168"/>
    </row>
    <row r="178" spans="8:10">
      <c r="H178" s="169"/>
      <c r="I178" s="169"/>
      <c r="J178" s="168"/>
    </row>
    <row r="179" spans="8:10">
      <c r="H179" s="169"/>
      <c r="I179" s="169"/>
      <c r="J179" s="168"/>
    </row>
    <row r="180" spans="8:10">
      <c r="H180" s="169"/>
      <c r="I180" s="169"/>
      <c r="J180" s="168"/>
    </row>
    <row r="181" spans="8:10">
      <c r="H181" s="169"/>
      <c r="I181" s="169"/>
      <c r="J181" s="168"/>
    </row>
    <row r="182" spans="8:10">
      <c r="H182" s="169"/>
      <c r="I182" s="169"/>
      <c r="J182" s="168"/>
    </row>
    <row r="183" spans="8:10">
      <c r="H183" s="169"/>
      <c r="I183" s="169"/>
      <c r="J183" s="168"/>
    </row>
    <row r="184" spans="8:10">
      <c r="H184" s="169"/>
      <c r="I184" s="169"/>
      <c r="J184" s="168"/>
    </row>
    <row r="185" spans="8:10">
      <c r="H185" s="169"/>
      <c r="I185" s="169"/>
      <c r="J185" s="168"/>
    </row>
    <row r="186" spans="8:10">
      <c r="H186" s="169"/>
      <c r="I186" s="169"/>
      <c r="J186" s="168"/>
    </row>
    <row r="187" spans="8:10">
      <c r="H187" s="169"/>
      <c r="I187" s="169"/>
      <c r="J187" s="168"/>
    </row>
    <row r="188" spans="8:10">
      <c r="H188" s="169"/>
      <c r="I188" s="169"/>
      <c r="J188" s="168"/>
    </row>
    <row r="189" spans="8:10">
      <c r="H189" s="169"/>
      <c r="I189" s="169"/>
      <c r="J189" s="168"/>
    </row>
    <row r="190" spans="8:10">
      <c r="H190" s="169"/>
      <c r="I190" s="169"/>
      <c r="J190" s="168"/>
    </row>
    <row r="191" spans="8:10">
      <c r="H191" s="169"/>
      <c r="I191" s="169"/>
      <c r="J191" s="168"/>
    </row>
    <row r="192" spans="8:10">
      <c r="H192" s="169"/>
      <c r="I192" s="169"/>
      <c r="J192" s="168"/>
    </row>
    <row r="193" spans="8:10">
      <c r="H193" s="169"/>
      <c r="I193" s="169"/>
      <c r="J193" s="168"/>
    </row>
    <row r="194" spans="8:10">
      <c r="H194" s="169"/>
      <c r="I194" s="169"/>
      <c r="J194" s="168"/>
    </row>
    <row r="195" spans="8:10">
      <c r="H195" s="169"/>
      <c r="I195" s="169"/>
      <c r="J195" s="168"/>
    </row>
    <row r="196" spans="8:10">
      <c r="H196" s="169"/>
      <c r="I196" s="169"/>
      <c r="J196" s="168"/>
    </row>
    <row r="197" spans="8:10">
      <c r="H197" s="169"/>
      <c r="I197" s="169"/>
      <c r="J197" s="168"/>
    </row>
    <row r="198" spans="8:10">
      <c r="H198" s="169"/>
      <c r="I198" s="169"/>
      <c r="J198" s="168"/>
    </row>
    <row r="199" spans="8:10">
      <c r="H199" s="169"/>
      <c r="I199" s="169"/>
      <c r="J199" s="168"/>
    </row>
    <row r="200" spans="8:10">
      <c r="H200" s="169"/>
      <c r="I200" s="169"/>
      <c r="J200" s="168"/>
    </row>
    <row r="201" spans="8:10">
      <c r="H201" s="169"/>
      <c r="I201" s="169"/>
      <c r="J201" s="168"/>
    </row>
    <row r="202" spans="8:10">
      <c r="H202" s="169"/>
      <c r="I202" s="169"/>
      <c r="J202" s="168"/>
    </row>
    <row r="203" spans="8:10">
      <c r="H203" s="169"/>
      <c r="I203" s="169"/>
      <c r="J203" s="168"/>
    </row>
    <row r="204" spans="8:10">
      <c r="H204" s="169"/>
      <c r="I204" s="169"/>
      <c r="J204" s="168"/>
    </row>
    <row r="205" spans="8:10">
      <c r="H205" s="169"/>
      <c r="I205" s="169"/>
      <c r="J205" s="168"/>
    </row>
    <row r="206" spans="8:10">
      <c r="H206" s="169"/>
      <c r="I206" s="169"/>
      <c r="J206" s="168"/>
    </row>
    <row r="207" spans="8:10">
      <c r="H207" s="169"/>
      <c r="I207" s="169"/>
      <c r="J207" s="168"/>
    </row>
    <row r="208" spans="8:10">
      <c r="H208" s="169"/>
      <c r="I208" s="169"/>
      <c r="J208" s="168"/>
    </row>
    <row r="209" spans="8:10">
      <c r="H209" s="169"/>
      <c r="I209" s="169"/>
      <c r="J209" s="168"/>
    </row>
    <row r="210" spans="8:10">
      <c r="H210" s="169"/>
      <c r="I210" s="169"/>
      <c r="J210" s="168"/>
    </row>
    <row r="211" spans="8:10">
      <c r="H211" s="169"/>
      <c r="I211" s="169"/>
      <c r="J211" s="168"/>
    </row>
    <row r="212" spans="8:10">
      <c r="H212" s="169"/>
      <c r="I212" s="169"/>
      <c r="J212" s="168"/>
    </row>
    <row r="213" spans="8:10">
      <c r="H213" s="169"/>
      <c r="I213" s="169"/>
      <c r="J213" s="168"/>
    </row>
    <row r="214" spans="8:10">
      <c r="H214" s="169"/>
      <c r="I214" s="169"/>
      <c r="J214" s="168"/>
    </row>
    <row r="215" spans="8:10">
      <c r="H215" s="169"/>
      <c r="I215" s="169"/>
      <c r="J215" s="168"/>
    </row>
    <row r="216" spans="8:10">
      <c r="H216" s="169"/>
      <c r="I216" s="169"/>
      <c r="J216" s="168"/>
    </row>
    <row r="217" spans="8:10">
      <c r="H217" s="169"/>
      <c r="I217" s="169"/>
      <c r="J217" s="168"/>
    </row>
    <row r="218" spans="8:10">
      <c r="H218" s="169"/>
      <c r="I218" s="169"/>
      <c r="J218" s="168"/>
    </row>
    <row r="219" spans="8:10">
      <c r="H219" s="169"/>
      <c r="I219" s="169"/>
      <c r="J219" s="168"/>
    </row>
    <row r="220" spans="8:10">
      <c r="H220" s="169"/>
      <c r="I220" s="169"/>
      <c r="J220" s="168"/>
    </row>
    <row r="221" spans="8:10">
      <c r="H221" s="169"/>
      <c r="I221" s="169"/>
      <c r="J221" s="168"/>
    </row>
    <row r="222" spans="8:10">
      <c r="H222" s="169"/>
      <c r="I222" s="169"/>
      <c r="J222" s="168"/>
    </row>
    <row r="223" spans="8:10">
      <c r="H223" s="169"/>
      <c r="I223" s="169"/>
      <c r="J223" s="168"/>
    </row>
    <row r="224" spans="8:10">
      <c r="H224" s="169"/>
      <c r="I224" s="169"/>
      <c r="J224" s="168"/>
    </row>
    <row r="225" spans="8:10">
      <c r="H225" s="169"/>
      <c r="I225" s="169"/>
      <c r="J225" s="168"/>
    </row>
    <row r="226" spans="8:10">
      <c r="H226" s="169"/>
      <c r="I226" s="169"/>
      <c r="J226" s="168"/>
    </row>
    <row r="227" spans="8:10">
      <c r="H227" s="169"/>
      <c r="I227" s="169"/>
      <c r="J227" s="168"/>
    </row>
    <row r="228" spans="8:10">
      <c r="H228" s="169"/>
      <c r="I228" s="169"/>
      <c r="J228" s="168"/>
    </row>
    <row r="229" spans="8:10">
      <c r="H229" s="169"/>
      <c r="I229" s="169"/>
      <c r="J229" s="168"/>
    </row>
    <row r="230" spans="8:10">
      <c r="H230" s="169"/>
      <c r="I230" s="169"/>
      <c r="J230" s="168"/>
    </row>
    <row r="231" spans="8:10">
      <c r="H231" s="169"/>
      <c r="I231" s="169"/>
      <c r="J231" s="168"/>
    </row>
    <row r="232" spans="8:10">
      <c r="H232" s="169"/>
      <c r="I232" s="169"/>
      <c r="J232" s="168"/>
    </row>
    <row r="233" spans="8:10">
      <c r="H233" s="169"/>
      <c r="I233" s="169"/>
      <c r="J233" s="168"/>
    </row>
    <row r="234" spans="8:10">
      <c r="H234" s="169"/>
      <c r="I234" s="169"/>
      <c r="J234" s="168"/>
    </row>
    <row r="235" spans="8:10">
      <c r="H235" s="169"/>
      <c r="I235" s="169"/>
      <c r="J235" s="168"/>
    </row>
    <row r="236" spans="8:10">
      <c r="H236" s="169"/>
      <c r="I236" s="169"/>
      <c r="J236" s="168"/>
    </row>
    <row r="237" spans="8:10">
      <c r="H237" s="169"/>
      <c r="I237" s="169"/>
      <c r="J237" s="168"/>
    </row>
    <row r="238" spans="8:10">
      <c r="H238" s="169"/>
      <c r="I238" s="169"/>
      <c r="J238" s="168"/>
    </row>
    <row r="239" spans="8:10">
      <c r="H239" s="169"/>
      <c r="I239" s="169"/>
      <c r="J239" s="168"/>
    </row>
    <row r="240" spans="8:10">
      <c r="H240" s="169"/>
      <c r="I240" s="169"/>
      <c r="J240" s="168"/>
    </row>
    <row r="241" spans="8:10">
      <c r="H241" s="169"/>
      <c r="I241" s="169"/>
      <c r="J241" s="168"/>
    </row>
    <row r="242" spans="8:10">
      <c r="H242" s="169"/>
      <c r="I242" s="169"/>
      <c r="J242" s="168"/>
    </row>
    <row r="243" spans="8:10">
      <c r="H243" s="169"/>
      <c r="I243" s="169"/>
      <c r="J243" s="168"/>
    </row>
    <row r="244" spans="8:10">
      <c r="H244" s="169"/>
      <c r="I244" s="169"/>
      <c r="J244" s="168"/>
    </row>
    <row r="245" spans="8:10">
      <c r="H245" s="169"/>
      <c r="I245" s="169"/>
      <c r="J245" s="168"/>
    </row>
    <row r="246" spans="8:10">
      <c r="H246" s="169"/>
      <c r="I246" s="169"/>
      <c r="J246" s="168"/>
    </row>
    <row r="247" spans="8:10">
      <c r="H247" s="169"/>
      <c r="I247" s="169"/>
      <c r="J247" s="168"/>
    </row>
    <row r="248" spans="8:10">
      <c r="H248" s="169"/>
      <c r="I248" s="169"/>
      <c r="J248" s="168"/>
    </row>
    <row r="249" spans="8:10">
      <c r="H249" s="169"/>
      <c r="I249" s="169"/>
      <c r="J249" s="168"/>
    </row>
    <row r="250" spans="8:10">
      <c r="H250" s="169"/>
      <c r="I250" s="169"/>
      <c r="J250" s="168"/>
    </row>
    <row r="251" spans="8:10">
      <c r="H251" s="169"/>
      <c r="I251" s="169"/>
      <c r="J251" s="168"/>
    </row>
    <row r="252" spans="8:10">
      <c r="H252" s="169"/>
      <c r="I252" s="169"/>
      <c r="J252" s="168"/>
    </row>
    <row r="253" spans="8:10">
      <c r="H253" s="169"/>
      <c r="I253" s="169"/>
      <c r="J253" s="168"/>
    </row>
    <row r="254" spans="8:10">
      <c r="H254" s="169"/>
      <c r="I254" s="169"/>
      <c r="J254" s="168"/>
    </row>
    <row r="255" spans="8:10">
      <c r="H255" s="169"/>
      <c r="I255" s="169"/>
      <c r="J255" s="168"/>
    </row>
    <row r="256" spans="8:10">
      <c r="H256" s="169"/>
      <c r="I256" s="169"/>
      <c r="J256" s="168"/>
    </row>
    <row r="257" spans="8:10">
      <c r="H257" s="169"/>
      <c r="I257" s="169"/>
      <c r="J257" s="168"/>
    </row>
    <row r="258" spans="8:10">
      <c r="H258" s="169"/>
      <c r="I258" s="169"/>
      <c r="J258" s="168"/>
    </row>
    <row r="259" spans="8:10">
      <c r="H259" s="169"/>
      <c r="I259" s="169"/>
      <c r="J259" s="168"/>
    </row>
    <row r="260" spans="8:10">
      <c r="H260" s="169"/>
      <c r="I260" s="169"/>
      <c r="J260" s="168"/>
    </row>
    <row r="261" spans="8:10">
      <c r="H261" s="169"/>
      <c r="I261" s="169"/>
      <c r="J261" s="168"/>
    </row>
    <row r="262" spans="8:10">
      <c r="H262" s="169"/>
      <c r="I262" s="169"/>
      <c r="J262" s="168"/>
    </row>
    <row r="263" spans="8:10">
      <c r="H263" s="169"/>
      <c r="I263" s="169"/>
      <c r="J263" s="168"/>
    </row>
    <row r="264" spans="8:10">
      <c r="H264" s="169"/>
      <c r="I264" s="169"/>
      <c r="J264" s="168"/>
    </row>
    <row r="265" spans="8:10">
      <c r="H265" s="169"/>
      <c r="I265" s="169"/>
      <c r="J265" s="168"/>
    </row>
    <row r="266" spans="8:10">
      <c r="H266" s="169"/>
      <c r="I266" s="169"/>
      <c r="J266" s="168"/>
    </row>
    <row r="267" spans="8:10">
      <c r="H267" s="169"/>
      <c r="I267" s="169"/>
      <c r="J267" s="168"/>
    </row>
    <row r="268" spans="8:10">
      <c r="H268" s="169"/>
      <c r="I268" s="169"/>
      <c r="J268" s="168"/>
    </row>
    <row r="269" spans="8:10">
      <c r="H269" s="169"/>
      <c r="I269" s="169"/>
      <c r="J269" s="168"/>
    </row>
    <row r="270" spans="8:10">
      <c r="H270" s="169"/>
      <c r="I270" s="169"/>
      <c r="J270" s="168"/>
    </row>
    <row r="271" spans="8:10">
      <c r="H271" s="169"/>
      <c r="I271" s="169"/>
      <c r="J271" s="168"/>
    </row>
    <row r="272" spans="8:10">
      <c r="H272" s="169"/>
      <c r="I272" s="169"/>
      <c r="J272" s="168"/>
    </row>
    <row r="273" spans="8:10">
      <c r="H273" s="169"/>
      <c r="I273" s="169"/>
      <c r="J273" s="168"/>
    </row>
    <row r="274" spans="8:10">
      <c r="H274" s="169"/>
      <c r="I274" s="169"/>
      <c r="J274" s="168"/>
    </row>
    <row r="275" spans="8:10">
      <c r="H275" s="169"/>
      <c r="I275" s="169"/>
      <c r="J275" s="168"/>
    </row>
    <row r="276" spans="8:10">
      <c r="H276" s="169"/>
      <c r="I276" s="169"/>
      <c r="J276" s="168"/>
    </row>
    <row r="277" spans="8:10">
      <c r="H277" s="169"/>
      <c r="I277" s="169"/>
      <c r="J277" s="168"/>
    </row>
    <row r="278" spans="8:10">
      <c r="H278" s="169"/>
      <c r="I278" s="169"/>
      <c r="J278" s="168"/>
    </row>
    <row r="279" spans="8:10">
      <c r="H279" s="169"/>
      <c r="I279" s="169"/>
      <c r="J279" s="168"/>
    </row>
    <row r="280" spans="8:10">
      <c r="H280" s="169"/>
      <c r="I280" s="169"/>
      <c r="J280" s="168"/>
    </row>
    <row r="281" spans="8:10">
      <c r="H281" s="169"/>
      <c r="I281" s="169"/>
      <c r="J281" s="168"/>
    </row>
    <row r="282" spans="8:10">
      <c r="H282" s="169"/>
      <c r="I282" s="169"/>
      <c r="J282" s="168"/>
    </row>
    <row r="283" spans="8:10">
      <c r="H283" s="169"/>
      <c r="I283" s="169"/>
      <c r="J283" s="168"/>
    </row>
    <row r="284" spans="8:10">
      <c r="H284" s="169"/>
      <c r="I284" s="169"/>
      <c r="J284" s="168"/>
    </row>
    <row r="285" spans="8:10">
      <c r="H285" s="169"/>
      <c r="I285" s="169"/>
      <c r="J285" s="168"/>
    </row>
    <row r="286" spans="8:10">
      <c r="H286" s="169"/>
      <c r="I286" s="169"/>
      <c r="J286" s="168"/>
    </row>
    <row r="287" spans="8:10">
      <c r="H287" s="169"/>
      <c r="I287" s="169"/>
      <c r="J287" s="168"/>
    </row>
    <row r="288" spans="8:10">
      <c r="H288" s="169"/>
      <c r="I288" s="169"/>
      <c r="J288" s="168"/>
    </row>
    <row r="289" spans="8:10">
      <c r="H289" s="169"/>
      <c r="I289" s="169"/>
      <c r="J289" s="168"/>
    </row>
    <row r="290" spans="8:10">
      <c r="H290" s="169"/>
      <c r="I290" s="169"/>
      <c r="J290" s="168"/>
    </row>
    <row r="291" spans="8:10">
      <c r="H291" s="169"/>
      <c r="I291" s="169"/>
      <c r="J291" s="168"/>
    </row>
    <row r="292" spans="8:10">
      <c r="H292" s="169"/>
      <c r="I292" s="169"/>
      <c r="J292" s="168"/>
    </row>
    <row r="293" spans="8:10">
      <c r="H293" s="169"/>
      <c r="I293" s="169"/>
      <c r="J293" s="168"/>
    </row>
    <row r="294" spans="8:10">
      <c r="H294" s="169"/>
      <c r="I294" s="169"/>
      <c r="J294" s="168"/>
    </row>
    <row r="295" spans="8:10">
      <c r="H295" s="169"/>
      <c r="I295" s="169"/>
      <c r="J295" s="168"/>
    </row>
    <row r="296" spans="8:10">
      <c r="H296" s="169"/>
      <c r="I296" s="169"/>
      <c r="J296" s="168"/>
    </row>
    <row r="297" spans="8:10">
      <c r="H297" s="169"/>
      <c r="I297" s="169"/>
      <c r="J297" s="168"/>
    </row>
    <row r="298" spans="8:10">
      <c r="H298" s="169"/>
      <c r="I298" s="169"/>
      <c r="J298" s="168"/>
    </row>
    <row r="299" spans="8:10">
      <c r="H299" s="169"/>
      <c r="I299" s="169"/>
      <c r="J299" s="168"/>
    </row>
    <row r="300" spans="8:10">
      <c r="H300" s="169"/>
      <c r="I300" s="169"/>
      <c r="J300" s="168"/>
    </row>
    <row r="301" spans="8:10">
      <c r="H301" s="169"/>
      <c r="I301" s="169"/>
      <c r="J301" s="168"/>
    </row>
    <row r="302" spans="8:10">
      <c r="H302" s="169"/>
      <c r="I302" s="169"/>
      <c r="J302" s="168"/>
    </row>
    <row r="303" spans="8:10">
      <c r="H303" s="169"/>
      <c r="I303" s="169"/>
      <c r="J303" s="168"/>
    </row>
    <row r="304" spans="8:10">
      <c r="H304" s="169"/>
      <c r="I304" s="169"/>
      <c r="J304" s="168"/>
    </row>
    <row r="305" spans="8:10">
      <c r="H305" s="169"/>
      <c r="I305" s="169"/>
      <c r="J305" s="168"/>
    </row>
    <row r="306" spans="8:10">
      <c r="H306" s="169"/>
      <c r="I306" s="169"/>
      <c r="J306" s="168"/>
    </row>
    <row r="307" spans="8:10">
      <c r="H307" s="169"/>
      <c r="I307" s="169"/>
      <c r="J307" s="168"/>
    </row>
    <row r="308" spans="8:10">
      <c r="H308" s="169"/>
      <c r="I308" s="169"/>
      <c r="J308" s="168"/>
    </row>
    <row r="309" spans="8:10">
      <c r="H309" s="169"/>
      <c r="I309" s="169"/>
      <c r="J309" s="168"/>
    </row>
    <row r="310" spans="8:10">
      <c r="H310" s="169"/>
      <c r="I310" s="169"/>
      <c r="J310" s="168"/>
    </row>
    <row r="311" spans="8:10">
      <c r="H311" s="169"/>
      <c r="I311" s="169"/>
      <c r="J311" s="168"/>
    </row>
    <row r="312" spans="8:10">
      <c r="H312" s="169"/>
      <c r="I312" s="169"/>
      <c r="J312" s="168"/>
    </row>
    <row r="313" spans="8:10">
      <c r="H313" s="169"/>
      <c r="I313" s="169"/>
    </row>
    <row r="314" spans="8:10">
      <c r="H314" s="169"/>
      <c r="I314" s="169"/>
    </row>
    <row r="315" spans="8:10">
      <c r="H315" s="169"/>
      <c r="I315" s="169"/>
    </row>
    <row r="316" spans="8:10">
      <c r="H316" s="169"/>
      <c r="I316" s="169"/>
    </row>
    <row r="317" spans="8:10">
      <c r="H317" s="169"/>
      <c r="I317" s="169"/>
    </row>
    <row r="318" spans="8:10">
      <c r="H318" s="169"/>
      <c r="I318" s="169"/>
    </row>
    <row r="319" spans="8:10">
      <c r="H319" s="169"/>
      <c r="I319" s="169"/>
    </row>
    <row r="320" spans="8:10">
      <c r="H320" s="169"/>
      <c r="I320" s="169"/>
    </row>
    <row r="321" spans="8:9">
      <c r="H321" s="169"/>
      <c r="I321" s="169"/>
    </row>
    <row r="322" spans="8:9">
      <c r="H322" s="169"/>
      <c r="I322" s="169"/>
    </row>
    <row r="323" spans="8:9">
      <c r="H323" s="169"/>
      <c r="I323" s="169"/>
    </row>
    <row r="324" spans="8:9">
      <c r="H324" s="169"/>
      <c r="I324" s="169"/>
    </row>
    <row r="325" spans="8:9">
      <c r="H325" s="169"/>
      <c r="I325" s="169"/>
    </row>
    <row r="326" spans="8:9">
      <c r="H326" s="169"/>
      <c r="I326" s="169"/>
    </row>
    <row r="327" spans="8:9">
      <c r="H327" s="169"/>
      <c r="I327" s="169"/>
    </row>
    <row r="328" spans="8:9">
      <c r="H328" s="169"/>
      <c r="I328" s="169"/>
    </row>
    <row r="329" spans="8:9">
      <c r="H329" s="169"/>
      <c r="I329" s="169"/>
    </row>
    <row r="330" spans="8:9">
      <c r="H330" s="169"/>
      <c r="I330" s="169"/>
    </row>
    <row r="331" spans="8:9">
      <c r="H331" s="169"/>
      <c r="I331" s="169"/>
    </row>
    <row r="332" spans="8:9">
      <c r="H332" s="169"/>
      <c r="I332" s="169"/>
    </row>
    <row r="333" spans="8:9">
      <c r="H333" s="169"/>
      <c r="I333" s="169"/>
    </row>
    <row r="334" spans="8:9">
      <c r="H334" s="169"/>
      <c r="I334" s="169"/>
    </row>
    <row r="335" spans="8:9">
      <c r="H335" s="169"/>
      <c r="I335" s="169"/>
    </row>
    <row r="336" spans="8:9">
      <c r="H336" s="169"/>
      <c r="I336" s="169"/>
    </row>
    <row r="337" spans="8:9">
      <c r="H337" s="169"/>
      <c r="I337" s="169"/>
    </row>
    <row r="338" spans="8:9">
      <c r="H338" s="169"/>
      <c r="I338" s="169"/>
    </row>
    <row r="339" spans="8:9">
      <c r="H339" s="169"/>
      <c r="I339" s="169"/>
    </row>
    <row r="340" spans="8:9">
      <c r="H340" s="169"/>
      <c r="I340" s="169"/>
    </row>
    <row r="341" spans="8:9">
      <c r="H341" s="169"/>
      <c r="I341" s="169"/>
    </row>
    <row r="342" spans="8:9">
      <c r="H342" s="169"/>
      <c r="I342" s="169"/>
    </row>
    <row r="343" spans="8:9">
      <c r="H343" s="169"/>
      <c r="I343" s="169"/>
    </row>
    <row r="344" spans="8:9">
      <c r="H344" s="169"/>
      <c r="I344" s="169"/>
    </row>
    <row r="345" spans="8:9">
      <c r="H345" s="169"/>
      <c r="I345" s="169"/>
    </row>
    <row r="346" spans="8:9">
      <c r="H346" s="169"/>
      <c r="I346" s="169"/>
    </row>
  </sheetData>
  <mergeCells count="5">
    <mergeCell ref="A9:A10"/>
    <mergeCell ref="J9:J10"/>
    <mergeCell ref="A4:J4"/>
    <mergeCell ref="E7:F7"/>
    <mergeCell ref="E6:F6"/>
  </mergeCells>
  <phoneticPr fontId="0" type="noConversion"/>
  <pageMargins left="0.51181102362204722" right="0.22" top="0.59055118110236227" bottom="0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3">
    <tabColor indexed="13"/>
  </sheetPr>
  <dimension ref="A1:AE1267"/>
  <sheetViews>
    <sheetView zoomScaleNormal="100" workbookViewId="0">
      <selection activeCell="A4" sqref="A4:J4"/>
    </sheetView>
  </sheetViews>
  <sheetFormatPr defaultColWidth="9.125" defaultRowHeight="21"/>
  <cols>
    <col min="1" max="1" width="11.75" style="61" customWidth="1"/>
    <col min="2" max="2" width="8.75" style="61" customWidth="1"/>
    <col min="3" max="3" width="8.75" style="103" customWidth="1"/>
    <col min="4" max="4" width="8.75" style="61" customWidth="1"/>
    <col min="5" max="5" width="8.625" style="61" customWidth="1"/>
    <col min="6" max="6" width="9.25" style="61" customWidth="1"/>
    <col min="7" max="7" width="9.75" style="61" customWidth="1"/>
    <col min="8" max="8" width="11.125" style="61" customWidth="1"/>
    <col min="9" max="9" width="10" style="61" customWidth="1"/>
    <col min="10" max="10" width="26.625" style="56" customWidth="1"/>
    <col min="11" max="11" width="7.625" style="61" customWidth="1"/>
    <col min="12" max="12" width="9.125" style="61"/>
    <col min="13" max="13" width="10.125" style="61" customWidth="1"/>
    <col min="14" max="14" width="9.75" style="61" customWidth="1"/>
    <col min="15" max="16384" width="9.125" style="61"/>
  </cols>
  <sheetData>
    <row r="1" spans="1:31" s="111" customFormat="1" ht="24.9" customHeight="1">
      <c r="A1" s="106" t="s">
        <v>33</v>
      </c>
      <c r="B1" s="177"/>
      <c r="C1" s="108"/>
      <c r="D1" s="178"/>
      <c r="E1" s="178"/>
      <c r="F1" s="179"/>
      <c r="G1" s="179"/>
      <c r="H1" s="179"/>
      <c r="J1" s="192" t="s">
        <v>0</v>
      </c>
      <c r="Y1" s="177"/>
      <c r="Z1" s="177"/>
    </row>
    <row r="2" spans="1:31" s="111" customFormat="1" ht="21" customHeight="1">
      <c r="A2" s="106" t="s">
        <v>1</v>
      </c>
      <c r="B2" s="177"/>
      <c r="C2" s="180"/>
      <c r="D2" s="178"/>
      <c r="E2" s="178"/>
      <c r="F2" s="179"/>
      <c r="G2" s="179"/>
      <c r="H2" s="179"/>
      <c r="J2" s="107"/>
      <c r="Y2" s="177"/>
      <c r="Z2" s="177"/>
    </row>
    <row r="3" spans="1:31" s="184" customFormat="1" ht="17.100000000000001" customHeight="1">
      <c r="A3" s="55"/>
      <c r="B3" s="57"/>
      <c r="C3" s="181"/>
      <c r="D3" s="182"/>
      <c r="E3" s="182"/>
      <c r="F3" s="183"/>
      <c r="G3" s="183"/>
      <c r="H3" s="183"/>
      <c r="J3" s="185"/>
      <c r="L3" s="61"/>
      <c r="M3" s="61"/>
      <c r="N3" s="61"/>
      <c r="O3" s="61"/>
      <c r="P3" s="61"/>
      <c r="Q3" s="61"/>
      <c r="Y3" s="186"/>
      <c r="Z3" s="186"/>
    </row>
    <row r="4" spans="1:31" s="114" customFormat="1" ht="24.9" customHeight="1">
      <c r="A4" s="443" t="s">
        <v>2</v>
      </c>
      <c r="B4" s="443"/>
      <c r="C4" s="443"/>
      <c r="D4" s="443"/>
      <c r="E4" s="443"/>
      <c r="F4" s="443"/>
      <c r="G4" s="443"/>
      <c r="H4" s="443"/>
      <c r="I4" s="443"/>
      <c r="J4" s="443"/>
      <c r="Y4" s="195"/>
      <c r="Z4" s="195"/>
    </row>
    <row r="5" spans="1:31" s="184" customFormat="1" ht="21" customHeight="1">
      <c r="A5" s="55"/>
      <c r="B5" s="57"/>
      <c r="C5" s="181"/>
      <c r="D5" s="182"/>
      <c r="E5" s="182"/>
      <c r="F5" s="183"/>
      <c r="G5" s="183"/>
      <c r="H5" s="183"/>
      <c r="J5" s="185"/>
      <c r="L5" s="61"/>
      <c r="M5" s="61"/>
      <c r="N5" s="61"/>
      <c r="O5" s="61"/>
      <c r="P5" s="61"/>
      <c r="Q5" s="61"/>
      <c r="Y5" s="186"/>
      <c r="Z5" s="186"/>
    </row>
    <row r="6" spans="1:31" s="121" customFormat="1" ht="21" customHeight="1">
      <c r="A6" s="116" t="s">
        <v>38</v>
      </c>
      <c r="B6" s="119" t="s">
        <v>65</v>
      </c>
      <c r="C6" s="118"/>
      <c r="D6" s="119" t="s">
        <v>90</v>
      </c>
      <c r="E6" s="438" t="s">
        <v>162</v>
      </c>
      <c r="F6" s="438"/>
      <c r="G6" s="117"/>
      <c r="H6" s="119" t="s">
        <v>50</v>
      </c>
      <c r="I6" s="120" t="s">
        <v>92</v>
      </c>
      <c r="J6" s="117"/>
      <c r="L6" s="111"/>
      <c r="M6" s="111"/>
      <c r="N6" s="111"/>
      <c r="O6" s="111"/>
      <c r="P6" s="111"/>
      <c r="Q6" s="111"/>
      <c r="Y6" s="120"/>
      <c r="Z6" s="120"/>
    </row>
    <row r="7" spans="1:31" s="121" customFormat="1" ht="21" customHeight="1">
      <c r="A7" s="116" t="s">
        <v>36</v>
      </c>
      <c r="B7" s="119" t="s">
        <v>89</v>
      </c>
      <c r="C7" s="118"/>
      <c r="D7" s="119" t="s">
        <v>91</v>
      </c>
      <c r="E7" s="438" t="s">
        <v>89</v>
      </c>
      <c r="F7" s="438"/>
      <c r="G7" s="117"/>
      <c r="H7" s="119" t="s">
        <v>93</v>
      </c>
      <c r="I7" s="120" t="s">
        <v>52</v>
      </c>
      <c r="J7" s="117"/>
      <c r="L7" s="111"/>
      <c r="M7" s="111"/>
      <c r="N7" s="111"/>
      <c r="O7" s="111"/>
      <c r="P7" s="111"/>
      <c r="Q7" s="111"/>
      <c r="Y7" s="120"/>
      <c r="Z7" s="120"/>
    </row>
    <row r="8" spans="1:31" s="121" customFormat="1" ht="21" customHeight="1">
      <c r="A8" s="116" t="s">
        <v>3</v>
      </c>
      <c r="B8" s="117"/>
      <c r="C8" s="122">
        <v>379.9</v>
      </c>
      <c r="D8" s="119" t="s">
        <v>4</v>
      </c>
      <c r="E8" s="119"/>
      <c r="F8" s="120"/>
      <c r="G8" s="188"/>
      <c r="H8" s="226" t="s">
        <v>221</v>
      </c>
      <c r="I8" s="120"/>
      <c r="J8" s="117"/>
      <c r="L8" s="111"/>
      <c r="M8" s="111"/>
      <c r="N8" s="111"/>
      <c r="O8" s="111"/>
      <c r="P8" s="111"/>
      <c r="Q8" s="111"/>
      <c r="Y8" s="120"/>
      <c r="Z8" s="120"/>
    </row>
    <row r="9" spans="1:31" s="111" customFormat="1" ht="23.1" customHeight="1">
      <c r="A9" s="434" t="s">
        <v>5</v>
      </c>
      <c r="B9" s="406" t="s">
        <v>6</v>
      </c>
      <c r="C9" s="409" t="s">
        <v>6</v>
      </c>
      <c r="D9" s="406" t="s">
        <v>218</v>
      </c>
      <c r="E9" s="406" t="s">
        <v>219</v>
      </c>
      <c r="F9" s="406" t="s">
        <v>7</v>
      </c>
      <c r="G9" s="406" t="s">
        <v>8</v>
      </c>
      <c r="H9" s="406" t="s">
        <v>9</v>
      </c>
      <c r="I9" s="406" t="s">
        <v>10</v>
      </c>
      <c r="J9" s="434" t="s">
        <v>11</v>
      </c>
      <c r="V9" s="107" t="s">
        <v>19</v>
      </c>
      <c r="W9" s="123">
        <f>+B14</f>
        <v>0.3</v>
      </c>
      <c r="X9" s="123">
        <f>+G14</f>
        <v>33.51</v>
      </c>
      <c r="Y9" s="124">
        <f>+H14</f>
        <v>0.128</v>
      </c>
    </row>
    <row r="10" spans="1:31" s="111" customFormat="1" ht="23.1" customHeight="1">
      <c r="A10" s="435"/>
      <c r="B10" s="407" t="s">
        <v>12</v>
      </c>
      <c r="C10" s="410" t="s">
        <v>4</v>
      </c>
      <c r="D10" s="408" t="s">
        <v>13</v>
      </c>
      <c r="E10" s="408" t="s">
        <v>220</v>
      </c>
      <c r="F10" s="408" t="s">
        <v>14</v>
      </c>
      <c r="G10" s="408" t="s">
        <v>15</v>
      </c>
      <c r="H10" s="408" t="s">
        <v>16</v>
      </c>
      <c r="I10" s="408" t="s">
        <v>17</v>
      </c>
      <c r="J10" s="435"/>
      <c r="V10" s="107" t="s">
        <v>19</v>
      </c>
      <c r="W10" s="123">
        <f>+B15</f>
        <v>0.4</v>
      </c>
      <c r="X10" s="123">
        <f>+G15</f>
        <v>37.450000000000003</v>
      </c>
      <c r="Y10" s="124">
        <f>+H15</f>
        <v>4.5999999999999999E-2</v>
      </c>
    </row>
    <row r="11" spans="1:31" s="63" customFormat="1" ht="21" customHeight="1">
      <c r="A11" s="73" t="s">
        <v>286</v>
      </c>
      <c r="B11" s="74">
        <v>0.4</v>
      </c>
      <c r="C11" s="75">
        <v>380.3</v>
      </c>
      <c r="D11" s="74">
        <v>11.4</v>
      </c>
      <c r="E11" s="74">
        <v>11.55</v>
      </c>
      <c r="F11" s="74">
        <v>37</v>
      </c>
      <c r="G11" s="74">
        <v>37.450000000000003</v>
      </c>
      <c r="H11" s="75">
        <v>4.5999999999999999E-2</v>
      </c>
      <c r="I11" s="75">
        <v>1.712</v>
      </c>
      <c r="J11" s="128" t="s">
        <v>322</v>
      </c>
      <c r="W11" s="77"/>
      <c r="X11" s="77"/>
      <c r="Y11" s="78"/>
    </row>
    <row r="12" spans="1:31" s="63" customFormat="1" ht="21" customHeight="1">
      <c r="A12" s="79" t="s">
        <v>287</v>
      </c>
      <c r="B12" s="80">
        <v>0.2</v>
      </c>
      <c r="C12" s="81">
        <v>380.1</v>
      </c>
      <c r="D12" s="80">
        <v>12.1</v>
      </c>
      <c r="E12" s="80">
        <v>12.25</v>
      </c>
      <c r="F12" s="80">
        <v>37.5</v>
      </c>
      <c r="G12" s="80">
        <v>23.61</v>
      </c>
      <c r="H12" s="81">
        <v>2.7E-2</v>
      </c>
      <c r="I12" s="81">
        <v>0.627</v>
      </c>
      <c r="J12" s="129" t="s">
        <v>322</v>
      </c>
      <c r="W12" s="77"/>
      <c r="X12" s="77"/>
      <c r="Y12" s="78"/>
    </row>
    <row r="13" spans="1:31" s="63" customFormat="1" ht="21" customHeight="1">
      <c r="A13" s="79" t="s">
        <v>287</v>
      </c>
      <c r="B13" s="80">
        <v>0.2</v>
      </c>
      <c r="C13" s="81">
        <v>380.1</v>
      </c>
      <c r="D13" s="80">
        <v>12.1</v>
      </c>
      <c r="E13" s="80">
        <v>12.25</v>
      </c>
      <c r="F13" s="80">
        <v>37.5</v>
      </c>
      <c r="G13" s="80">
        <v>23.61</v>
      </c>
      <c r="H13" s="81">
        <v>2.7E-2</v>
      </c>
      <c r="I13" s="81">
        <v>0.627</v>
      </c>
      <c r="J13" s="129" t="s">
        <v>322</v>
      </c>
      <c r="W13" s="77"/>
      <c r="X13" s="77"/>
      <c r="Y13" s="78"/>
    </row>
    <row r="14" spans="1:31" s="67" customFormat="1" ht="21" customHeight="1">
      <c r="A14" s="79" t="s">
        <v>288</v>
      </c>
      <c r="B14" s="141">
        <v>0.3</v>
      </c>
      <c r="C14" s="81">
        <v>380.2</v>
      </c>
      <c r="D14" s="79" t="s">
        <v>308</v>
      </c>
      <c r="E14" s="79">
        <v>12.25</v>
      </c>
      <c r="F14" s="141">
        <v>36</v>
      </c>
      <c r="G14" s="80">
        <v>33.51</v>
      </c>
      <c r="H14" s="81">
        <v>0.128</v>
      </c>
      <c r="I14" s="81">
        <v>4.2960000000000003</v>
      </c>
      <c r="J14" s="129" t="s">
        <v>322</v>
      </c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8"/>
      <c r="Z14" s="68"/>
      <c r="AA14" s="63"/>
      <c r="AB14" s="63"/>
      <c r="AC14" s="63"/>
      <c r="AD14" s="63"/>
      <c r="AE14" s="63"/>
    </row>
    <row r="15" spans="1:31" s="67" customFormat="1" ht="21" customHeight="1">
      <c r="A15" s="79" t="s">
        <v>225</v>
      </c>
      <c r="B15" s="141">
        <v>0.4</v>
      </c>
      <c r="C15" s="81">
        <v>380.3</v>
      </c>
      <c r="D15" s="79" t="s">
        <v>309</v>
      </c>
      <c r="E15" s="79">
        <v>12.02</v>
      </c>
      <c r="F15" s="141">
        <v>37</v>
      </c>
      <c r="G15" s="80">
        <v>37.450000000000003</v>
      </c>
      <c r="H15" s="81">
        <v>4.5999999999999999E-2</v>
      </c>
      <c r="I15" s="81">
        <v>1.712</v>
      </c>
      <c r="J15" s="129" t="s">
        <v>322</v>
      </c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8"/>
      <c r="Z15" s="68"/>
      <c r="AA15" s="63"/>
      <c r="AB15" s="63"/>
      <c r="AC15" s="63"/>
      <c r="AD15" s="63"/>
      <c r="AE15" s="63"/>
    </row>
    <row r="16" spans="1:31" s="67" customFormat="1" ht="21" customHeight="1">
      <c r="A16" s="79" t="s">
        <v>289</v>
      </c>
      <c r="B16" s="141">
        <v>0.38</v>
      </c>
      <c r="C16" s="81">
        <v>380.28</v>
      </c>
      <c r="D16" s="79" t="s">
        <v>310</v>
      </c>
      <c r="E16" s="79" t="s">
        <v>321</v>
      </c>
      <c r="F16" s="141">
        <v>37</v>
      </c>
      <c r="G16" s="80">
        <v>37.450000000000003</v>
      </c>
      <c r="H16" s="81">
        <v>0.05</v>
      </c>
      <c r="I16" s="81">
        <v>1.879</v>
      </c>
      <c r="J16" s="129" t="s">
        <v>322</v>
      </c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8"/>
      <c r="Z16" s="68"/>
      <c r="AA16" s="63"/>
      <c r="AB16" s="63"/>
      <c r="AC16" s="63"/>
      <c r="AD16" s="63"/>
      <c r="AE16" s="63"/>
    </row>
    <row r="17" spans="1:31" s="67" customFormat="1" ht="21" customHeight="1">
      <c r="A17" s="79" t="s">
        <v>290</v>
      </c>
      <c r="B17" s="80">
        <v>0.27</v>
      </c>
      <c r="C17" s="81">
        <v>380.17</v>
      </c>
      <c r="D17" s="79" t="s">
        <v>311</v>
      </c>
      <c r="E17" s="79" t="s">
        <v>320</v>
      </c>
      <c r="F17" s="141">
        <v>36</v>
      </c>
      <c r="G17" s="80">
        <v>32.72</v>
      </c>
      <c r="H17" s="81">
        <v>0.129</v>
      </c>
      <c r="I17" s="81">
        <v>4.2140000000000004</v>
      </c>
      <c r="J17" s="129" t="s">
        <v>322</v>
      </c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8"/>
      <c r="Z17" s="68"/>
      <c r="AA17" s="63"/>
      <c r="AB17" s="63"/>
      <c r="AC17" s="63"/>
      <c r="AD17" s="63"/>
      <c r="AE17" s="63"/>
    </row>
    <row r="18" spans="1:31" s="67" customFormat="1" ht="21" customHeight="1">
      <c r="A18" s="79" t="s">
        <v>291</v>
      </c>
      <c r="B18" s="80">
        <v>0.2</v>
      </c>
      <c r="C18" s="81">
        <v>380.1</v>
      </c>
      <c r="D18" s="79">
        <v>13.05</v>
      </c>
      <c r="E18" s="79">
        <v>13.15</v>
      </c>
      <c r="F18" s="141">
        <v>36</v>
      </c>
      <c r="G18" s="80">
        <v>32.08</v>
      </c>
      <c r="H18" s="81">
        <v>0.121</v>
      </c>
      <c r="I18" s="81">
        <v>3.8740000000000001</v>
      </c>
      <c r="J18" s="129" t="s">
        <v>322</v>
      </c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8"/>
      <c r="Z18" s="68"/>
      <c r="AA18" s="63"/>
      <c r="AB18" s="63"/>
      <c r="AC18" s="63"/>
      <c r="AD18" s="63"/>
      <c r="AE18" s="63"/>
    </row>
    <row r="19" spans="1:31" s="67" customFormat="1" ht="21" customHeight="1">
      <c r="A19" s="79" t="s">
        <v>192</v>
      </c>
      <c r="B19" s="80">
        <v>0.19</v>
      </c>
      <c r="C19" s="81">
        <v>380.09</v>
      </c>
      <c r="D19" s="79">
        <v>13.28</v>
      </c>
      <c r="E19" s="79">
        <v>13.41</v>
      </c>
      <c r="F19" s="80">
        <v>36</v>
      </c>
      <c r="G19" s="80">
        <v>31.72</v>
      </c>
      <c r="H19" s="81">
        <v>0.19700000000000001</v>
      </c>
      <c r="I19" s="81">
        <v>6.2530000000000001</v>
      </c>
      <c r="J19" s="129" t="s">
        <v>322</v>
      </c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8"/>
      <c r="Z19" s="68"/>
      <c r="AA19" s="63"/>
      <c r="AB19" s="63"/>
      <c r="AC19" s="63"/>
      <c r="AD19" s="63"/>
      <c r="AE19" s="63"/>
    </row>
    <row r="20" spans="1:31" s="67" customFormat="1" ht="21" customHeight="1">
      <c r="A20" s="79" t="s">
        <v>228</v>
      </c>
      <c r="B20" s="80">
        <v>0.3</v>
      </c>
      <c r="C20" s="81">
        <v>380.2</v>
      </c>
      <c r="D20" s="79" t="s">
        <v>310</v>
      </c>
      <c r="E20" s="79">
        <v>11.32</v>
      </c>
      <c r="F20" s="80">
        <v>36</v>
      </c>
      <c r="G20" s="80">
        <v>33</v>
      </c>
      <c r="H20" s="81">
        <v>0.20799999999999999</v>
      </c>
      <c r="I20" s="81">
        <v>6.8739999999999997</v>
      </c>
      <c r="J20" s="129" t="s">
        <v>322</v>
      </c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8"/>
      <c r="Z20" s="68"/>
      <c r="AA20" s="63"/>
      <c r="AB20" s="63"/>
      <c r="AC20" s="63"/>
      <c r="AD20" s="63"/>
      <c r="AE20" s="63"/>
    </row>
    <row r="21" spans="1:31" s="67" customFormat="1" ht="21" customHeight="1">
      <c r="A21" s="79" t="s">
        <v>292</v>
      </c>
      <c r="B21" s="80">
        <v>0.2</v>
      </c>
      <c r="C21" s="81">
        <v>380.1</v>
      </c>
      <c r="D21" s="79">
        <v>12.15</v>
      </c>
      <c r="E21" s="79">
        <v>12.26</v>
      </c>
      <c r="F21" s="80">
        <v>36</v>
      </c>
      <c r="G21" s="80">
        <v>32.68</v>
      </c>
      <c r="H21" s="81">
        <v>0.21099999999999999</v>
      </c>
      <c r="I21" s="81">
        <v>6.891</v>
      </c>
      <c r="J21" s="129" t="s">
        <v>322</v>
      </c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8"/>
      <c r="Z21" s="68"/>
      <c r="AA21" s="63"/>
      <c r="AB21" s="63"/>
      <c r="AC21" s="63"/>
      <c r="AD21" s="63"/>
      <c r="AE21" s="63"/>
    </row>
    <row r="22" spans="1:31" s="67" customFormat="1" ht="21" customHeight="1">
      <c r="A22" s="79" t="s">
        <v>293</v>
      </c>
      <c r="B22" s="80">
        <v>0.2</v>
      </c>
      <c r="C22" s="81">
        <v>380.1</v>
      </c>
      <c r="D22" s="79" t="s">
        <v>312</v>
      </c>
      <c r="E22" s="79" t="s">
        <v>311</v>
      </c>
      <c r="F22" s="80">
        <v>36</v>
      </c>
      <c r="G22" s="80">
        <v>32.68</v>
      </c>
      <c r="H22" s="81">
        <v>0.224</v>
      </c>
      <c r="I22" s="81">
        <v>7.3049999999999997</v>
      </c>
      <c r="J22" s="129" t="s">
        <v>322</v>
      </c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8"/>
      <c r="Z22" s="68"/>
      <c r="AA22" s="63"/>
      <c r="AB22" s="63"/>
      <c r="AC22" s="63"/>
      <c r="AD22" s="63"/>
      <c r="AE22" s="63"/>
    </row>
    <row r="23" spans="1:31" s="67" customFormat="1" ht="21" customHeight="1">
      <c r="A23" s="79" t="s">
        <v>261</v>
      </c>
      <c r="B23" s="80">
        <v>0.61</v>
      </c>
      <c r="C23" s="81">
        <v>380.51</v>
      </c>
      <c r="D23" s="79" t="s">
        <v>311</v>
      </c>
      <c r="E23" s="79">
        <v>13.26</v>
      </c>
      <c r="F23" s="80">
        <v>45</v>
      </c>
      <c r="G23" s="80">
        <v>39.869999999999997</v>
      </c>
      <c r="H23" s="81">
        <v>0.24399999999999999</v>
      </c>
      <c r="I23" s="81">
        <v>9.73</v>
      </c>
      <c r="J23" s="129" t="s">
        <v>322</v>
      </c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8"/>
      <c r="Z23" s="68"/>
      <c r="AA23" s="63"/>
      <c r="AB23" s="63"/>
      <c r="AC23" s="63"/>
      <c r="AD23" s="63"/>
      <c r="AE23" s="63"/>
    </row>
    <row r="24" spans="1:31" s="67" customFormat="1" ht="21" customHeight="1">
      <c r="A24" s="79" t="s">
        <v>294</v>
      </c>
      <c r="B24" s="80">
        <v>0.2</v>
      </c>
      <c r="C24" s="81">
        <v>380.1</v>
      </c>
      <c r="D24" s="79" t="s">
        <v>312</v>
      </c>
      <c r="E24" s="79" t="s">
        <v>311</v>
      </c>
      <c r="F24" s="80">
        <v>36.200000000000003</v>
      </c>
      <c r="G24" s="80">
        <v>33.5</v>
      </c>
      <c r="H24" s="81">
        <v>0.215</v>
      </c>
      <c r="I24" s="81">
        <v>7.21</v>
      </c>
      <c r="J24" s="129" t="s">
        <v>322</v>
      </c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8"/>
      <c r="Z24" s="68"/>
      <c r="AA24" s="63"/>
      <c r="AB24" s="63"/>
      <c r="AC24" s="63"/>
      <c r="AD24" s="63"/>
      <c r="AE24" s="63"/>
    </row>
    <row r="25" spans="1:31" s="67" customFormat="1" ht="21" customHeight="1">
      <c r="A25" s="79" t="s">
        <v>295</v>
      </c>
      <c r="B25" s="80">
        <v>0.42</v>
      </c>
      <c r="C25" s="81">
        <v>380.32</v>
      </c>
      <c r="D25" s="79">
        <v>13.05</v>
      </c>
      <c r="E25" s="79" t="s">
        <v>320</v>
      </c>
      <c r="F25" s="80">
        <v>37</v>
      </c>
      <c r="G25" s="80">
        <v>37.450000000000003</v>
      </c>
      <c r="H25" s="81">
        <v>5.3999999999999999E-2</v>
      </c>
      <c r="I25" s="81">
        <v>2.0099999999999998</v>
      </c>
      <c r="J25" s="129" t="s">
        <v>322</v>
      </c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8"/>
      <c r="Z25" s="68"/>
      <c r="AA25" s="63"/>
      <c r="AB25" s="63"/>
      <c r="AC25" s="63"/>
      <c r="AD25" s="63"/>
      <c r="AE25" s="63"/>
    </row>
    <row r="26" spans="1:31" s="67" customFormat="1" ht="21" customHeight="1">
      <c r="A26" s="79" t="s">
        <v>234</v>
      </c>
      <c r="B26" s="80">
        <v>0.3</v>
      </c>
      <c r="C26" s="81">
        <v>380.2</v>
      </c>
      <c r="D26" s="79">
        <v>11.58</v>
      </c>
      <c r="E26" s="79">
        <v>12.15</v>
      </c>
      <c r="F26" s="80">
        <v>37.4</v>
      </c>
      <c r="G26" s="80">
        <v>30.3</v>
      </c>
      <c r="H26" s="81">
        <v>0.154</v>
      </c>
      <c r="I26" s="81">
        <v>4.665</v>
      </c>
      <c r="J26" s="129" t="s">
        <v>322</v>
      </c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8"/>
      <c r="Z26" s="68"/>
      <c r="AA26" s="63"/>
      <c r="AB26" s="63"/>
      <c r="AC26" s="63"/>
      <c r="AD26" s="63"/>
      <c r="AE26" s="63"/>
    </row>
    <row r="27" spans="1:31" s="67" customFormat="1" ht="21" customHeight="1">
      <c r="A27" s="79" t="s">
        <v>296</v>
      </c>
      <c r="B27" s="80">
        <v>1.25</v>
      </c>
      <c r="C27" s="81">
        <v>381.15</v>
      </c>
      <c r="D27" s="79">
        <v>12.03</v>
      </c>
      <c r="E27" s="79">
        <v>12.06</v>
      </c>
      <c r="F27" s="80">
        <v>48.87</v>
      </c>
      <c r="G27" s="80">
        <v>70.3</v>
      </c>
      <c r="H27" s="81">
        <v>0.96499999999999997</v>
      </c>
      <c r="I27" s="81">
        <v>67.823999999999998</v>
      </c>
      <c r="J27" s="129" t="s">
        <v>323</v>
      </c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8"/>
      <c r="Z27" s="68"/>
      <c r="AA27" s="63"/>
      <c r="AB27" s="63"/>
      <c r="AC27" s="63"/>
      <c r="AD27" s="63"/>
      <c r="AE27" s="63"/>
    </row>
    <row r="28" spans="1:31" s="67" customFormat="1" ht="21" customHeight="1">
      <c r="A28" s="79" t="s">
        <v>297</v>
      </c>
      <c r="B28" s="80">
        <v>0.44</v>
      </c>
      <c r="C28" s="81">
        <v>380.34</v>
      </c>
      <c r="D28" s="79" t="s">
        <v>313</v>
      </c>
      <c r="E28" s="79">
        <v>10.06</v>
      </c>
      <c r="F28" s="80">
        <v>37</v>
      </c>
      <c r="G28" s="80">
        <v>37.869999999999997</v>
      </c>
      <c r="H28" s="81">
        <v>5.8000000000000003E-2</v>
      </c>
      <c r="I28" s="81">
        <v>2.1850000000000001</v>
      </c>
      <c r="J28" s="129" t="s">
        <v>322</v>
      </c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8"/>
      <c r="Z28" s="68"/>
      <c r="AA28" s="63"/>
      <c r="AB28" s="63"/>
      <c r="AC28" s="63"/>
      <c r="AD28" s="63"/>
      <c r="AE28" s="63"/>
    </row>
    <row r="29" spans="1:31" s="67" customFormat="1" ht="21" customHeight="1">
      <c r="A29" s="79" t="s">
        <v>298</v>
      </c>
      <c r="B29" s="80">
        <v>0.31</v>
      </c>
      <c r="C29" s="81">
        <v>380.21</v>
      </c>
      <c r="D29" s="79" t="s">
        <v>314</v>
      </c>
      <c r="E29" s="79" t="s">
        <v>310</v>
      </c>
      <c r="F29" s="80">
        <v>37.4</v>
      </c>
      <c r="G29" s="80">
        <v>30.63</v>
      </c>
      <c r="H29" s="81">
        <v>0.16300000000000001</v>
      </c>
      <c r="I29" s="81">
        <v>5.0030000000000001</v>
      </c>
      <c r="J29" s="129" t="s">
        <v>322</v>
      </c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8"/>
      <c r="Z29" s="68"/>
      <c r="AA29" s="63"/>
      <c r="AB29" s="63"/>
      <c r="AC29" s="63"/>
      <c r="AD29" s="63"/>
      <c r="AE29" s="63"/>
    </row>
    <row r="30" spans="1:31" s="67" customFormat="1" ht="21" customHeight="1">
      <c r="A30" s="79" t="s">
        <v>238</v>
      </c>
      <c r="B30" s="80">
        <v>0.26</v>
      </c>
      <c r="C30" s="81">
        <v>380.16</v>
      </c>
      <c r="D30" s="79" t="s">
        <v>315</v>
      </c>
      <c r="E30" s="79" t="s">
        <v>317</v>
      </c>
      <c r="F30" s="80">
        <v>37.5</v>
      </c>
      <c r="G30" s="80">
        <v>29.42</v>
      </c>
      <c r="H30" s="81">
        <v>0.158</v>
      </c>
      <c r="I30" s="81">
        <v>4.641</v>
      </c>
      <c r="J30" s="129" t="s">
        <v>322</v>
      </c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8"/>
      <c r="Z30" s="68"/>
      <c r="AA30" s="63"/>
      <c r="AB30" s="63"/>
      <c r="AC30" s="63"/>
      <c r="AD30" s="63"/>
      <c r="AE30" s="63"/>
    </row>
    <row r="31" spans="1:31" s="67" customFormat="1" ht="21" customHeight="1">
      <c r="A31" s="79" t="s">
        <v>299</v>
      </c>
      <c r="B31" s="80">
        <v>0.27</v>
      </c>
      <c r="C31" s="81">
        <v>380.17</v>
      </c>
      <c r="D31" s="79" t="s">
        <v>316</v>
      </c>
      <c r="E31" s="79">
        <v>12.52</v>
      </c>
      <c r="F31" s="80">
        <v>37.5</v>
      </c>
      <c r="G31" s="80">
        <v>29.74</v>
      </c>
      <c r="H31" s="81">
        <v>0.16300000000000001</v>
      </c>
      <c r="I31" s="81">
        <v>4.8529999999999998</v>
      </c>
      <c r="J31" s="129" t="s">
        <v>322</v>
      </c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</row>
    <row r="32" spans="1:31" s="67" customFormat="1" ht="21" customHeight="1">
      <c r="A32" s="79" t="s">
        <v>300</v>
      </c>
      <c r="B32" s="80">
        <v>0.18</v>
      </c>
      <c r="C32" s="81">
        <v>380.08</v>
      </c>
      <c r="D32" s="79">
        <v>13.28</v>
      </c>
      <c r="E32" s="79">
        <v>13.41</v>
      </c>
      <c r="F32" s="80">
        <v>36</v>
      </c>
      <c r="G32" s="80">
        <v>29.46</v>
      </c>
      <c r="H32" s="81">
        <v>0.151</v>
      </c>
      <c r="I32" s="81">
        <v>4.4550000000000001</v>
      </c>
      <c r="J32" s="129" t="s">
        <v>322</v>
      </c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</row>
    <row r="33" spans="1:31" s="67" customFormat="1" ht="21" customHeight="1">
      <c r="A33" s="79" t="s">
        <v>301</v>
      </c>
      <c r="B33" s="80">
        <v>0.13</v>
      </c>
      <c r="C33" s="81">
        <v>380.03</v>
      </c>
      <c r="D33" s="79">
        <v>12.14</v>
      </c>
      <c r="E33" s="79">
        <v>12.26</v>
      </c>
      <c r="F33" s="80">
        <v>35</v>
      </c>
      <c r="G33" s="80">
        <v>24.66</v>
      </c>
      <c r="H33" s="81">
        <v>0.26900000000000002</v>
      </c>
      <c r="I33" s="81">
        <v>6.64</v>
      </c>
      <c r="J33" s="129" t="s">
        <v>322</v>
      </c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</row>
    <row r="34" spans="1:31" s="67" customFormat="1" ht="21" customHeight="1">
      <c r="A34" s="79" t="s">
        <v>242</v>
      </c>
      <c r="B34" s="80">
        <v>0.12</v>
      </c>
      <c r="C34" s="81">
        <v>380.02</v>
      </c>
      <c r="D34" s="82">
        <v>10.55</v>
      </c>
      <c r="E34" s="82">
        <v>11.22</v>
      </c>
      <c r="F34" s="80">
        <v>35</v>
      </c>
      <c r="G34" s="80">
        <v>24.21</v>
      </c>
      <c r="H34" s="81">
        <v>0.25800000000000001</v>
      </c>
      <c r="I34" s="81">
        <v>6.2409999999999997</v>
      </c>
      <c r="J34" s="129" t="s">
        <v>322</v>
      </c>
      <c r="K34" s="134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</row>
    <row r="35" spans="1:31" s="67" customFormat="1" ht="21" customHeight="1">
      <c r="A35" s="79" t="s">
        <v>302</v>
      </c>
      <c r="B35" s="80">
        <v>0.11</v>
      </c>
      <c r="C35" s="81">
        <v>380.01</v>
      </c>
      <c r="D35" s="80">
        <v>13.4</v>
      </c>
      <c r="E35" s="82">
        <v>13.55</v>
      </c>
      <c r="F35" s="80">
        <v>35</v>
      </c>
      <c r="G35" s="80">
        <v>23.72</v>
      </c>
      <c r="H35" s="81">
        <v>0.248</v>
      </c>
      <c r="I35" s="81">
        <v>5.8940000000000001</v>
      </c>
      <c r="J35" s="129" t="s">
        <v>322</v>
      </c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</row>
    <row r="36" spans="1:31" s="67" customFormat="1" ht="21" customHeight="1">
      <c r="A36" s="79" t="s">
        <v>303</v>
      </c>
      <c r="B36" s="80">
        <v>0.11</v>
      </c>
      <c r="C36" s="81">
        <v>380.01</v>
      </c>
      <c r="D36" s="80">
        <v>11</v>
      </c>
      <c r="E36" s="82">
        <v>11.25</v>
      </c>
      <c r="F36" s="80">
        <v>35</v>
      </c>
      <c r="G36" s="80">
        <v>23.89</v>
      </c>
      <c r="H36" s="81">
        <v>0.25700000000000001</v>
      </c>
      <c r="I36" s="81">
        <v>6.1280000000000001</v>
      </c>
      <c r="J36" s="129" t="s">
        <v>322</v>
      </c>
      <c r="K36" s="134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</row>
    <row r="37" spans="1:31" s="67" customFormat="1" ht="21" customHeight="1">
      <c r="A37" s="79" t="s">
        <v>304</v>
      </c>
      <c r="B37" s="80">
        <v>0.01</v>
      </c>
      <c r="C37" s="81">
        <v>379.91</v>
      </c>
      <c r="D37" s="80">
        <v>11.35</v>
      </c>
      <c r="E37" s="82">
        <v>11.55</v>
      </c>
      <c r="F37" s="80">
        <v>31.2</v>
      </c>
      <c r="G37" s="80">
        <v>18.34</v>
      </c>
      <c r="H37" s="81">
        <v>0.14799999999999999</v>
      </c>
      <c r="I37" s="81">
        <v>2.7229999999999999</v>
      </c>
      <c r="J37" s="129" t="s">
        <v>322</v>
      </c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</row>
    <row r="38" spans="1:31" s="67" customFormat="1" ht="21" customHeight="1">
      <c r="A38" s="79" t="s">
        <v>305</v>
      </c>
      <c r="B38" s="80">
        <v>-0.06</v>
      </c>
      <c r="C38" s="81">
        <v>379.84</v>
      </c>
      <c r="D38" s="79" t="s">
        <v>317</v>
      </c>
      <c r="E38" s="79">
        <v>12.35</v>
      </c>
      <c r="F38" s="80">
        <v>30.6</v>
      </c>
      <c r="G38" s="80">
        <v>16.3</v>
      </c>
      <c r="H38" s="81">
        <v>0.128</v>
      </c>
      <c r="I38" s="81">
        <v>2.0920000000000001</v>
      </c>
      <c r="J38" s="129" t="s">
        <v>322</v>
      </c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</row>
    <row r="39" spans="1:31" s="67" customFormat="1" ht="21" customHeight="1">
      <c r="A39" s="84" t="s">
        <v>247</v>
      </c>
      <c r="B39" s="85">
        <v>-0.04</v>
      </c>
      <c r="C39" s="86">
        <v>379.86</v>
      </c>
      <c r="D39" s="85">
        <v>13.3</v>
      </c>
      <c r="E39" s="87">
        <v>13.55</v>
      </c>
      <c r="F39" s="85">
        <v>30.6</v>
      </c>
      <c r="G39" s="85">
        <v>17.079999999999998</v>
      </c>
      <c r="H39" s="86">
        <v>0.13900000000000001</v>
      </c>
      <c r="I39" s="86">
        <v>2.371</v>
      </c>
      <c r="J39" s="133" t="s">
        <v>322</v>
      </c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</row>
    <row r="40" spans="1:31" s="67" customFormat="1" ht="21" customHeight="1">
      <c r="A40" s="73" t="s">
        <v>306</v>
      </c>
      <c r="B40" s="74">
        <v>-0.06</v>
      </c>
      <c r="C40" s="75">
        <v>379.84</v>
      </c>
      <c r="D40" s="73" t="s">
        <v>318</v>
      </c>
      <c r="E40" s="73" t="s">
        <v>319</v>
      </c>
      <c r="F40" s="74">
        <v>30.6</v>
      </c>
      <c r="G40" s="74">
        <v>14.98</v>
      </c>
      <c r="H40" s="75">
        <v>0.111</v>
      </c>
      <c r="I40" s="75">
        <v>1.657</v>
      </c>
      <c r="J40" s="128" t="s">
        <v>322</v>
      </c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</row>
    <row r="41" spans="1:31" s="67" customFormat="1" ht="21" customHeight="1">
      <c r="A41" s="79" t="s">
        <v>307</v>
      </c>
      <c r="B41" s="80">
        <v>0.45</v>
      </c>
      <c r="C41" s="81">
        <v>380.35</v>
      </c>
      <c r="D41" s="79" t="s">
        <v>318</v>
      </c>
      <c r="E41" s="79" t="s">
        <v>319</v>
      </c>
      <c r="F41" s="80">
        <v>35</v>
      </c>
      <c r="G41" s="80">
        <v>39.89</v>
      </c>
      <c r="H41" s="81">
        <v>0.01</v>
      </c>
      <c r="I41" s="81">
        <v>0.38800000000000001</v>
      </c>
      <c r="J41" s="129" t="s">
        <v>324</v>
      </c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</row>
    <row r="42" spans="1:31" s="67" customFormat="1" ht="21" customHeight="1">
      <c r="A42" s="79"/>
      <c r="B42" s="80"/>
      <c r="C42" s="81"/>
      <c r="D42" s="79"/>
      <c r="E42" s="79"/>
      <c r="F42" s="80"/>
      <c r="G42" s="80"/>
      <c r="H42" s="81"/>
      <c r="I42" s="81"/>
      <c r="J42" s="129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</row>
    <row r="43" spans="1:31" s="67" customFormat="1" ht="21" customHeight="1">
      <c r="A43" s="79"/>
      <c r="B43" s="80"/>
      <c r="C43" s="81"/>
      <c r="D43" s="79"/>
      <c r="E43" s="79"/>
      <c r="F43" s="80"/>
      <c r="G43" s="80"/>
      <c r="H43" s="81"/>
      <c r="I43" s="81"/>
      <c r="J43" s="129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</row>
    <row r="44" spans="1:31" s="67" customFormat="1" ht="21" customHeight="1">
      <c r="A44" s="79"/>
      <c r="B44" s="80"/>
      <c r="C44" s="81"/>
      <c r="D44" s="79"/>
      <c r="E44" s="79"/>
      <c r="F44" s="80"/>
      <c r="G44" s="80"/>
      <c r="H44" s="81"/>
      <c r="I44" s="81"/>
      <c r="J44" s="129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</row>
    <row r="45" spans="1:31" s="67" customFormat="1" ht="21" customHeight="1">
      <c r="A45" s="79"/>
      <c r="B45" s="80"/>
      <c r="C45" s="81"/>
      <c r="D45" s="79"/>
      <c r="E45" s="79"/>
      <c r="F45" s="80"/>
      <c r="G45" s="80"/>
      <c r="H45" s="81"/>
      <c r="I45" s="81"/>
      <c r="J45" s="82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</row>
    <row r="46" spans="1:31" s="67" customFormat="1" ht="21" customHeight="1">
      <c r="A46" s="79"/>
      <c r="B46" s="80"/>
      <c r="C46" s="81"/>
      <c r="D46" s="79"/>
      <c r="E46" s="79"/>
      <c r="F46" s="80"/>
      <c r="G46" s="80"/>
      <c r="H46" s="81"/>
      <c r="I46" s="81"/>
      <c r="J46" s="82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</row>
    <row r="47" spans="1:31" s="67" customFormat="1" ht="21" customHeight="1">
      <c r="A47" s="79"/>
      <c r="B47" s="80"/>
      <c r="C47" s="81"/>
      <c r="D47" s="79"/>
      <c r="E47" s="79"/>
      <c r="F47" s="80"/>
      <c r="G47" s="80"/>
      <c r="H47" s="81"/>
      <c r="I47" s="81"/>
      <c r="J47" s="82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</row>
    <row r="48" spans="1:31" s="67" customFormat="1" ht="21" customHeight="1">
      <c r="A48" s="206"/>
      <c r="B48" s="80"/>
      <c r="C48" s="81"/>
      <c r="D48" s="79"/>
      <c r="E48" s="79"/>
      <c r="F48" s="80"/>
      <c r="G48" s="80"/>
      <c r="H48" s="81"/>
      <c r="I48" s="81"/>
      <c r="J48" s="82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</row>
    <row r="49" spans="1:31" s="67" customFormat="1" ht="21" customHeight="1">
      <c r="A49" s="206"/>
      <c r="B49" s="80"/>
      <c r="C49" s="81"/>
      <c r="D49" s="79"/>
      <c r="E49" s="79"/>
      <c r="F49" s="80"/>
      <c r="G49" s="80"/>
      <c r="H49" s="81"/>
      <c r="I49" s="81"/>
      <c r="J49" s="82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</row>
    <row r="50" spans="1:31" s="67" customFormat="1" ht="21" customHeight="1">
      <c r="A50" s="206"/>
      <c r="B50" s="80"/>
      <c r="C50" s="81"/>
      <c r="D50" s="79"/>
      <c r="E50" s="79"/>
      <c r="F50" s="80"/>
      <c r="G50" s="80"/>
      <c r="H50" s="81"/>
      <c r="I50" s="81"/>
      <c r="J50" s="82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</row>
    <row r="51" spans="1:31" s="67" customFormat="1" ht="21" customHeight="1">
      <c r="A51" s="206"/>
      <c r="B51" s="80"/>
      <c r="C51" s="81"/>
      <c r="D51" s="79"/>
      <c r="E51" s="79"/>
      <c r="F51" s="80"/>
      <c r="G51" s="80"/>
      <c r="H51" s="81"/>
      <c r="I51" s="81"/>
      <c r="J51" s="82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</row>
    <row r="52" spans="1:31" s="67" customFormat="1" ht="21" customHeight="1">
      <c r="A52" s="206"/>
      <c r="B52" s="80"/>
      <c r="C52" s="81"/>
      <c r="D52" s="79"/>
      <c r="E52" s="79"/>
      <c r="F52" s="80"/>
      <c r="G52" s="80"/>
      <c r="H52" s="81"/>
      <c r="I52" s="81"/>
      <c r="J52" s="82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</row>
    <row r="53" spans="1:31" s="67" customFormat="1" ht="21" customHeight="1">
      <c r="A53" s="206"/>
      <c r="B53" s="80"/>
      <c r="C53" s="81"/>
      <c r="D53" s="79"/>
      <c r="E53" s="79"/>
      <c r="F53" s="80"/>
      <c r="G53" s="80"/>
      <c r="H53" s="81"/>
      <c r="I53" s="81"/>
      <c r="J53" s="82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</row>
    <row r="54" spans="1:31" s="67" customFormat="1" ht="21" customHeight="1">
      <c r="A54" s="206"/>
      <c r="B54" s="80"/>
      <c r="C54" s="81"/>
      <c r="D54" s="79"/>
      <c r="E54" s="79"/>
      <c r="F54" s="80"/>
      <c r="G54" s="80"/>
      <c r="H54" s="81"/>
      <c r="I54" s="81"/>
      <c r="J54" s="82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</row>
    <row r="55" spans="1:31" s="67" customFormat="1" ht="21" customHeight="1">
      <c r="A55" s="206"/>
      <c r="B55" s="80"/>
      <c r="C55" s="81"/>
      <c r="D55" s="79"/>
      <c r="E55" s="79"/>
      <c r="F55" s="80"/>
      <c r="G55" s="80"/>
      <c r="H55" s="81"/>
      <c r="I55" s="81"/>
      <c r="J55" s="82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</row>
    <row r="56" spans="1:31" s="67" customFormat="1" ht="21" customHeight="1">
      <c r="A56" s="206"/>
      <c r="B56" s="80"/>
      <c r="C56" s="81"/>
      <c r="D56" s="79"/>
      <c r="E56" s="79"/>
      <c r="F56" s="80"/>
      <c r="G56" s="80"/>
      <c r="H56" s="81"/>
      <c r="I56" s="81"/>
      <c r="J56" s="82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</row>
    <row r="57" spans="1:31" s="67" customFormat="1" ht="21" customHeight="1">
      <c r="A57" s="206"/>
      <c r="B57" s="80"/>
      <c r="C57" s="81"/>
      <c r="D57" s="79"/>
      <c r="E57" s="79"/>
      <c r="F57" s="80"/>
      <c r="G57" s="80"/>
      <c r="H57" s="81"/>
      <c r="I57" s="81"/>
      <c r="J57" s="82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</row>
    <row r="58" spans="1:31" s="67" customFormat="1" ht="21" customHeight="1">
      <c r="A58" s="309"/>
      <c r="B58" s="309"/>
      <c r="C58" s="309"/>
      <c r="D58" s="79"/>
      <c r="E58" s="79"/>
      <c r="F58" s="80"/>
      <c r="G58" s="80"/>
      <c r="H58" s="81"/>
      <c r="I58" s="81"/>
      <c r="J58" s="82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</row>
    <row r="59" spans="1:31" s="67" customFormat="1" ht="21" customHeight="1">
      <c r="A59" s="309"/>
      <c r="B59" s="309"/>
      <c r="C59" s="309"/>
      <c r="D59" s="79"/>
      <c r="E59" s="79"/>
      <c r="F59" s="80"/>
      <c r="G59" s="80"/>
      <c r="H59" s="81"/>
      <c r="I59" s="81"/>
      <c r="J59" s="82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</row>
    <row r="60" spans="1:31" s="67" customFormat="1" ht="21" customHeight="1">
      <c r="A60" s="206"/>
      <c r="B60" s="80"/>
      <c r="C60" s="81"/>
      <c r="D60" s="79"/>
      <c r="E60" s="79"/>
      <c r="F60" s="80"/>
      <c r="G60" s="80"/>
      <c r="H60" s="81"/>
      <c r="I60" s="81"/>
      <c r="J60" s="82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</row>
    <row r="61" spans="1:31" s="67" customFormat="1" ht="21" customHeight="1">
      <c r="A61" s="206"/>
      <c r="B61" s="80"/>
      <c r="C61" s="81"/>
      <c r="D61" s="79"/>
      <c r="E61" s="79"/>
      <c r="F61" s="80"/>
      <c r="G61" s="80"/>
      <c r="H61" s="81"/>
      <c r="I61" s="81"/>
      <c r="J61" s="82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</row>
    <row r="62" spans="1:31" s="67" customFormat="1" ht="21" customHeight="1">
      <c r="A62" s="206"/>
      <c r="B62" s="80"/>
      <c r="C62" s="81"/>
      <c r="D62" s="79"/>
      <c r="E62" s="79"/>
      <c r="F62" s="80"/>
      <c r="G62" s="80"/>
      <c r="H62" s="81"/>
      <c r="I62" s="81"/>
      <c r="J62" s="129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</row>
    <row r="63" spans="1:31" s="67" customFormat="1" ht="21" customHeight="1">
      <c r="A63" s="206"/>
      <c r="B63" s="80"/>
      <c r="C63" s="81"/>
      <c r="D63" s="79"/>
      <c r="E63" s="79"/>
      <c r="F63" s="80"/>
      <c r="G63" s="80"/>
      <c r="H63" s="81"/>
      <c r="I63" s="81"/>
      <c r="J63" s="129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</row>
    <row r="64" spans="1:31" s="67" customFormat="1" ht="21" customHeight="1">
      <c r="A64" s="206"/>
      <c r="B64" s="80"/>
      <c r="C64" s="81"/>
      <c r="D64" s="79"/>
      <c r="E64" s="79"/>
      <c r="F64" s="80"/>
      <c r="G64" s="80"/>
      <c r="H64" s="81"/>
      <c r="I64" s="81"/>
      <c r="J64" s="129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</row>
    <row r="65" spans="1:31" s="67" customFormat="1" ht="21" customHeight="1">
      <c r="A65" s="206"/>
      <c r="B65" s="80"/>
      <c r="C65" s="81"/>
      <c r="D65" s="79"/>
      <c r="E65" s="79"/>
      <c r="F65" s="80"/>
      <c r="G65" s="80"/>
      <c r="H65" s="81"/>
      <c r="I65" s="81"/>
      <c r="J65" s="129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</row>
    <row r="66" spans="1:31" s="67" customFormat="1" ht="21" customHeight="1">
      <c r="A66" s="206"/>
      <c r="B66" s="80"/>
      <c r="C66" s="81"/>
      <c r="D66" s="79"/>
      <c r="E66" s="79"/>
      <c r="F66" s="80"/>
      <c r="G66" s="80"/>
      <c r="H66" s="81"/>
      <c r="I66" s="81"/>
      <c r="J66" s="129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</row>
    <row r="67" spans="1:31" s="67" customFormat="1" ht="21" customHeight="1">
      <c r="A67" s="206"/>
      <c r="B67" s="80"/>
      <c r="C67" s="81"/>
      <c r="D67" s="79"/>
      <c r="E67" s="79"/>
      <c r="F67" s="80"/>
      <c r="G67" s="80"/>
      <c r="H67" s="81"/>
      <c r="I67" s="81"/>
      <c r="J67" s="129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</row>
    <row r="68" spans="1:31" s="67" customFormat="1" ht="21" customHeight="1">
      <c r="A68" s="310"/>
      <c r="B68" s="85"/>
      <c r="C68" s="86"/>
      <c r="D68" s="84"/>
      <c r="E68" s="84"/>
      <c r="F68" s="85"/>
      <c r="G68" s="85"/>
      <c r="H68" s="86"/>
      <c r="I68" s="86"/>
      <c r="J68" s="13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</row>
    <row r="69" spans="1:31" s="57" customFormat="1">
      <c r="D69" s="136"/>
      <c r="E69" s="136"/>
      <c r="F69" s="102"/>
      <c r="G69" s="102"/>
      <c r="H69" s="103"/>
      <c r="I69" s="103"/>
      <c r="J69" s="56"/>
      <c r="L69" s="63"/>
      <c r="M69" s="63"/>
      <c r="N69" s="63"/>
      <c r="O69" s="63"/>
      <c r="P69" s="63"/>
      <c r="Q69" s="63"/>
    </row>
    <row r="70" spans="1:31" s="57" customFormat="1">
      <c r="A70" s="96" t="s">
        <v>30</v>
      </c>
      <c r="B70" s="77"/>
      <c r="C70" s="77"/>
      <c r="D70" s="190"/>
      <c r="E70" s="190"/>
      <c r="F70" s="189"/>
      <c r="G70" s="189"/>
      <c r="H70" s="104"/>
      <c r="I70" s="104"/>
      <c r="J70" s="105"/>
      <c r="L70" s="63"/>
      <c r="M70" s="63"/>
      <c r="N70" s="63"/>
      <c r="O70" s="63"/>
      <c r="P70" s="63"/>
      <c r="Q70" s="63"/>
    </row>
    <row r="71" spans="1:31" s="57" customFormat="1">
      <c r="A71" s="92" t="s">
        <v>31</v>
      </c>
      <c r="B71" s="97">
        <f>+COUNT(B11:B65)</f>
        <v>31</v>
      </c>
      <c r="C71" s="77" t="s">
        <v>29</v>
      </c>
      <c r="D71" s="190"/>
      <c r="E71" s="190"/>
      <c r="F71" s="189"/>
      <c r="G71" s="189"/>
      <c r="H71" s="104"/>
      <c r="I71" s="104"/>
      <c r="J71" s="105"/>
      <c r="L71" s="63"/>
      <c r="M71" s="63"/>
      <c r="N71" s="63"/>
      <c r="O71" s="63"/>
      <c r="P71" s="63"/>
      <c r="Q71" s="63"/>
    </row>
    <row r="72" spans="1:31" s="57" customFormat="1">
      <c r="D72" s="190"/>
      <c r="E72" s="190"/>
      <c r="F72" s="189"/>
      <c r="G72" s="189"/>
      <c r="H72" s="104"/>
      <c r="I72" s="104"/>
      <c r="J72" s="105"/>
      <c r="L72" s="63"/>
      <c r="M72" s="63"/>
      <c r="N72" s="63"/>
      <c r="O72" s="63"/>
      <c r="P72" s="63"/>
      <c r="Q72" s="63"/>
    </row>
    <row r="73" spans="1:31" s="57" customFormat="1">
      <c r="D73" s="190"/>
      <c r="E73" s="190"/>
      <c r="F73" s="189"/>
      <c r="G73" s="189"/>
      <c r="H73" s="104"/>
      <c r="I73" s="104"/>
      <c r="J73" s="105"/>
      <c r="L73" s="63"/>
      <c r="M73" s="63"/>
      <c r="N73" s="63"/>
      <c r="O73" s="63"/>
      <c r="P73" s="63"/>
      <c r="Q73" s="63"/>
    </row>
    <row r="74" spans="1:31" s="57" customFormat="1">
      <c r="B74" s="189"/>
      <c r="C74" s="104"/>
      <c r="D74" s="190"/>
      <c r="E74" s="190"/>
      <c r="F74" s="189"/>
      <c r="G74" s="189"/>
      <c r="H74" s="104"/>
      <c r="I74" s="104"/>
      <c r="J74" s="105"/>
      <c r="L74" s="63"/>
      <c r="M74" s="63"/>
      <c r="N74" s="63"/>
      <c r="O74" s="63"/>
      <c r="P74" s="63"/>
      <c r="Q74" s="63"/>
    </row>
    <row r="75" spans="1:31" s="57" customFormat="1">
      <c r="B75" s="189"/>
      <c r="C75" s="104"/>
      <c r="D75" s="190"/>
      <c r="E75" s="190"/>
      <c r="F75" s="189"/>
      <c r="G75" s="189"/>
      <c r="H75" s="104"/>
      <c r="I75" s="104"/>
      <c r="J75" s="105"/>
      <c r="L75" s="63"/>
      <c r="M75" s="63"/>
      <c r="N75" s="63"/>
      <c r="O75" s="63"/>
      <c r="P75" s="63"/>
      <c r="Q75" s="63"/>
    </row>
    <row r="76" spans="1:31" s="57" customFormat="1">
      <c r="B76" s="189"/>
      <c r="C76" s="104"/>
      <c r="D76" s="190"/>
      <c r="E76" s="190"/>
      <c r="F76" s="189"/>
      <c r="G76" s="189"/>
      <c r="H76" s="104"/>
      <c r="I76" s="104"/>
      <c r="J76" s="105"/>
      <c r="L76" s="63"/>
      <c r="M76" s="63"/>
      <c r="N76" s="63"/>
      <c r="O76" s="63"/>
      <c r="P76" s="63"/>
      <c r="Q76" s="63"/>
    </row>
    <row r="77" spans="1:31" s="57" customFormat="1">
      <c r="B77" s="189"/>
      <c r="C77" s="104"/>
      <c r="D77" s="190"/>
      <c r="E77" s="190"/>
      <c r="F77" s="189"/>
      <c r="G77" s="189"/>
      <c r="H77" s="104"/>
      <c r="I77" s="104"/>
      <c r="J77" s="105"/>
      <c r="L77" s="63"/>
      <c r="M77" s="63"/>
      <c r="N77" s="63"/>
      <c r="O77" s="63"/>
      <c r="P77" s="63"/>
      <c r="Q77" s="63"/>
    </row>
    <row r="78" spans="1:31" s="57" customFormat="1">
      <c r="B78" s="189"/>
      <c r="C78" s="104"/>
      <c r="D78" s="190"/>
      <c r="E78" s="190"/>
      <c r="F78" s="189"/>
      <c r="G78" s="189"/>
      <c r="H78" s="104"/>
      <c r="I78" s="104"/>
      <c r="J78" s="105"/>
      <c r="L78" s="63"/>
      <c r="M78" s="63"/>
      <c r="N78" s="63"/>
      <c r="O78" s="63"/>
      <c r="P78" s="63"/>
      <c r="Q78" s="63"/>
    </row>
    <row r="79" spans="1:31" s="57" customFormat="1">
      <c r="B79" s="189"/>
      <c r="C79" s="104"/>
      <c r="D79" s="190"/>
      <c r="E79" s="190"/>
      <c r="F79" s="189"/>
      <c r="G79" s="189"/>
      <c r="H79" s="104"/>
      <c r="I79" s="104"/>
      <c r="J79" s="105"/>
      <c r="L79" s="63"/>
      <c r="M79" s="63"/>
      <c r="N79" s="63"/>
      <c r="O79" s="63"/>
      <c r="P79" s="63"/>
      <c r="Q79" s="63"/>
    </row>
    <row r="80" spans="1:31" s="57" customFormat="1">
      <c r="B80" s="189"/>
      <c r="C80" s="104"/>
      <c r="D80" s="190"/>
      <c r="E80" s="190"/>
      <c r="F80" s="189"/>
      <c r="G80" s="189"/>
      <c r="H80" s="104"/>
      <c r="I80" s="104"/>
      <c r="J80" s="105"/>
      <c r="L80" s="63"/>
      <c r="M80" s="63"/>
      <c r="N80" s="63"/>
      <c r="O80" s="63"/>
      <c r="P80" s="63"/>
      <c r="Q80" s="63"/>
    </row>
    <row r="81" spans="2:17" s="57" customFormat="1">
      <c r="B81" s="189"/>
      <c r="C81" s="104"/>
      <c r="D81" s="190"/>
      <c r="E81" s="190"/>
      <c r="F81" s="189"/>
      <c r="G81" s="189"/>
      <c r="H81" s="104"/>
      <c r="I81" s="104"/>
      <c r="J81" s="105"/>
      <c r="L81" s="63"/>
      <c r="M81" s="63"/>
      <c r="N81" s="63"/>
      <c r="O81" s="63"/>
      <c r="P81" s="63"/>
      <c r="Q81" s="63"/>
    </row>
    <row r="82" spans="2:17" s="57" customFormat="1">
      <c r="B82" s="189"/>
      <c r="C82" s="104"/>
      <c r="D82" s="190"/>
      <c r="E82" s="190"/>
      <c r="F82" s="189"/>
      <c r="G82" s="189"/>
      <c r="H82" s="104"/>
      <c r="I82" s="104"/>
      <c r="J82" s="105"/>
      <c r="L82" s="63"/>
      <c r="M82" s="63"/>
      <c r="N82" s="63"/>
      <c r="O82" s="63"/>
      <c r="P82" s="63"/>
      <c r="Q82" s="63"/>
    </row>
    <row r="83" spans="2:17" s="57" customFormat="1">
      <c r="B83" s="189"/>
      <c r="C83" s="104"/>
      <c r="D83" s="190"/>
      <c r="E83" s="190"/>
      <c r="F83" s="189"/>
      <c r="G83" s="189"/>
      <c r="H83" s="104"/>
      <c r="I83" s="104"/>
      <c r="J83" s="105"/>
      <c r="L83" s="63"/>
      <c r="M83" s="63"/>
      <c r="N83" s="63"/>
      <c r="O83" s="63"/>
      <c r="P83" s="63"/>
      <c r="Q83" s="63"/>
    </row>
    <row r="84" spans="2:17" s="57" customFormat="1">
      <c r="B84" s="189"/>
      <c r="C84" s="104"/>
      <c r="D84" s="190"/>
      <c r="E84" s="190"/>
      <c r="F84" s="189"/>
      <c r="G84" s="189"/>
      <c r="H84" s="104"/>
      <c r="I84" s="104"/>
      <c r="J84" s="105"/>
      <c r="L84" s="63"/>
      <c r="M84" s="63"/>
      <c r="N84" s="63"/>
      <c r="O84" s="63"/>
      <c r="P84" s="63"/>
      <c r="Q84" s="63"/>
    </row>
    <row r="85" spans="2:17" s="57" customFormat="1">
      <c r="B85" s="189"/>
      <c r="C85" s="104"/>
      <c r="D85" s="190"/>
      <c r="E85" s="190"/>
      <c r="F85" s="189"/>
      <c r="G85" s="189"/>
      <c r="H85" s="104"/>
      <c r="I85" s="104"/>
      <c r="J85" s="105"/>
      <c r="L85" s="63"/>
      <c r="M85" s="63"/>
      <c r="N85" s="63"/>
      <c r="O85" s="63"/>
      <c r="P85" s="63"/>
      <c r="Q85" s="63"/>
    </row>
    <row r="86" spans="2:17" s="57" customFormat="1">
      <c r="B86" s="189"/>
      <c r="C86" s="104"/>
      <c r="D86" s="190"/>
      <c r="E86" s="190"/>
      <c r="F86" s="189"/>
      <c r="G86" s="189"/>
      <c r="H86" s="104"/>
      <c r="I86" s="104"/>
      <c r="J86" s="105"/>
      <c r="L86" s="67"/>
      <c r="M86" s="67"/>
      <c r="N86" s="67"/>
      <c r="O86" s="67"/>
      <c r="P86" s="67"/>
      <c r="Q86" s="67"/>
    </row>
    <row r="87" spans="2:17" s="57" customFormat="1">
      <c r="B87" s="189"/>
      <c r="C87" s="104"/>
      <c r="D87" s="190"/>
      <c r="E87" s="190"/>
      <c r="F87" s="189"/>
      <c r="G87" s="189"/>
      <c r="H87" s="104"/>
      <c r="I87" s="104"/>
      <c r="J87" s="105"/>
      <c r="L87" s="67"/>
      <c r="M87" s="67"/>
      <c r="N87" s="67"/>
      <c r="O87" s="67"/>
      <c r="P87" s="67"/>
      <c r="Q87" s="67"/>
    </row>
    <row r="88" spans="2:17" s="57" customFormat="1">
      <c r="B88" s="189"/>
      <c r="C88" s="104"/>
      <c r="D88" s="190"/>
      <c r="E88" s="190"/>
      <c r="F88" s="189"/>
      <c r="G88" s="189"/>
      <c r="H88" s="104"/>
      <c r="I88" s="104"/>
      <c r="J88" s="105"/>
    </row>
    <row r="89" spans="2:17" s="57" customFormat="1">
      <c r="B89" s="189"/>
      <c r="C89" s="104"/>
      <c r="D89" s="190"/>
      <c r="E89" s="190"/>
      <c r="F89" s="189"/>
      <c r="G89" s="189"/>
      <c r="H89" s="104"/>
      <c r="I89" s="104"/>
      <c r="J89" s="105"/>
    </row>
    <row r="90" spans="2:17" s="57" customFormat="1">
      <c r="B90" s="189"/>
      <c r="C90" s="104"/>
      <c r="D90" s="190"/>
      <c r="E90" s="190"/>
      <c r="F90" s="189"/>
      <c r="G90" s="189"/>
      <c r="H90" s="104"/>
      <c r="I90" s="104"/>
      <c r="J90" s="105"/>
    </row>
    <row r="91" spans="2:17" s="57" customFormat="1">
      <c r="B91" s="189"/>
      <c r="C91" s="104"/>
      <c r="D91" s="190"/>
      <c r="E91" s="190"/>
      <c r="F91" s="189"/>
      <c r="G91" s="189"/>
      <c r="H91" s="104"/>
      <c r="I91" s="104"/>
      <c r="J91" s="105"/>
    </row>
    <row r="92" spans="2:17" s="57" customFormat="1">
      <c r="B92" s="189"/>
      <c r="C92" s="104"/>
      <c r="D92" s="190"/>
      <c r="E92" s="190"/>
      <c r="F92" s="189"/>
      <c r="G92" s="189"/>
      <c r="H92" s="104"/>
      <c r="I92" s="104"/>
      <c r="J92" s="105"/>
    </row>
    <row r="93" spans="2:17" s="57" customFormat="1">
      <c r="B93" s="189"/>
      <c r="C93" s="104"/>
      <c r="D93" s="190"/>
      <c r="E93" s="190"/>
      <c r="F93" s="189"/>
      <c r="G93" s="189"/>
      <c r="H93" s="104"/>
      <c r="I93" s="104"/>
      <c r="J93" s="105"/>
    </row>
    <row r="94" spans="2:17" s="57" customFormat="1">
      <c r="B94" s="189"/>
      <c r="C94" s="104"/>
      <c r="D94" s="190"/>
      <c r="E94" s="190"/>
      <c r="F94" s="189"/>
      <c r="G94" s="189"/>
      <c r="H94" s="104"/>
      <c r="I94" s="104"/>
      <c r="J94" s="105"/>
    </row>
    <row r="95" spans="2:17" s="57" customFormat="1">
      <c r="B95" s="189"/>
      <c r="C95" s="104"/>
      <c r="D95" s="190"/>
      <c r="E95" s="190"/>
      <c r="F95" s="189"/>
      <c r="G95" s="189"/>
      <c r="H95" s="104"/>
      <c r="I95" s="104"/>
      <c r="J95" s="105"/>
    </row>
    <row r="96" spans="2:17" s="57" customFormat="1">
      <c r="B96" s="189"/>
      <c r="C96" s="104"/>
      <c r="D96" s="190"/>
      <c r="E96" s="190"/>
      <c r="F96" s="189"/>
      <c r="G96" s="189"/>
      <c r="H96" s="104"/>
      <c r="I96" s="104"/>
      <c r="J96" s="105"/>
    </row>
    <row r="97" spans="2:10" s="57" customFormat="1">
      <c r="B97" s="189"/>
      <c r="C97" s="104"/>
      <c r="D97" s="189"/>
      <c r="E97" s="189"/>
      <c r="F97" s="189"/>
      <c r="G97" s="189"/>
      <c r="H97" s="104"/>
      <c r="I97" s="104"/>
      <c r="J97" s="105"/>
    </row>
    <row r="98" spans="2:10" s="57" customFormat="1">
      <c r="B98" s="189"/>
      <c r="C98" s="104"/>
      <c r="D98" s="189"/>
      <c r="E98" s="189"/>
      <c r="F98" s="189"/>
      <c r="G98" s="189"/>
      <c r="H98" s="104"/>
      <c r="I98" s="104"/>
      <c r="J98" s="105"/>
    </row>
    <row r="99" spans="2:10" s="57" customFormat="1">
      <c r="B99" s="189"/>
      <c r="C99" s="104"/>
      <c r="D99" s="189"/>
      <c r="E99" s="189"/>
      <c r="F99" s="189"/>
      <c r="G99" s="189"/>
      <c r="H99" s="104"/>
      <c r="I99" s="104"/>
      <c r="J99" s="105"/>
    </row>
    <row r="100" spans="2:10" s="57" customFormat="1">
      <c r="B100" s="189"/>
      <c r="C100" s="104"/>
      <c r="D100" s="189"/>
      <c r="E100" s="189"/>
      <c r="F100" s="189"/>
      <c r="G100" s="189"/>
      <c r="H100" s="104"/>
      <c r="I100" s="104"/>
      <c r="J100" s="105"/>
    </row>
    <row r="101" spans="2:10" s="57" customFormat="1">
      <c r="B101" s="189"/>
      <c r="C101" s="104"/>
      <c r="D101" s="189"/>
      <c r="E101" s="189"/>
      <c r="F101" s="189"/>
      <c r="G101" s="189"/>
      <c r="H101" s="104"/>
      <c r="I101" s="104"/>
      <c r="J101" s="105"/>
    </row>
    <row r="102" spans="2:10" s="57" customFormat="1">
      <c r="B102" s="189"/>
      <c r="C102" s="104"/>
      <c r="D102" s="189"/>
      <c r="E102" s="189"/>
      <c r="F102" s="189"/>
      <c r="G102" s="189"/>
      <c r="H102" s="104"/>
      <c r="I102" s="104"/>
      <c r="J102" s="105"/>
    </row>
    <row r="103" spans="2:10" s="57" customFormat="1">
      <c r="B103" s="189"/>
      <c r="C103" s="104"/>
      <c r="D103" s="189"/>
      <c r="E103" s="189"/>
      <c r="F103" s="189"/>
      <c r="G103" s="189"/>
      <c r="H103" s="104"/>
      <c r="I103" s="104"/>
      <c r="J103" s="105"/>
    </row>
    <row r="104" spans="2:10" s="57" customFormat="1">
      <c r="B104" s="189"/>
      <c r="C104" s="104"/>
      <c r="D104" s="189"/>
      <c r="E104" s="189"/>
      <c r="F104" s="189"/>
      <c r="G104" s="189"/>
      <c r="H104" s="104"/>
      <c r="I104" s="104"/>
      <c r="J104" s="105"/>
    </row>
    <row r="105" spans="2:10" s="57" customFormat="1">
      <c r="B105" s="189"/>
      <c r="C105" s="104"/>
      <c r="D105" s="189"/>
      <c r="E105" s="189"/>
      <c r="F105" s="189"/>
      <c r="G105" s="189"/>
      <c r="H105" s="104"/>
      <c r="I105" s="104"/>
      <c r="J105" s="105"/>
    </row>
    <row r="106" spans="2:10" s="57" customFormat="1">
      <c r="B106" s="189"/>
      <c r="C106" s="104"/>
      <c r="D106" s="189"/>
      <c r="E106" s="189"/>
      <c r="F106" s="189"/>
      <c r="G106" s="189"/>
      <c r="H106" s="104"/>
      <c r="I106" s="104"/>
      <c r="J106" s="105"/>
    </row>
    <row r="107" spans="2:10" s="57" customFormat="1">
      <c r="B107" s="189"/>
      <c r="C107" s="104"/>
      <c r="D107" s="189"/>
      <c r="E107" s="189"/>
      <c r="F107" s="189"/>
      <c r="G107" s="189"/>
      <c r="H107" s="104"/>
      <c r="I107" s="104"/>
      <c r="J107" s="105"/>
    </row>
    <row r="108" spans="2:10" s="57" customFormat="1">
      <c r="B108" s="189"/>
      <c r="C108" s="104"/>
      <c r="D108" s="189"/>
      <c r="E108" s="189"/>
      <c r="F108" s="189"/>
      <c r="G108" s="189"/>
      <c r="H108" s="104"/>
      <c r="I108" s="104"/>
      <c r="J108" s="105"/>
    </row>
    <row r="109" spans="2:10" s="57" customFormat="1">
      <c r="B109" s="189"/>
      <c r="C109" s="104"/>
      <c r="D109" s="189"/>
      <c r="E109" s="189"/>
      <c r="F109" s="189"/>
      <c r="G109" s="189"/>
      <c r="H109" s="104"/>
      <c r="I109" s="104"/>
      <c r="J109" s="105"/>
    </row>
    <row r="110" spans="2:10" s="57" customFormat="1">
      <c r="B110" s="189"/>
      <c r="C110" s="104"/>
      <c r="D110" s="189"/>
      <c r="E110" s="189"/>
      <c r="F110" s="189"/>
      <c r="G110" s="189"/>
      <c r="H110" s="104"/>
      <c r="I110" s="104"/>
      <c r="J110" s="105"/>
    </row>
    <row r="111" spans="2:10" s="57" customFormat="1">
      <c r="B111" s="189"/>
      <c r="C111" s="104"/>
      <c r="D111" s="189"/>
      <c r="E111" s="189"/>
      <c r="F111" s="189"/>
      <c r="G111" s="189"/>
      <c r="H111" s="104"/>
      <c r="I111" s="104"/>
      <c r="J111" s="105"/>
    </row>
    <row r="112" spans="2:10" s="57" customFormat="1">
      <c r="B112" s="189"/>
      <c r="C112" s="104"/>
      <c r="D112" s="189"/>
      <c r="E112" s="189"/>
      <c r="F112" s="189"/>
      <c r="G112" s="189"/>
      <c r="H112" s="104"/>
      <c r="I112" s="104"/>
      <c r="J112" s="105"/>
    </row>
    <row r="113" spans="1:31" s="57" customFormat="1">
      <c r="B113" s="189"/>
      <c r="C113" s="104"/>
      <c r="D113" s="189"/>
      <c r="E113" s="189"/>
      <c r="F113" s="189"/>
      <c r="G113" s="189"/>
      <c r="H113" s="104"/>
      <c r="I113" s="104"/>
      <c r="J113" s="105"/>
    </row>
    <row r="114" spans="1:31" s="57" customFormat="1">
      <c r="B114" s="189"/>
      <c r="C114" s="104"/>
      <c r="D114" s="189"/>
      <c r="E114" s="189"/>
      <c r="F114" s="189"/>
      <c r="G114" s="189"/>
      <c r="H114" s="104"/>
      <c r="I114" s="104"/>
      <c r="J114" s="105"/>
    </row>
    <row r="115" spans="1:31" s="57" customFormat="1">
      <c r="B115" s="189"/>
      <c r="C115" s="104"/>
      <c r="D115" s="189"/>
      <c r="E115" s="189"/>
      <c r="F115" s="189"/>
      <c r="G115" s="77"/>
      <c r="H115" s="104"/>
      <c r="I115" s="104"/>
      <c r="J115" s="105"/>
    </row>
    <row r="116" spans="1:31" s="57" customFormat="1">
      <c r="A116" s="191"/>
      <c r="B116" s="77"/>
      <c r="C116" s="78"/>
      <c r="D116" s="100"/>
      <c r="E116" s="100"/>
      <c r="F116" s="100"/>
      <c r="G116" s="77"/>
      <c r="H116" s="101"/>
      <c r="I116" s="101"/>
      <c r="J116" s="63"/>
    </row>
    <row r="117" spans="1:31" s="67" customFormat="1" ht="15" customHeight="1">
      <c r="A117" s="191"/>
      <c r="B117" s="77"/>
      <c r="C117" s="78"/>
      <c r="D117" s="100"/>
      <c r="E117" s="100"/>
      <c r="F117" s="100"/>
      <c r="G117" s="77"/>
      <c r="H117" s="101"/>
      <c r="I117" s="101"/>
      <c r="J117" s="63"/>
      <c r="L117" s="57"/>
      <c r="M117" s="57"/>
      <c r="N117" s="57"/>
      <c r="O117" s="57"/>
      <c r="P117" s="57"/>
      <c r="Q117" s="57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</row>
    <row r="118" spans="1:31" s="67" customFormat="1" ht="15" customHeight="1">
      <c r="A118" s="191"/>
      <c r="B118" s="77"/>
      <c r="C118" s="78"/>
      <c r="D118" s="100"/>
      <c r="E118" s="100"/>
      <c r="F118" s="100"/>
      <c r="G118" s="77"/>
      <c r="H118" s="101"/>
      <c r="I118" s="101"/>
      <c r="J118" s="63"/>
      <c r="L118" s="57"/>
      <c r="M118" s="57"/>
      <c r="N118" s="57"/>
      <c r="O118" s="57"/>
      <c r="P118" s="57"/>
      <c r="Q118" s="57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</row>
    <row r="119" spans="1:31" s="67" customFormat="1" ht="15" customHeight="1">
      <c r="A119" s="191"/>
      <c r="B119" s="77"/>
      <c r="C119" s="78"/>
      <c r="D119" s="100"/>
      <c r="E119" s="100"/>
      <c r="F119" s="100"/>
      <c r="G119" s="77"/>
      <c r="H119" s="101"/>
      <c r="I119" s="101"/>
      <c r="J119" s="63"/>
      <c r="L119" s="57"/>
      <c r="M119" s="57"/>
      <c r="N119" s="57"/>
      <c r="O119" s="57"/>
      <c r="P119" s="57"/>
      <c r="Q119" s="57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</row>
    <row r="120" spans="1:31" s="67" customFormat="1" ht="15" customHeight="1">
      <c r="A120" s="191"/>
      <c r="B120" s="77"/>
      <c r="C120" s="78"/>
      <c r="D120" s="100"/>
      <c r="E120" s="100"/>
      <c r="F120" s="100"/>
      <c r="G120" s="77"/>
      <c r="H120" s="101"/>
      <c r="I120" s="101"/>
      <c r="J120" s="63"/>
      <c r="L120" s="57"/>
      <c r="M120" s="57"/>
      <c r="N120" s="57"/>
      <c r="O120" s="57"/>
      <c r="P120" s="57"/>
      <c r="Q120" s="57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</row>
    <row r="121" spans="1:31" s="67" customFormat="1" ht="15" customHeight="1">
      <c r="A121" s="191"/>
      <c r="B121" s="77"/>
      <c r="C121" s="78"/>
      <c r="D121" s="100"/>
      <c r="E121" s="100"/>
      <c r="F121" s="100"/>
      <c r="G121" s="77"/>
      <c r="H121" s="101"/>
      <c r="I121" s="101"/>
      <c r="J121" s="63"/>
      <c r="L121" s="57"/>
      <c r="M121" s="57"/>
      <c r="N121" s="57"/>
      <c r="O121" s="57"/>
      <c r="P121" s="57"/>
      <c r="Q121" s="57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</row>
    <row r="122" spans="1:31" s="67" customFormat="1" ht="15" customHeight="1">
      <c r="A122" s="191"/>
      <c r="B122" s="77"/>
      <c r="C122" s="78"/>
      <c r="D122" s="100"/>
      <c r="E122" s="100"/>
      <c r="F122" s="100"/>
      <c r="G122" s="77"/>
      <c r="H122" s="101"/>
      <c r="I122" s="101"/>
      <c r="J122" s="63"/>
      <c r="L122" s="57"/>
      <c r="M122" s="57"/>
      <c r="N122" s="57"/>
      <c r="O122" s="57"/>
      <c r="P122" s="57"/>
      <c r="Q122" s="57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</row>
    <row r="123" spans="1:31" s="67" customFormat="1" ht="15" customHeight="1">
      <c r="B123" s="77"/>
      <c r="C123" s="78"/>
      <c r="D123" s="100"/>
      <c r="E123" s="100"/>
      <c r="F123" s="100"/>
      <c r="G123" s="77"/>
      <c r="H123" s="101"/>
      <c r="I123" s="101"/>
      <c r="J123" s="63"/>
      <c r="L123" s="57"/>
      <c r="M123" s="57"/>
      <c r="N123" s="57"/>
      <c r="O123" s="57"/>
      <c r="P123" s="57"/>
      <c r="Q123" s="57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</row>
    <row r="124" spans="1:31" s="67" customFormat="1" ht="15" customHeight="1">
      <c r="B124" s="77"/>
      <c r="C124" s="78"/>
      <c r="D124" s="100"/>
      <c r="E124" s="100"/>
      <c r="F124" s="100"/>
      <c r="G124" s="77"/>
      <c r="H124" s="101"/>
      <c r="I124" s="101"/>
      <c r="J124" s="63"/>
      <c r="L124" s="57"/>
      <c r="M124" s="57"/>
      <c r="N124" s="57"/>
      <c r="O124" s="57"/>
      <c r="P124" s="57"/>
      <c r="Q124" s="57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</row>
    <row r="125" spans="1:31" s="67" customFormat="1" ht="15" customHeight="1">
      <c r="B125" s="77"/>
      <c r="C125" s="78"/>
      <c r="D125" s="100"/>
      <c r="E125" s="100"/>
      <c r="F125" s="100"/>
      <c r="G125" s="100"/>
      <c r="H125" s="101"/>
      <c r="I125" s="101"/>
      <c r="J125" s="63"/>
      <c r="L125" s="57"/>
      <c r="M125" s="57"/>
      <c r="N125" s="57"/>
      <c r="O125" s="57"/>
      <c r="P125" s="57"/>
      <c r="Q125" s="57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</row>
    <row r="126" spans="1:31" s="67" customFormat="1" ht="15" customHeight="1">
      <c r="B126" s="77"/>
      <c r="C126" s="78"/>
      <c r="D126" s="100"/>
      <c r="E126" s="100"/>
      <c r="F126" s="100"/>
      <c r="G126" s="100"/>
      <c r="H126" s="101"/>
      <c r="I126" s="101"/>
      <c r="J126" s="63"/>
      <c r="L126" s="57"/>
      <c r="M126" s="57"/>
      <c r="N126" s="57"/>
      <c r="O126" s="57"/>
      <c r="P126" s="57"/>
      <c r="Q126" s="57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</row>
    <row r="127" spans="1:31" s="67" customFormat="1" ht="15" customHeight="1">
      <c r="B127" s="77"/>
      <c r="C127" s="78"/>
      <c r="D127" s="100"/>
      <c r="E127" s="100"/>
      <c r="F127" s="100"/>
      <c r="G127" s="100"/>
      <c r="H127" s="101"/>
      <c r="I127" s="101"/>
      <c r="J127" s="63"/>
      <c r="L127" s="57"/>
      <c r="M127" s="57"/>
      <c r="N127" s="57"/>
      <c r="O127" s="57"/>
      <c r="P127" s="57"/>
      <c r="Q127" s="57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</row>
    <row r="128" spans="1:31" s="67" customFormat="1" ht="15" customHeight="1">
      <c r="B128" s="77"/>
      <c r="C128" s="78"/>
      <c r="D128" s="100"/>
      <c r="E128" s="100"/>
      <c r="F128" s="100"/>
      <c r="G128" s="100"/>
      <c r="H128" s="101"/>
      <c r="I128" s="101"/>
      <c r="J128" s="63"/>
      <c r="L128" s="57"/>
      <c r="M128" s="57"/>
      <c r="N128" s="57"/>
      <c r="O128" s="57"/>
      <c r="P128" s="57"/>
      <c r="Q128" s="57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</row>
    <row r="129" spans="2:31" s="67" customFormat="1" ht="15" customHeight="1">
      <c r="B129" s="77"/>
      <c r="C129" s="78"/>
      <c r="D129" s="100"/>
      <c r="E129" s="100"/>
      <c r="F129" s="100"/>
      <c r="G129" s="100"/>
      <c r="H129" s="101"/>
      <c r="I129" s="101"/>
      <c r="J129" s="63"/>
      <c r="L129" s="57"/>
      <c r="M129" s="57"/>
      <c r="N129" s="57"/>
      <c r="O129" s="57"/>
      <c r="P129" s="57"/>
      <c r="Q129" s="57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</row>
    <row r="130" spans="2:31" s="67" customFormat="1" ht="15" customHeight="1">
      <c r="B130" s="77"/>
      <c r="C130" s="78"/>
      <c r="D130" s="100"/>
      <c r="E130" s="100"/>
      <c r="F130" s="100"/>
      <c r="G130" s="100"/>
      <c r="H130" s="101"/>
      <c r="I130" s="101"/>
      <c r="J130" s="63"/>
      <c r="L130" s="57"/>
      <c r="M130" s="57"/>
      <c r="N130" s="57"/>
      <c r="O130" s="57"/>
      <c r="P130" s="57"/>
      <c r="Q130" s="57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</row>
    <row r="131" spans="2:31" s="67" customFormat="1" ht="15" customHeight="1">
      <c r="B131" s="77"/>
      <c r="C131" s="78"/>
      <c r="D131" s="100"/>
      <c r="E131" s="100"/>
      <c r="F131" s="100"/>
      <c r="G131" s="100"/>
      <c r="H131" s="101"/>
      <c r="I131" s="101"/>
      <c r="J131" s="63"/>
      <c r="L131" s="57"/>
      <c r="M131" s="57"/>
      <c r="N131" s="57"/>
      <c r="O131" s="57"/>
      <c r="P131" s="57"/>
      <c r="Q131" s="57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</row>
    <row r="132" spans="2:31" s="67" customFormat="1" ht="15" customHeight="1">
      <c r="B132" s="77"/>
      <c r="C132" s="78"/>
      <c r="D132" s="100"/>
      <c r="E132" s="100"/>
      <c r="F132" s="100"/>
      <c r="G132" s="100"/>
      <c r="H132" s="101"/>
      <c r="I132" s="101"/>
      <c r="J132" s="63"/>
      <c r="L132" s="57"/>
      <c r="M132" s="57"/>
      <c r="N132" s="57"/>
      <c r="O132" s="57"/>
      <c r="P132" s="57"/>
      <c r="Q132" s="57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</row>
    <row r="133" spans="2:31" s="67" customFormat="1" ht="15" customHeight="1">
      <c r="B133" s="77"/>
      <c r="C133" s="78"/>
      <c r="D133" s="100"/>
      <c r="E133" s="100"/>
      <c r="F133" s="100"/>
      <c r="G133" s="100"/>
      <c r="H133" s="101"/>
      <c r="I133" s="101"/>
      <c r="J133" s="63"/>
      <c r="L133" s="57"/>
      <c r="M133" s="57"/>
      <c r="N133" s="57"/>
      <c r="O133" s="57"/>
      <c r="P133" s="57"/>
      <c r="Q133" s="57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</row>
    <row r="134" spans="2:31" s="67" customFormat="1" ht="15" customHeight="1">
      <c r="B134" s="77"/>
      <c r="C134" s="78"/>
      <c r="D134" s="100"/>
      <c r="E134" s="100"/>
      <c r="F134" s="100"/>
      <c r="G134" s="100"/>
      <c r="H134" s="101"/>
      <c r="I134" s="101"/>
      <c r="J134" s="63"/>
      <c r="L134" s="57"/>
      <c r="M134" s="57"/>
      <c r="N134" s="57"/>
      <c r="O134" s="57"/>
      <c r="P134" s="57"/>
      <c r="Q134" s="57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</row>
    <row r="135" spans="2:31" s="67" customFormat="1" ht="15" customHeight="1">
      <c r="B135" s="77"/>
      <c r="C135" s="78"/>
      <c r="D135" s="100"/>
      <c r="E135" s="100"/>
      <c r="F135" s="100"/>
      <c r="G135" s="100"/>
      <c r="H135" s="101"/>
      <c r="I135" s="101"/>
      <c r="J135" s="63"/>
      <c r="L135" s="57"/>
      <c r="M135" s="57"/>
      <c r="N135" s="57"/>
      <c r="O135" s="57"/>
      <c r="P135" s="57"/>
      <c r="Q135" s="57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</row>
    <row r="136" spans="2:31" s="67" customFormat="1" ht="15" customHeight="1">
      <c r="B136" s="77"/>
      <c r="C136" s="78"/>
      <c r="D136" s="100"/>
      <c r="E136" s="100"/>
      <c r="F136" s="100"/>
      <c r="G136" s="100"/>
      <c r="H136" s="101"/>
      <c r="I136" s="101"/>
      <c r="J136" s="63"/>
      <c r="L136" s="57"/>
      <c r="M136" s="57"/>
      <c r="N136" s="57"/>
      <c r="O136" s="57"/>
      <c r="P136" s="57"/>
      <c r="Q136" s="57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</row>
    <row r="137" spans="2:31" s="67" customFormat="1" ht="15" customHeight="1">
      <c r="B137" s="77"/>
      <c r="C137" s="78"/>
      <c r="D137" s="100"/>
      <c r="E137" s="100"/>
      <c r="F137" s="100"/>
      <c r="G137" s="100"/>
      <c r="H137" s="101"/>
      <c r="I137" s="101"/>
      <c r="J137" s="63"/>
      <c r="L137" s="57"/>
      <c r="M137" s="57"/>
      <c r="N137" s="57"/>
      <c r="O137" s="57"/>
      <c r="P137" s="57"/>
      <c r="Q137" s="57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</row>
    <row r="138" spans="2:31" s="67" customFormat="1" ht="15" customHeight="1">
      <c r="B138" s="77"/>
      <c r="C138" s="78"/>
      <c r="D138" s="100"/>
      <c r="E138" s="100"/>
      <c r="F138" s="100"/>
      <c r="G138" s="100"/>
      <c r="H138" s="101"/>
      <c r="I138" s="101"/>
      <c r="J138" s="63"/>
      <c r="L138" s="57"/>
      <c r="M138" s="57"/>
      <c r="N138" s="57"/>
      <c r="O138" s="57"/>
      <c r="P138" s="57"/>
      <c r="Q138" s="57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</row>
    <row r="139" spans="2:31" s="67" customFormat="1" ht="15" customHeight="1">
      <c r="B139" s="100"/>
      <c r="C139" s="78"/>
      <c r="D139" s="100"/>
      <c r="E139" s="100"/>
      <c r="F139" s="100"/>
      <c r="G139" s="100"/>
      <c r="H139" s="101"/>
      <c r="I139" s="101"/>
      <c r="J139" s="63"/>
      <c r="L139" s="57"/>
      <c r="M139" s="57"/>
      <c r="N139" s="57"/>
      <c r="O139" s="57"/>
      <c r="P139" s="57"/>
      <c r="Q139" s="57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</row>
    <row r="140" spans="2:31" s="67" customFormat="1" ht="15" customHeight="1">
      <c r="B140" s="100"/>
      <c r="C140" s="78"/>
      <c r="D140" s="100"/>
      <c r="E140" s="100"/>
      <c r="F140" s="100"/>
      <c r="G140" s="100"/>
      <c r="H140" s="101"/>
      <c r="I140" s="101"/>
      <c r="J140" s="63"/>
      <c r="L140" s="57"/>
      <c r="M140" s="57"/>
      <c r="N140" s="57"/>
      <c r="O140" s="57"/>
      <c r="P140" s="57"/>
      <c r="Q140" s="57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</row>
    <row r="141" spans="2:31" s="67" customFormat="1" ht="15" customHeight="1">
      <c r="B141" s="100"/>
      <c r="C141" s="78"/>
      <c r="D141" s="100"/>
      <c r="E141" s="100"/>
      <c r="F141" s="100"/>
      <c r="G141" s="100"/>
      <c r="H141" s="101"/>
      <c r="I141" s="101"/>
      <c r="J141" s="63"/>
      <c r="L141" s="57"/>
      <c r="M141" s="57"/>
      <c r="N141" s="57"/>
      <c r="O141" s="57"/>
      <c r="P141" s="57"/>
      <c r="Q141" s="57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</row>
    <row r="142" spans="2:31" s="67" customFormat="1" ht="15" customHeight="1">
      <c r="B142" s="100"/>
      <c r="C142" s="78"/>
      <c r="D142" s="100"/>
      <c r="E142" s="100"/>
      <c r="F142" s="100"/>
      <c r="G142" s="100"/>
      <c r="H142" s="101"/>
      <c r="I142" s="101"/>
      <c r="J142" s="63"/>
      <c r="L142" s="57"/>
      <c r="M142" s="57"/>
      <c r="N142" s="57"/>
      <c r="O142" s="57"/>
      <c r="P142" s="57"/>
      <c r="Q142" s="57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</row>
    <row r="143" spans="2:31" s="67" customFormat="1" ht="15" customHeight="1">
      <c r="B143" s="100"/>
      <c r="C143" s="78"/>
      <c r="D143" s="100"/>
      <c r="E143" s="100"/>
      <c r="F143" s="100"/>
      <c r="G143" s="100"/>
      <c r="H143" s="101"/>
      <c r="I143" s="101"/>
      <c r="J143" s="63"/>
      <c r="L143" s="57"/>
      <c r="M143" s="57"/>
      <c r="N143" s="57"/>
      <c r="O143" s="57"/>
      <c r="P143" s="57"/>
      <c r="Q143" s="57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</row>
    <row r="144" spans="2:31" s="67" customFormat="1" ht="15" customHeight="1">
      <c r="B144" s="100"/>
      <c r="C144" s="78"/>
      <c r="D144" s="100"/>
      <c r="E144" s="100"/>
      <c r="F144" s="100"/>
      <c r="G144" s="100"/>
      <c r="H144" s="101"/>
      <c r="I144" s="101"/>
      <c r="J144" s="63"/>
      <c r="L144" s="57"/>
      <c r="M144" s="57"/>
      <c r="N144" s="57"/>
      <c r="O144" s="57"/>
      <c r="P144" s="57"/>
      <c r="Q144" s="57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</row>
    <row r="145" spans="2:31" s="67" customFormat="1" ht="15" customHeight="1">
      <c r="B145" s="100"/>
      <c r="C145" s="78"/>
      <c r="D145" s="100"/>
      <c r="E145" s="100"/>
      <c r="F145" s="100"/>
      <c r="G145" s="100"/>
      <c r="H145" s="101"/>
      <c r="I145" s="101"/>
      <c r="J145" s="63"/>
      <c r="L145" s="57"/>
      <c r="M145" s="57"/>
      <c r="N145" s="57"/>
      <c r="O145" s="57"/>
      <c r="P145" s="57"/>
      <c r="Q145" s="57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</row>
    <row r="146" spans="2:31" s="67" customFormat="1" ht="15" customHeight="1">
      <c r="B146" s="100"/>
      <c r="C146" s="78"/>
      <c r="D146" s="100"/>
      <c r="E146" s="100"/>
      <c r="F146" s="100"/>
      <c r="G146" s="100"/>
      <c r="H146" s="101"/>
      <c r="I146" s="101"/>
      <c r="J146" s="63"/>
      <c r="L146" s="57"/>
      <c r="M146" s="57"/>
      <c r="N146" s="57"/>
      <c r="O146" s="57"/>
      <c r="P146" s="57"/>
      <c r="Q146" s="57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</row>
    <row r="147" spans="2:31" s="67" customFormat="1" ht="15" customHeight="1">
      <c r="B147" s="100"/>
      <c r="C147" s="78"/>
      <c r="D147" s="100"/>
      <c r="E147" s="100"/>
      <c r="F147" s="100"/>
      <c r="G147" s="100"/>
      <c r="H147" s="101"/>
      <c r="I147" s="101"/>
      <c r="J147" s="63"/>
      <c r="L147" s="57"/>
      <c r="M147" s="57"/>
      <c r="N147" s="57"/>
      <c r="O147" s="57"/>
      <c r="P147" s="57"/>
      <c r="Q147" s="57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</row>
    <row r="148" spans="2:31" s="67" customFormat="1" ht="15" customHeight="1">
      <c r="B148" s="100"/>
      <c r="C148" s="78"/>
      <c r="D148" s="100"/>
      <c r="E148" s="100"/>
      <c r="F148" s="100"/>
      <c r="G148" s="100"/>
      <c r="H148" s="101"/>
      <c r="I148" s="101"/>
      <c r="J148" s="63"/>
      <c r="L148" s="57"/>
      <c r="M148" s="57"/>
      <c r="N148" s="57"/>
      <c r="O148" s="57"/>
      <c r="P148" s="57"/>
      <c r="Q148" s="57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</row>
    <row r="149" spans="2:31" s="67" customFormat="1" ht="15" customHeight="1">
      <c r="B149" s="100"/>
      <c r="C149" s="78"/>
      <c r="D149" s="100"/>
      <c r="E149" s="100"/>
      <c r="F149" s="100"/>
      <c r="G149" s="100"/>
      <c r="H149" s="101"/>
      <c r="I149" s="101"/>
      <c r="J149" s="63"/>
      <c r="L149" s="57"/>
      <c r="M149" s="57"/>
      <c r="N149" s="57"/>
      <c r="O149" s="57"/>
      <c r="P149" s="57"/>
      <c r="Q149" s="57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</row>
    <row r="150" spans="2:31" s="67" customFormat="1" ht="15" customHeight="1">
      <c r="B150" s="100"/>
      <c r="C150" s="78"/>
      <c r="D150" s="100"/>
      <c r="E150" s="100"/>
      <c r="F150" s="100"/>
      <c r="G150" s="100"/>
      <c r="H150" s="101"/>
      <c r="I150" s="101"/>
      <c r="J150" s="63"/>
      <c r="L150" s="57"/>
      <c r="M150" s="57"/>
      <c r="N150" s="57"/>
      <c r="O150" s="57"/>
      <c r="P150" s="57"/>
      <c r="Q150" s="57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</row>
    <row r="151" spans="2:31" s="67" customFormat="1" ht="15" customHeight="1">
      <c r="B151" s="100"/>
      <c r="C151" s="78"/>
      <c r="D151" s="100"/>
      <c r="E151" s="100"/>
      <c r="F151" s="100"/>
      <c r="G151" s="100"/>
      <c r="H151" s="101"/>
      <c r="I151" s="101"/>
      <c r="J151" s="63"/>
      <c r="L151" s="57"/>
      <c r="M151" s="57"/>
      <c r="N151" s="57"/>
      <c r="O151" s="57"/>
      <c r="P151" s="57"/>
      <c r="Q151" s="57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</row>
    <row r="152" spans="2:31" s="67" customFormat="1" ht="15" customHeight="1">
      <c r="B152" s="100"/>
      <c r="C152" s="78"/>
      <c r="D152" s="100"/>
      <c r="E152" s="100"/>
      <c r="F152" s="100"/>
      <c r="G152" s="100"/>
      <c r="H152" s="101"/>
      <c r="I152" s="101"/>
      <c r="J152" s="63"/>
      <c r="L152" s="57"/>
      <c r="M152" s="57"/>
      <c r="N152" s="57"/>
      <c r="O152" s="57"/>
      <c r="P152" s="57"/>
      <c r="Q152" s="57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</row>
    <row r="153" spans="2:31" s="67" customFormat="1" ht="15" customHeight="1">
      <c r="B153" s="100"/>
      <c r="C153" s="78"/>
      <c r="D153" s="100"/>
      <c r="E153" s="100"/>
      <c r="F153" s="100"/>
      <c r="G153" s="100"/>
      <c r="H153" s="101"/>
      <c r="I153" s="101"/>
      <c r="J153" s="63"/>
      <c r="L153" s="57"/>
      <c r="M153" s="57"/>
      <c r="N153" s="57"/>
      <c r="O153" s="57"/>
      <c r="P153" s="57"/>
      <c r="Q153" s="57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</row>
    <row r="154" spans="2:31" s="67" customFormat="1" ht="15" customHeight="1">
      <c r="B154" s="100"/>
      <c r="C154" s="78"/>
      <c r="D154" s="100"/>
      <c r="E154" s="100"/>
      <c r="F154" s="100"/>
      <c r="G154" s="100"/>
      <c r="H154" s="101"/>
      <c r="I154" s="101"/>
      <c r="J154" s="63"/>
      <c r="L154" s="57"/>
      <c r="M154" s="57"/>
      <c r="N154" s="57"/>
      <c r="O154" s="57"/>
      <c r="P154" s="57"/>
      <c r="Q154" s="57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</row>
    <row r="155" spans="2:31" s="67" customFormat="1" ht="15" customHeight="1">
      <c r="B155" s="100"/>
      <c r="C155" s="78"/>
      <c r="D155" s="100"/>
      <c r="E155" s="100"/>
      <c r="F155" s="100"/>
      <c r="G155" s="100"/>
      <c r="H155" s="101"/>
      <c r="I155" s="101"/>
      <c r="J155" s="63"/>
      <c r="L155" s="57"/>
      <c r="M155" s="57"/>
      <c r="N155" s="57"/>
      <c r="O155" s="57"/>
      <c r="P155" s="57"/>
      <c r="Q155" s="57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</row>
    <row r="156" spans="2:31" s="67" customFormat="1" ht="15" customHeight="1">
      <c r="B156" s="100"/>
      <c r="C156" s="78"/>
      <c r="D156" s="100"/>
      <c r="E156" s="100"/>
      <c r="F156" s="100"/>
      <c r="G156" s="100"/>
      <c r="H156" s="101"/>
      <c r="I156" s="101"/>
      <c r="J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</row>
    <row r="157" spans="2:31" s="67" customFormat="1" ht="15" customHeight="1">
      <c r="B157" s="100"/>
      <c r="C157" s="78"/>
      <c r="D157" s="100"/>
      <c r="E157" s="100"/>
      <c r="F157" s="100"/>
      <c r="G157" s="100"/>
      <c r="H157" s="101"/>
      <c r="I157" s="101"/>
      <c r="J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</row>
    <row r="158" spans="2:31" s="67" customFormat="1" ht="15" customHeight="1">
      <c r="B158" s="100"/>
      <c r="C158" s="78"/>
      <c r="D158" s="100"/>
      <c r="E158" s="100"/>
      <c r="F158" s="100"/>
      <c r="G158" s="100"/>
      <c r="H158" s="101"/>
      <c r="I158" s="101"/>
      <c r="J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</row>
    <row r="159" spans="2:31" s="67" customFormat="1" ht="15" customHeight="1">
      <c r="B159" s="100"/>
      <c r="C159" s="78"/>
      <c r="D159" s="100"/>
      <c r="E159" s="100"/>
      <c r="F159" s="100"/>
      <c r="G159" s="100"/>
      <c r="H159" s="101"/>
      <c r="I159" s="101"/>
      <c r="J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</row>
    <row r="160" spans="2:31" s="67" customFormat="1" ht="15" customHeight="1">
      <c r="B160" s="100"/>
      <c r="C160" s="78"/>
      <c r="D160" s="100"/>
      <c r="E160" s="100"/>
      <c r="F160" s="100"/>
      <c r="G160" s="100"/>
      <c r="H160" s="101"/>
      <c r="I160" s="101"/>
      <c r="J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</row>
    <row r="161" spans="2:31" s="67" customFormat="1" ht="15" customHeight="1">
      <c r="B161" s="100"/>
      <c r="C161" s="78"/>
      <c r="D161" s="100"/>
      <c r="E161" s="100"/>
      <c r="F161" s="100"/>
      <c r="G161" s="100"/>
      <c r="H161" s="101"/>
      <c r="I161" s="101"/>
      <c r="J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</row>
    <row r="162" spans="2:31" s="67" customFormat="1" ht="15" customHeight="1">
      <c r="B162" s="100"/>
      <c r="C162" s="78"/>
      <c r="D162" s="100"/>
      <c r="E162" s="100"/>
      <c r="F162" s="100"/>
      <c r="G162" s="100"/>
      <c r="H162" s="101"/>
      <c r="I162" s="101"/>
      <c r="J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</row>
    <row r="163" spans="2:31" s="67" customFormat="1" ht="15" customHeight="1">
      <c r="B163" s="100"/>
      <c r="C163" s="78"/>
      <c r="D163" s="100"/>
      <c r="E163" s="100"/>
      <c r="F163" s="100"/>
      <c r="G163" s="100"/>
      <c r="H163" s="101"/>
      <c r="I163" s="101"/>
      <c r="J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</row>
    <row r="164" spans="2:31" s="67" customFormat="1" ht="15" customHeight="1">
      <c r="B164" s="100"/>
      <c r="C164" s="78"/>
      <c r="D164" s="100"/>
      <c r="E164" s="100"/>
      <c r="F164" s="100"/>
      <c r="G164" s="100"/>
      <c r="H164" s="101"/>
      <c r="I164" s="101"/>
      <c r="J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</row>
    <row r="165" spans="2:31" s="67" customFormat="1" ht="15" customHeight="1">
      <c r="B165" s="100"/>
      <c r="C165" s="78"/>
      <c r="D165" s="100"/>
      <c r="E165" s="100"/>
      <c r="F165" s="100"/>
      <c r="G165" s="100"/>
      <c r="H165" s="101"/>
      <c r="I165" s="101"/>
      <c r="J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</row>
    <row r="166" spans="2:31" s="67" customFormat="1" ht="15" customHeight="1">
      <c r="B166" s="100"/>
      <c r="C166" s="78"/>
      <c r="D166" s="100"/>
      <c r="E166" s="100"/>
      <c r="F166" s="100"/>
      <c r="G166" s="100"/>
      <c r="H166" s="101"/>
      <c r="I166" s="101"/>
      <c r="J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</row>
    <row r="167" spans="2:31" s="67" customFormat="1" ht="15" customHeight="1">
      <c r="B167" s="100"/>
      <c r="C167" s="78"/>
      <c r="D167" s="100"/>
      <c r="E167" s="100"/>
      <c r="F167" s="100"/>
      <c r="G167" s="100"/>
      <c r="H167" s="101"/>
      <c r="I167" s="101"/>
      <c r="J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</row>
    <row r="168" spans="2:31" s="67" customFormat="1" ht="15" customHeight="1">
      <c r="B168" s="100"/>
      <c r="C168" s="78"/>
      <c r="D168" s="100"/>
      <c r="E168" s="100"/>
      <c r="F168" s="100"/>
      <c r="G168" s="100"/>
      <c r="H168" s="101"/>
      <c r="I168" s="101"/>
      <c r="J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</row>
    <row r="169" spans="2:31" s="67" customFormat="1" ht="15" customHeight="1">
      <c r="B169" s="100"/>
      <c r="C169" s="78"/>
      <c r="D169" s="100"/>
      <c r="E169" s="100"/>
      <c r="F169" s="100"/>
      <c r="G169" s="100"/>
      <c r="H169" s="101"/>
      <c r="I169" s="101"/>
      <c r="J169" s="63"/>
      <c r="L169" s="61"/>
      <c r="M169" s="61"/>
      <c r="N169" s="61"/>
      <c r="O169" s="61"/>
      <c r="P169" s="61"/>
      <c r="Q169" s="61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</row>
    <row r="170" spans="2:31" s="67" customFormat="1" ht="15" customHeight="1">
      <c r="B170" s="100"/>
      <c r="C170" s="78"/>
      <c r="D170" s="100"/>
      <c r="E170" s="100"/>
      <c r="F170" s="100"/>
      <c r="G170" s="100"/>
      <c r="H170" s="101"/>
      <c r="I170" s="101"/>
      <c r="J170" s="63"/>
      <c r="L170" s="61"/>
      <c r="M170" s="61"/>
      <c r="N170" s="61"/>
      <c r="O170" s="61"/>
      <c r="P170" s="61"/>
      <c r="Q170" s="61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</row>
    <row r="171" spans="2:31" s="67" customFormat="1" ht="15" customHeight="1">
      <c r="B171" s="100"/>
      <c r="C171" s="78"/>
      <c r="D171" s="100"/>
      <c r="E171" s="100"/>
      <c r="F171" s="100"/>
      <c r="G171" s="100"/>
      <c r="H171" s="101"/>
      <c r="I171" s="101"/>
      <c r="J171" s="63"/>
      <c r="L171" s="61"/>
      <c r="M171" s="61"/>
      <c r="N171" s="61"/>
      <c r="O171" s="61"/>
      <c r="P171" s="61"/>
      <c r="Q171" s="61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</row>
    <row r="172" spans="2:31" s="67" customFormat="1" ht="15" customHeight="1">
      <c r="B172" s="100"/>
      <c r="C172" s="78"/>
      <c r="D172" s="100"/>
      <c r="E172" s="100"/>
      <c r="F172" s="100"/>
      <c r="G172" s="100"/>
      <c r="H172" s="101"/>
      <c r="I172" s="101"/>
      <c r="J172" s="63"/>
      <c r="L172" s="61"/>
      <c r="M172" s="61"/>
      <c r="N172" s="61"/>
      <c r="O172" s="61"/>
      <c r="P172" s="61"/>
      <c r="Q172" s="61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</row>
    <row r="173" spans="2:31" s="67" customFormat="1" ht="15" customHeight="1">
      <c r="B173" s="100"/>
      <c r="C173" s="78"/>
      <c r="D173" s="100"/>
      <c r="E173" s="100"/>
      <c r="F173" s="100"/>
      <c r="G173" s="100"/>
      <c r="H173" s="101"/>
      <c r="I173" s="101"/>
      <c r="J173" s="63"/>
      <c r="L173" s="61"/>
      <c r="M173" s="61"/>
      <c r="N173" s="61"/>
      <c r="O173" s="61"/>
      <c r="P173" s="61"/>
      <c r="Q173" s="61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</row>
    <row r="174" spans="2:31" s="67" customFormat="1" ht="15" customHeight="1">
      <c r="B174" s="100"/>
      <c r="C174" s="101"/>
      <c r="D174" s="100"/>
      <c r="E174" s="100"/>
      <c r="F174" s="100"/>
      <c r="G174" s="100"/>
      <c r="H174" s="101"/>
      <c r="I174" s="101"/>
      <c r="J174" s="63"/>
      <c r="L174" s="61"/>
      <c r="M174" s="61"/>
      <c r="N174" s="61"/>
      <c r="O174" s="61"/>
      <c r="P174" s="61"/>
      <c r="Q174" s="61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</row>
    <row r="175" spans="2:31" s="67" customFormat="1" ht="15" customHeight="1">
      <c r="B175" s="100"/>
      <c r="C175" s="101"/>
      <c r="D175" s="100"/>
      <c r="E175" s="100"/>
      <c r="F175" s="100"/>
      <c r="G175" s="100"/>
      <c r="H175" s="101"/>
      <c r="I175" s="101"/>
      <c r="J175" s="63"/>
      <c r="L175" s="61"/>
      <c r="M175" s="61"/>
      <c r="N175" s="61"/>
      <c r="O175" s="61"/>
      <c r="P175" s="61"/>
      <c r="Q175" s="61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</row>
    <row r="176" spans="2:31" s="67" customFormat="1" ht="15" customHeight="1">
      <c r="B176" s="100"/>
      <c r="C176" s="101"/>
      <c r="D176" s="100"/>
      <c r="E176" s="100"/>
      <c r="F176" s="100"/>
      <c r="G176" s="102"/>
      <c r="H176" s="101"/>
      <c r="I176" s="101"/>
      <c r="J176" s="63"/>
      <c r="L176" s="61"/>
      <c r="M176" s="61"/>
      <c r="N176" s="61"/>
      <c r="O176" s="61"/>
      <c r="P176" s="61"/>
      <c r="Q176" s="61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</row>
    <row r="177" spans="1:31" s="67" customFormat="1" ht="15" customHeight="1">
      <c r="A177" s="61"/>
      <c r="B177" s="102"/>
      <c r="C177" s="103"/>
      <c r="D177" s="102"/>
      <c r="E177" s="102"/>
      <c r="F177" s="102"/>
      <c r="G177" s="102"/>
      <c r="H177" s="103"/>
      <c r="I177" s="103"/>
      <c r="J177" s="56"/>
      <c r="L177" s="61"/>
      <c r="M177" s="61"/>
      <c r="N177" s="61"/>
      <c r="O177" s="61"/>
      <c r="P177" s="61"/>
      <c r="Q177" s="61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</row>
    <row r="178" spans="1:31">
      <c r="B178" s="102"/>
      <c r="D178" s="102"/>
      <c r="E178" s="102"/>
      <c r="F178" s="102"/>
      <c r="G178" s="102"/>
      <c r="H178" s="103"/>
      <c r="I178" s="103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</row>
    <row r="179" spans="1:31">
      <c r="B179" s="102"/>
      <c r="D179" s="102"/>
      <c r="E179" s="102"/>
      <c r="F179" s="102"/>
      <c r="G179" s="102"/>
      <c r="H179" s="103"/>
      <c r="I179" s="103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</row>
    <row r="180" spans="1:31">
      <c r="B180" s="102"/>
      <c r="D180" s="102"/>
      <c r="E180" s="102"/>
      <c r="F180" s="102"/>
      <c r="G180" s="102"/>
      <c r="H180" s="103"/>
      <c r="I180" s="103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</row>
    <row r="181" spans="1:31">
      <c r="B181" s="102"/>
      <c r="D181" s="102"/>
      <c r="E181" s="102"/>
      <c r="F181" s="102"/>
      <c r="G181" s="102"/>
      <c r="H181" s="103"/>
      <c r="I181" s="103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</row>
    <row r="182" spans="1:31">
      <c r="B182" s="102"/>
      <c r="D182" s="102"/>
      <c r="E182" s="102"/>
      <c r="F182" s="102"/>
      <c r="G182" s="102"/>
      <c r="H182" s="103"/>
      <c r="I182" s="103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</row>
    <row r="183" spans="1:31">
      <c r="B183" s="102"/>
      <c r="D183" s="102"/>
      <c r="E183" s="102"/>
      <c r="F183" s="102"/>
      <c r="G183" s="102"/>
      <c r="H183" s="103"/>
      <c r="I183" s="103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</row>
    <row r="184" spans="1:31">
      <c r="B184" s="102"/>
      <c r="D184" s="102"/>
      <c r="E184" s="102"/>
      <c r="F184" s="102"/>
      <c r="G184" s="102"/>
      <c r="H184" s="103"/>
      <c r="I184" s="103"/>
    </row>
    <row r="185" spans="1:31">
      <c r="B185" s="102"/>
      <c r="D185" s="102"/>
      <c r="E185" s="102"/>
      <c r="F185" s="102"/>
      <c r="G185" s="102"/>
      <c r="H185" s="103"/>
      <c r="I185" s="103"/>
    </row>
    <row r="186" spans="1:31">
      <c r="B186" s="102"/>
      <c r="D186" s="102"/>
      <c r="E186" s="102"/>
      <c r="F186" s="102"/>
      <c r="G186" s="102"/>
      <c r="H186" s="103"/>
      <c r="I186" s="103"/>
    </row>
    <row r="187" spans="1:31">
      <c r="B187" s="102"/>
      <c r="D187" s="102"/>
      <c r="E187" s="102"/>
      <c r="F187" s="102"/>
      <c r="G187" s="102"/>
      <c r="H187" s="103"/>
      <c r="I187" s="103"/>
    </row>
    <row r="188" spans="1:31">
      <c r="B188" s="102"/>
      <c r="D188" s="102"/>
      <c r="E188" s="102"/>
      <c r="F188" s="102"/>
      <c r="G188" s="102"/>
      <c r="H188" s="103"/>
      <c r="I188" s="103"/>
    </row>
    <row r="189" spans="1:31">
      <c r="B189" s="102"/>
      <c r="D189" s="102"/>
      <c r="E189" s="102"/>
      <c r="F189" s="102"/>
      <c r="G189" s="102"/>
      <c r="H189" s="103"/>
      <c r="I189" s="103"/>
    </row>
    <row r="190" spans="1:31">
      <c r="B190" s="102"/>
      <c r="D190" s="102"/>
      <c r="E190" s="102"/>
      <c r="F190" s="102"/>
      <c r="G190" s="102"/>
      <c r="H190" s="103"/>
      <c r="I190" s="103"/>
    </row>
    <row r="191" spans="1:31">
      <c r="B191" s="102"/>
      <c r="D191" s="102"/>
      <c r="E191" s="102"/>
      <c r="F191" s="102"/>
      <c r="G191" s="102"/>
      <c r="H191" s="103"/>
      <c r="I191" s="103"/>
    </row>
    <row r="192" spans="1:31">
      <c r="B192" s="102"/>
      <c r="D192" s="102"/>
      <c r="E192" s="102"/>
      <c r="F192" s="102"/>
      <c r="G192" s="102"/>
      <c r="H192" s="103"/>
      <c r="I192" s="103"/>
    </row>
    <row r="193" spans="2:9">
      <c r="B193" s="102"/>
      <c r="D193" s="102"/>
      <c r="E193" s="102"/>
      <c r="F193" s="102"/>
      <c r="G193" s="102"/>
      <c r="H193" s="103"/>
      <c r="I193" s="103"/>
    </row>
    <row r="194" spans="2:9">
      <c r="B194" s="102"/>
      <c r="D194" s="102"/>
      <c r="E194" s="102"/>
      <c r="F194" s="102"/>
      <c r="G194" s="102"/>
      <c r="H194" s="103"/>
      <c r="I194" s="103"/>
    </row>
    <row r="195" spans="2:9">
      <c r="B195" s="102"/>
      <c r="D195" s="102"/>
      <c r="E195" s="102"/>
      <c r="F195" s="102"/>
      <c r="G195" s="102"/>
      <c r="H195" s="103"/>
      <c r="I195" s="103"/>
    </row>
    <row r="196" spans="2:9">
      <c r="B196" s="102"/>
      <c r="D196" s="102"/>
      <c r="E196" s="102"/>
      <c r="F196" s="102"/>
      <c r="G196" s="102"/>
      <c r="H196" s="103"/>
      <c r="I196" s="103"/>
    </row>
    <row r="197" spans="2:9">
      <c r="B197" s="102"/>
      <c r="D197" s="102"/>
      <c r="E197" s="102"/>
      <c r="F197" s="102"/>
      <c r="G197" s="102"/>
      <c r="H197" s="103"/>
      <c r="I197" s="103"/>
    </row>
    <row r="198" spans="2:9">
      <c r="B198" s="102"/>
      <c r="D198" s="102"/>
      <c r="E198" s="102"/>
      <c r="F198" s="102"/>
      <c r="G198" s="102"/>
      <c r="H198" s="103"/>
      <c r="I198" s="103"/>
    </row>
    <row r="199" spans="2:9">
      <c r="B199" s="102"/>
      <c r="D199" s="102"/>
      <c r="E199" s="102"/>
      <c r="F199" s="102"/>
      <c r="G199" s="102"/>
      <c r="H199" s="103"/>
      <c r="I199" s="103"/>
    </row>
    <row r="200" spans="2:9">
      <c r="B200" s="102"/>
      <c r="D200" s="102"/>
      <c r="E200" s="102"/>
      <c r="F200" s="102"/>
      <c r="G200" s="102"/>
      <c r="H200" s="103"/>
      <c r="I200" s="103"/>
    </row>
    <row r="201" spans="2:9">
      <c r="B201" s="102"/>
      <c r="D201" s="102"/>
      <c r="E201" s="102"/>
      <c r="F201" s="102"/>
      <c r="G201" s="102"/>
      <c r="H201" s="103"/>
      <c r="I201" s="103"/>
    </row>
    <row r="202" spans="2:9">
      <c r="B202" s="102"/>
      <c r="D202" s="102"/>
      <c r="E202" s="102"/>
      <c r="F202" s="102"/>
      <c r="G202" s="102"/>
      <c r="H202" s="103"/>
      <c r="I202" s="103"/>
    </row>
    <row r="203" spans="2:9">
      <c r="B203" s="102"/>
      <c r="D203" s="102"/>
      <c r="E203" s="102"/>
      <c r="F203" s="102"/>
      <c r="G203" s="102"/>
      <c r="H203" s="103"/>
      <c r="I203" s="103"/>
    </row>
    <row r="204" spans="2:9">
      <c r="B204" s="102"/>
      <c r="D204" s="102"/>
      <c r="E204" s="102"/>
      <c r="F204" s="102"/>
      <c r="G204" s="102"/>
      <c r="H204" s="103"/>
      <c r="I204" s="103"/>
    </row>
    <row r="205" spans="2:9">
      <c r="B205" s="102"/>
      <c r="D205" s="102"/>
      <c r="E205" s="102"/>
      <c r="F205" s="102"/>
      <c r="G205" s="102"/>
      <c r="H205" s="103"/>
      <c r="I205" s="103"/>
    </row>
    <row r="206" spans="2:9">
      <c r="B206" s="102"/>
      <c r="D206" s="102"/>
      <c r="E206" s="102"/>
      <c r="F206" s="102"/>
      <c r="G206" s="102"/>
      <c r="H206" s="103"/>
      <c r="I206" s="103"/>
    </row>
    <row r="207" spans="2:9">
      <c r="B207" s="102"/>
      <c r="D207" s="102"/>
      <c r="E207" s="102"/>
      <c r="F207" s="102"/>
      <c r="G207" s="102"/>
      <c r="H207" s="103"/>
      <c r="I207" s="103"/>
    </row>
    <row r="208" spans="2:9">
      <c r="B208" s="102"/>
      <c r="D208" s="102"/>
      <c r="E208" s="102"/>
      <c r="F208" s="102"/>
      <c r="G208" s="102"/>
      <c r="H208" s="103"/>
      <c r="I208" s="103"/>
    </row>
    <row r="209" spans="2:9">
      <c r="B209" s="102"/>
      <c r="D209" s="102"/>
      <c r="E209" s="102"/>
      <c r="F209" s="102"/>
      <c r="G209" s="102"/>
      <c r="H209" s="103"/>
      <c r="I209" s="103"/>
    </row>
    <row r="210" spans="2:9">
      <c r="B210" s="102"/>
      <c r="D210" s="102"/>
      <c r="E210" s="102"/>
      <c r="F210" s="102"/>
      <c r="G210" s="102"/>
      <c r="H210" s="103"/>
      <c r="I210" s="103"/>
    </row>
    <row r="211" spans="2:9">
      <c r="B211" s="102"/>
      <c r="D211" s="102"/>
      <c r="E211" s="102"/>
      <c r="F211" s="102"/>
      <c r="G211" s="102"/>
      <c r="H211" s="103"/>
      <c r="I211" s="103"/>
    </row>
    <row r="212" spans="2:9">
      <c r="B212" s="102"/>
      <c r="D212" s="102"/>
      <c r="E212" s="102"/>
      <c r="F212" s="102"/>
      <c r="G212" s="102"/>
      <c r="H212" s="103"/>
      <c r="I212" s="103"/>
    </row>
    <row r="213" spans="2:9">
      <c r="B213" s="102"/>
      <c r="D213" s="102"/>
      <c r="E213" s="102"/>
      <c r="F213" s="102"/>
      <c r="G213" s="102"/>
      <c r="H213" s="103"/>
      <c r="I213" s="103"/>
    </row>
    <row r="214" spans="2:9">
      <c r="B214" s="102"/>
      <c r="D214" s="102"/>
      <c r="E214" s="102"/>
      <c r="F214" s="102"/>
      <c r="G214" s="102"/>
      <c r="H214" s="103"/>
      <c r="I214" s="103"/>
    </row>
    <row r="215" spans="2:9">
      <c r="B215" s="102"/>
      <c r="D215" s="102"/>
      <c r="E215" s="102"/>
      <c r="F215" s="102"/>
      <c r="G215" s="102"/>
      <c r="H215" s="103"/>
      <c r="I215" s="103"/>
    </row>
    <row r="216" spans="2:9">
      <c r="B216" s="102"/>
      <c r="D216" s="102"/>
      <c r="E216" s="102"/>
      <c r="F216" s="102"/>
      <c r="G216" s="102"/>
      <c r="H216" s="103"/>
      <c r="I216" s="103"/>
    </row>
    <row r="217" spans="2:9">
      <c r="B217" s="102"/>
      <c r="D217" s="102"/>
      <c r="E217" s="102"/>
      <c r="F217" s="102"/>
      <c r="G217" s="102"/>
      <c r="H217" s="103"/>
      <c r="I217" s="103"/>
    </row>
    <row r="218" spans="2:9">
      <c r="B218" s="102"/>
      <c r="D218" s="102"/>
      <c r="E218" s="102"/>
      <c r="F218" s="102"/>
      <c r="G218" s="102"/>
      <c r="H218" s="103"/>
      <c r="I218" s="103"/>
    </row>
    <row r="219" spans="2:9">
      <c r="B219" s="102"/>
      <c r="D219" s="102"/>
      <c r="E219" s="102"/>
      <c r="F219" s="102"/>
      <c r="G219" s="102"/>
      <c r="H219" s="103"/>
      <c r="I219" s="103"/>
    </row>
    <row r="220" spans="2:9">
      <c r="B220" s="102"/>
      <c r="D220" s="102"/>
      <c r="E220" s="102"/>
      <c r="F220" s="102"/>
      <c r="G220" s="102"/>
      <c r="H220" s="103"/>
      <c r="I220" s="103"/>
    </row>
    <row r="221" spans="2:9">
      <c r="B221" s="102"/>
      <c r="D221" s="102"/>
      <c r="E221" s="102"/>
      <c r="F221" s="102"/>
      <c r="G221" s="102"/>
      <c r="H221" s="103"/>
      <c r="I221" s="103"/>
    </row>
    <row r="222" spans="2:9">
      <c r="B222" s="102"/>
      <c r="D222" s="102"/>
      <c r="E222" s="102"/>
      <c r="F222" s="102"/>
      <c r="G222" s="102"/>
      <c r="H222" s="103"/>
      <c r="I222" s="103"/>
    </row>
    <row r="223" spans="2:9">
      <c r="B223" s="102"/>
      <c r="D223" s="102"/>
      <c r="E223" s="102"/>
      <c r="F223" s="102"/>
      <c r="G223" s="102"/>
      <c r="H223" s="103"/>
      <c r="I223" s="103"/>
    </row>
    <row r="224" spans="2:9">
      <c r="B224" s="102"/>
      <c r="D224" s="102"/>
      <c r="E224" s="102"/>
      <c r="F224" s="102"/>
      <c r="G224" s="102"/>
      <c r="H224" s="103"/>
      <c r="I224" s="103"/>
    </row>
    <row r="225" spans="2:9">
      <c r="B225" s="102"/>
      <c r="D225" s="102"/>
      <c r="E225" s="102"/>
      <c r="F225" s="102"/>
      <c r="G225" s="102"/>
      <c r="H225" s="103"/>
      <c r="I225" s="103"/>
    </row>
    <row r="226" spans="2:9">
      <c r="B226" s="102"/>
      <c r="D226" s="102"/>
      <c r="E226" s="102"/>
      <c r="F226" s="102"/>
      <c r="G226" s="102"/>
      <c r="H226" s="103"/>
      <c r="I226" s="103"/>
    </row>
    <row r="227" spans="2:9">
      <c r="B227" s="102"/>
      <c r="D227" s="102"/>
      <c r="E227" s="102"/>
      <c r="F227" s="102"/>
      <c r="G227" s="102"/>
      <c r="H227" s="103"/>
      <c r="I227" s="103"/>
    </row>
    <row r="228" spans="2:9">
      <c r="B228" s="102"/>
      <c r="D228" s="102"/>
      <c r="E228" s="102"/>
      <c r="F228" s="102"/>
      <c r="G228" s="102"/>
      <c r="H228" s="103"/>
      <c r="I228" s="103"/>
    </row>
    <row r="229" spans="2:9">
      <c r="B229" s="102"/>
      <c r="D229" s="102"/>
      <c r="E229" s="102"/>
      <c r="F229" s="102"/>
      <c r="G229" s="102"/>
      <c r="H229" s="103"/>
      <c r="I229" s="103"/>
    </row>
    <row r="230" spans="2:9">
      <c r="B230" s="102"/>
      <c r="D230" s="102"/>
      <c r="E230" s="102"/>
      <c r="F230" s="102"/>
      <c r="G230" s="102"/>
      <c r="H230" s="103"/>
      <c r="I230" s="103"/>
    </row>
    <row r="231" spans="2:9">
      <c r="B231" s="102"/>
      <c r="D231" s="102"/>
      <c r="E231" s="102"/>
      <c r="F231" s="102"/>
      <c r="G231" s="102"/>
      <c r="H231" s="103"/>
      <c r="I231" s="103"/>
    </row>
    <row r="232" spans="2:9">
      <c r="B232" s="102"/>
      <c r="D232" s="102"/>
      <c r="E232" s="102"/>
      <c r="F232" s="102"/>
      <c r="G232" s="102"/>
      <c r="H232" s="103"/>
      <c r="I232" s="103"/>
    </row>
    <row r="233" spans="2:9">
      <c r="B233" s="102"/>
      <c r="D233" s="102"/>
      <c r="E233" s="102"/>
      <c r="F233" s="102"/>
      <c r="G233" s="102"/>
      <c r="H233" s="103"/>
      <c r="I233" s="103"/>
    </row>
    <row r="234" spans="2:9">
      <c r="B234" s="102"/>
      <c r="D234" s="102"/>
      <c r="E234" s="102"/>
      <c r="F234" s="102"/>
      <c r="G234" s="102"/>
      <c r="H234" s="103"/>
      <c r="I234" s="103"/>
    </row>
    <row r="235" spans="2:9">
      <c r="B235" s="102"/>
      <c r="D235" s="102"/>
      <c r="E235" s="102"/>
      <c r="F235" s="102"/>
      <c r="G235" s="102"/>
      <c r="H235" s="103"/>
      <c r="I235" s="103"/>
    </row>
    <row r="236" spans="2:9">
      <c r="B236" s="102"/>
      <c r="D236" s="102"/>
      <c r="E236" s="102"/>
      <c r="F236" s="102"/>
      <c r="G236" s="102"/>
      <c r="H236" s="103"/>
      <c r="I236" s="103"/>
    </row>
    <row r="237" spans="2:9">
      <c r="B237" s="102"/>
      <c r="D237" s="102"/>
      <c r="E237" s="102"/>
      <c r="F237" s="102"/>
      <c r="G237" s="102"/>
      <c r="H237" s="103"/>
      <c r="I237" s="103"/>
    </row>
    <row r="238" spans="2:9">
      <c r="B238" s="102"/>
      <c r="D238" s="102"/>
      <c r="E238" s="102"/>
      <c r="F238" s="102"/>
      <c r="G238" s="102"/>
      <c r="H238" s="103"/>
      <c r="I238" s="103"/>
    </row>
    <row r="239" spans="2:9">
      <c r="B239" s="102"/>
      <c r="D239" s="102"/>
      <c r="E239" s="102"/>
      <c r="F239" s="102"/>
      <c r="G239" s="102"/>
      <c r="H239" s="103"/>
      <c r="I239" s="103"/>
    </row>
    <row r="240" spans="2:9">
      <c r="B240" s="102"/>
      <c r="D240" s="102"/>
      <c r="E240" s="102"/>
      <c r="F240" s="102"/>
      <c r="G240" s="102"/>
      <c r="H240" s="103"/>
      <c r="I240" s="103"/>
    </row>
    <row r="241" spans="2:9">
      <c r="B241" s="102"/>
      <c r="D241" s="102"/>
      <c r="E241" s="102"/>
      <c r="F241" s="102"/>
      <c r="G241" s="102"/>
      <c r="H241" s="103"/>
      <c r="I241" s="103"/>
    </row>
    <row r="242" spans="2:9">
      <c r="B242" s="102"/>
      <c r="D242" s="102"/>
      <c r="E242" s="102"/>
      <c r="F242" s="102"/>
      <c r="G242" s="102"/>
      <c r="H242" s="103"/>
      <c r="I242" s="103"/>
    </row>
    <row r="243" spans="2:9">
      <c r="B243" s="102"/>
      <c r="D243" s="102"/>
      <c r="E243" s="102"/>
      <c r="F243" s="102"/>
      <c r="G243" s="102"/>
      <c r="H243" s="103"/>
      <c r="I243" s="103"/>
    </row>
    <row r="244" spans="2:9">
      <c r="B244" s="102"/>
      <c r="D244" s="102"/>
      <c r="E244" s="102"/>
      <c r="F244" s="102"/>
      <c r="G244" s="102"/>
      <c r="H244" s="103"/>
      <c r="I244" s="103"/>
    </row>
    <row r="245" spans="2:9">
      <c r="B245" s="102"/>
      <c r="D245" s="102"/>
      <c r="E245" s="102"/>
      <c r="F245" s="102"/>
      <c r="G245" s="102"/>
      <c r="H245" s="103"/>
      <c r="I245" s="103"/>
    </row>
    <row r="246" spans="2:9">
      <c r="B246" s="102"/>
      <c r="D246" s="102"/>
      <c r="E246" s="102"/>
      <c r="F246" s="102"/>
      <c r="G246" s="102"/>
      <c r="H246" s="103"/>
      <c r="I246" s="103"/>
    </row>
    <row r="247" spans="2:9">
      <c r="B247" s="102"/>
      <c r="D247" s="102"/>
      <c r="E247" s="102"/>
      <c r="F247" s="102"/>
      <c r="G247" s="102"/>
      <c r="H247" s="103"/>
      <c r="I247" s="103"/>
    </row>
    <row r="248" spans="2:9">
      <c r="B248" s="102"/>
      <c r="D248" s="102"/>
      <c r="E248" s="102"/>
      <c r="F248" s="102"/>
      <c r="G248" s="102"/>
      <c r="H248" s="103"/>
      <c r="I248" s="103"/>
    </row>
    <row r="249" spans="2:9">
      <c r="B249" s="102"/>
      <c r="D249" s="102"/>
      <c r="E249" s="102"/>
      <c r="F249" s="102"/>
      <c r="G249" s="102"/>
      <c r="H249" s="103"/>
      <c r="I249" s="103"/>
    </row>
    <row r="250" spans="2:9">
      <c r="B250" s="102"/>
      <c r="D250" s="102"/>
      <c r="E250" s="102"/>
      <c r="F250" s="102"/>
      <c r="G250" s="102"/>
      <c r="H250" s="103"/>
      <c r="I250" s="103"/>
    </row>
    <row r="251" spans="2:9">
      <c r="B251" s="102"/>
      <c r="D251" s="102"/>
      <c r="E251" s="102"/>
      <c r="F251" s="102"/>
      <c r="G251" s="102"/>
      <c r="H251" s="103"/>
      <c r="I251" s="103"/>
    </row>
    <row r="252" spans="2:9">
      <c r="B252" s="102"/>
      <c r="D252" s="102"/>
      <c r="E252" s="102"/>
      <c r="F252" s="102"/>
      <c r="G252" s="102"/>
      <c r="H252" s="103"/>
      <c r="I252" s="103"/>
    </row>
    <row r="253" spans="2:9">
      <c r="B253" s="102"/>
      <c r="D253" s="102"/>
      <c r="E253" s="102"/>
      <c r="F253" s="102"/>
      <c r="G253" s="102"/>
      <c r="H253" s="103"/>
      <c r="I253" s="103"/>
    </row>
    <row r="254" spans="2:9">
      <c r="B254" s="102"/>
      <c r="D254" s="102"/>
      <c r="E254" s="102"/>
      <c r="F254" s="102"/>
      <c r="G254" s="102"/>
      <c r="H254" s="103"/>
      <c r="I254" s="103"/>
    </row>
    <row r="255" spans="2:9">
      <c r="B255" s="102"/>
      <c r="D255" s="102"/>
      <c r="E255" s="102"/>
      <c r="F255" s="102"/>
      <c r="G255" s="102"/>
      <c r="H255" s="103"/>
      <c r="I255" s="103"/>
    </row>
    <row r="256" spans="2:9">
      <c r="B256" s="102"/>
      <c r="D256" s="102"/>
      <c r="E256" s="102"/>
      <c r="F256" s="102"/>
      <c r="G256" s="102"/>
      <c r="H256" s="103"/>
      <c r="I256" s="103"/>
    </row>
    <row r="257" spans="2:9">
      <c r="B257" s="102"/>
      <c r="D257" s="102"/>
      <c r="E257" s="102"/>
      <c r="F257" s="102"/>
      <c r="G257" s="102"/>
      <c r="H257" s="103"/>
      <c r="I257" s="103"/>
    </row>
    <row r="258" spans="2:9">
      <c r="B258" s="102"/>
      <c r="D258" s="102"/>
      <c r="E258" s="102"/>
      <c r="F258" s="102"/>
      <c r="G258" s="102"/>
      <c r="H258" s="103"/>
      <c r="I258" s="103"/>
    </row>
    <row r="259" spans="2:9">
      <c r="B259" s="102"/>
      <c r="D259" s="102"/>
      <c r="E259" s="102"/>
      <c r="F259" s="102"/>
      <c r="G259" s="102"/>
      <c r="H259" s="103"/>
      <c r="I259" s="103"/>
    </row>
    <row r="260" spans="2:9">
      <c r="B260" s="102"/>
      <c r="D260" s="102"/>
      <c r="E260" s="102"/>
      <c r="F260" s="102"/>
      <c r="G260" s="102"/>
      <c r="H260" s="103"/>
      <c r="I260" s="103"/>
    </row>
    <row r="261" spans="2:9">
      <c r="B261" s="102"/>
      <c r="D261" s="102"/>
      <c r="E261" s="102"/>
      <c r="F261" s="102"/>
      <c r="G261" s="102"/>
      <c r="H261" s="103"/>
      <c r="I261" s="103"/>
    </row>
    <row r="262" spans="2:9">
      <c r="B262" s="102"/>
      <c r="D262" s="102"/>
      <c r="E262" s="102"/>
      <c r="F262" s="102"/>
      <c r="G262" s="102"/>
      <c r="H262" s="103"/>
      <c r="I262" s="103"/>
    </row>
    <row r="263" spans="2:9">
      <c r="B263" s="102"/>
      <c r="D263" s="102"/>
      <c r="E263" s="102"/>
      <c r="F263" s="102"/>
      <c r="G263" s="102"/>
      <c r="H263" s="103"/>
      <c r="I263" s="103"/>
    </row>
    <row r="264" spans="2:9">
      <c r="B264" s="102"/>
      <c r="D264" s="102"/>
      <c r="E264" s="102"/>
      <c r="F264" s="102"/>
      <c r="G264" s="102"/>
      <c r="H264" s="103"/>
      <c r="I264" s="103"/>
    </row>
    <row r="265" spans="2:9">
      <c r="B265" s="102"/>
      <c r="D265" s="102"/>
      <c r="E265" s="102"/>
      <c r="F265" s="102"/>
      <c r="G265" s="102"/>
      <c r="H265" s="103"/>
      <c r="I265" s="103"/>
    </row>
    <row r="266" spans="2:9">
      <c r="B266" s="102"/>
      <c r="D266" s="102"/>
      <c r="E266" s="102"/>
      <c r="F266" s="102"/>
      <c r="G266" s="102"/>
      <c r="H266" s="103"/>
      <c r="I266" s="103"/>
    </row>
    <row r="267" spans="2:9">
      <c r="B267" s="102"/>
      <c r="D267" s="102"/>
      <c r="E267" s="102"/>
      <c r="F267" s="102"/>
      <c r="G267" s="102"/>
      <c r="H267" s="103"/>
      <c r="I267" s="103"/>
    </row>
    <row r="268" spans="2:9">
      <c r="B268" s="102"/>
      <c r="D268" s="102"/>
      <c r="E268" s="102"/>
      <c r="F268" s="102"/>
      <c r="G268" s="102"/>
      <c r="H268" s="103"/>
      <c r="I268" s="103"/>
    </row>
    <row r="269" spans="2:9">
      <c r="B269" s="102"/>
      <c r="D269" s="102"/>
      <c r="E269" s="102"/>
      <c r="F269" s="102"/>
      <c r="G269" s="102"/>
      <c r="H269" s="103"/>
      <c r="I269" s="103"/>
    </row>
    <row r="270" spans="2:9">
      <c r="B270" s="102"/>
      <c r="D270" s="102"/>
      <c r="E270" s="102"/>
      <c r="F270" s="102"/>
      <c r="G270" s="102"/>
      <c r="H270" s="103"/>
      <c r="I270" s="103"/>
    </row>
    <row r="271" spans="2:9">
      <c r="B271" s="102"/>
      <c r="D271" s="102"/>
      <c r="E271" s="102"/>
      <c r="F271" s="102"/>
      <c r="G271" s="102"/>
      <c r="H271" s="103"/>
      <c r="I271" s="103"/>
    </row>
    <row r="272" spans="2:9">
      <c r="B272" s="102"/>
      <c r="D272" s="102"/>
      <c r="E272" s="102"/>
      <c r="F272" s="102"/>
      <c r="G272" s="102"/>
      <c r="H272" s="103"/>
      <c r="I272" s="103"/>
    </row>
    <row r="273" spans="2:9">
      <c r="B273" s="102"/>
      <c r="D273" s="102"/>
      <c r="E273" s="102"/>
      <c r="F273" s="102"/>
      <c r="G273" s="102"/>
      <c r="H273" s="103"/>
      <c r="I273" s="103"/>
    </row>
    <row r="274" spans="2:9">
      <c r="B274" s="102"/>
      <c r="D274" s="102"/>
      <c r="E274" s="102"/>
      <c r="F274" s="102"/>
      <c r="G274" s="102"/>
      <c r="H274" s="103"/>
      <c r="I274" s="103"/>
    </row>
    <row r="275" spans="2:9">
      <c r="B275" s="102"/>
      <c r="D275" s="102"/>
      <c r="E275" s="102"/>
      <c r="F275" s="102"/>
      <c r="G275" s="102"/>
      <c r="H275" s="103"/>
      <c r="I275" s="103"/>
    </row>
    <row r="276" spans="2:9">
      <c r="B276" s="102"/>
      <c r="D276" s="102"/>
      <c r="E276" s="102"/>
      <c r="F276" s="102"/>
      <c r="G276" s="102"/>
      <c r="H276" s="103"/>
      <c r="I276" s="103"/>
    </row>
    <row r="277" spans="2:9">
      <c r="B277" s="102"/>
      <c r="D277" s="102"/>
      <c r="E277" s="102"/>
      <c r="F277" s="102"/>
      <c r="G277" s="102"/>
      <c r="H277" s="103"/>
      <c r="I277" s="103"/>
    </row>
    <row r="278" spans="2:9">
      <c r="B278" s="102"/>
      <c r="D278" s="102"/>
      <c r="E278" s="102"/>
      <c r="F278" s="102"/>
      <c r="G278" s="102"/>
      <c r="H278" s="103"/>
      <c r="I278" s="103"/>
    </row>
    <row r="279" spans="2:9">
      <c r="B279" s="102"/>
      <c r="D279" s="102"/>
      <c r="E279" s="102"/>
      <c r="F279" s="102"/>
      <c r="G279" s="102"/>
      <c r="H279" s="103"/>
      <c r="I279" s="103"/>
    </row>
    <row r="280" spans="2:9">
      <c r="B280" s="102"/>
      <c r="D280" s="102"/>
      <c r="E280" s="102"/>
      <c r="F280" s="102"/>
      <c r="G280" s="102"/>
      <c r="H280" s="103"/>
      <c r="I280" s="103"/>
    </row>
    <row r="281" spans="2:9">
      <c r="B281" s="102"/>
      <c r="D281" s="102"/>
      <c r="E281" s="102"/>
      <c r="F281" s="102"/>
      <c r="G281" s="102"/>
      <c r="H281" s="103"/>
      <c r="I281" s="103"/>
    </row>
    <row r="282" spans="2:9">
      <c r="B282" s="102"/>
      <c r="D282" s="102"/>
      <c r="E282" s="102"/>
      <c r="F282" s="102"/>
      <c r="G282" s="102"/>
      <c r="H282" s="103"/>
      <c r="I282" s="103"/>
    </row>
    <row r="283" spans="2:9">
      <c r="B283" s="102"/>
      <c r="D283" s="102"/>
      <c r="E283" s="102"/>
      <c r="F283" s="102"/>
      <c r="G283" s="102"/>
      <c r="H283" s="103"/>
      <c r="I283" s="103"/>
    </row>
    <row r="284" spans="2:9">
      <c r="B284" s="102"/>
      <c r="D284" s="102"/>
      <c r="E284" s="102"/>
      <c r="F284" s="102"/>
      <c r="G284" s="102"/>
      <c r="H284" s="103"/>
      <c r="I284" s="103"/>
    </row>
    <row r="285" spans="2:9">
      <c r="B285" s="102"/>
      <c r="D285" s="102"/>
      <c r="E285" s="102"/>
      <c r="F285" s="102"/>
      <c r="G285" s="102"/>
      <c r="H285" s="103"/>
      <c r="I285" s="103"/>
    </row>
    <row r="286" spans="2:9">
      <c r="B286" s="102"/>
      <c r="D286" s="102"/>
      <c r="E286" s="102"/>
      <c r="F286" s="102"/>
      <c r="G286" s="102"/>
      <c r="H286" s="103"/>
      <c r="I286" s="103"/>
    </row>
    <row r="287" spans="2:9">
      <c r="B287" s="102"/>
      <c r="D287" s="102"/>
      <c r="E287" s="102"/>
      <c r="F287" s="102"/>
      <c r="G287" s="102"/>
      <c r="H287" s="103"/>
      <c r="I287" s="103"/>
    </row>
    <row r="288" spans="2:9">
      <c r="B288" s="102"/>
      <c r="D288" s="102"/>
      <c r="E288" s="102"/>
      <c r="F288" s="102"/>
      <c r="G288" s="102"/>
      <c r="H288" s="103"/>
      <c r="I288" s="103"/>
    </row>
    <row r="289" spans="2:9">
      <c r="B289" s="102"/>
      <c r="D289" s="102"/>
      <c r="E289" s="102"/>
      <c r="F289" s="102"/>
      <c r="G289" s="102"/>
      <c r="H289" s="103"/>
      <c r="I289" s="103"/>
    </row>
    <row r="290" spans="2:9">
      <c r="B290" s="102"/>
      <c r="D290" s="102"/>
      <c r="E290" s="102"/>
      <c r="F290" s="102"/>
      <c r="G290" s="102"/>
      <c r="H290" s="103"/>
      <c r="I290" s="103"/>
    </row>
    <row r="291" spans="2:9">
      <c r="B291" s="102"/>
      <c r="D291" s="102"/>
      <c r="E291" s="102"/>
      <c r="F291" s="102"/>
      <c r="G291" s="102"/>
      <c r="H291" s="103"/>
      <c r="I291" s="103"/>
    </row>
    <row r="292" spans="2:9">
      <c r="B292" s="102"/>
      <c r="D292" s="102"/>
      <c r="E292" s="102"/>
      <c r="F292" s="102"/>
      <c r="G292" s="102"/>
      <c r="H292" s="103"/>
      <c r="I292" s="103"/>
    </row>
    <row r="293" spans="2:9">
      <c r="B293" s="102"/>
      <c r="D293" s="102"/>
      <c r="E293" s="102"/>
      <c r="F293" s="102"/>
      <c r="G293" s="102"/>
      <c r="H293" s="103"/>
      <c r="I293" s="103"/>
    </row>
    <row r="294" spans="2:9">
      <c r="B294" s="102"/>
      <c r="D294" s="102"/>
      <c r="E294" s="102"/>
      <c r="F294" s="102"/>
      <c r="G294" s="102"/>
      <c r="H294" s="103"/>
      <c r="I294" s="103"/>
    </row>
    <row r="295" spans="2:9">
      <c r="B295" s="102"/>
      <c r="D295" s="102"/>
      <c r="E295" s="102"/>
      <c r="F295" s="102"/>
      <c r="G295" s="102"/>
      <c r="H295" s="103"/>
      <c r="I295" s="103"/>
    </row>
    <row r="296" spans="2:9">
      <c r="B296" s="102"/>
      <c r="D296" s="102"/>
      <c r="E296" s="102"/>
      <c r="F296" s="102"/>
      <c r="G296" s="102"/>
      <c r="H296" s="103"/>
      <c r="I296" s="103"/>
    </row>
    <row r="297" spans="2:9">
      <c r="B297" s="102"/>
      <c r="D297" s="102"/>
      <c r="E297" s="102"/>
      <c r="F297" s="102"/>
      <c r="G297" s="102"/>
      <c r="H297" s="103"/>
      <c r="I297" s="103"/>
    </row>
    <row r="298" spans="2:9">
      <c r="B298" s="102"/>
      <c r="D298" s="102"/>
      <c r="E298" s="102"/>
      <c r="F298" s="102"/>
      <c r="G298" s="102"/>
      <c r="H298" s="103"/>
      <c r="I298" s="103"/>
    </row>
    <row r="299" spans="2:9">
      <c r="B299" s="102"/>
      <c r="D299" s="102"/>
      <c r="E299" s="102"/>
      <c r="F299" s="102"/>
      <c r="G299" s="102"/>
      <c r="H299" s="103"/>
      <c r="I299" s="103"/>
    </row>
    <row r="300" spans="2:9">
      <c r="B300" s="102"/>
      <c r="D300" s="102"/>
      <c r="E300" s="102"/>
      <c r="F300" s="102"/>
      <c r="G300" s="102"/>
      <c r="H300" s="103"/>
      <c r="I300" s="103"/>
    </row>
    <row r="301" spans="2:9">
      <c r="B301" s="102"/>
      <c r="D301" s="102"/>
      <c r="E301" s="102"/>
      <c r="F301" s="102"/>
      <c r="G301" s="102"/>
      <c r="H301" s="103"/>
      <c r="I301" s="103"/>
    </row>
    <row r="302" spans="2:9">
      <c r="B302" s="102"/>
      <c r="D302" s="102"/>
      <c r="E302" s="102"/>
      <c r="F302" s="102"/>
      <c r="G302" s="102"/>
      <c r="H302" s="103"/>
      <c r="I302" s="103"/>
    </row>
    <row r="303" spans="2:9">
      <c r="B303" s="102"/>
      <c r="D303" s="102"/>
      <c r="E303" s="102"/>
      <c r="F303" s="102"/>
      <c r="G303" s="102"/>
      <c r="H303" s="103"/>
      <c r="I303" s="103"/>
    </row>
    <row r="304" spans="2:9">
      <c r="B304" s="102"/>
      <c r="D304" s="102"/>
      <c r="E304" s="102"/>
      <c r="F304" s="102"/>
      <c r="G304" s="102"/>
      <c r="H304" s="103"/>
      <c r="I304" s="103"/>
    </row>
    <row r="305" spans="2:9">
      <c r="B305" s="102"/>
      <c r="D305" s="102"/>
      <c r="E305" s="102"/>
      <c r="F305" s="102"/>
      <c r="G305" s="102"/>
      <c r="H305" s="103"/>
      <c r="I305" s="103"/>
    </row>
    <row r="306" spans="2:9">
      <c r="B306" s="102"/>
      <c r="D306" s="102"/>
      <c r="E306" s="102"/>
      <c r="F306" s="102"/>
      <c r="G306" s="102"/>
      <c r="H306" s="103"/>
      <c r="I306" s="103"/>
    </row>
    <row r="307" spans="2:9">
      <c r="B307" s="102"/>
      <c r="D307" s="102"/>
      <c r="E307" s="102"/>
      <c r="F307" s="102"/>
      <c r="G307" s="102"/>
      <c r="H307" s="103"/>
      <c r="I307" s="103"/>
    </row>
    <row r="308" spans="2:9">
      <c r="B308" s="102"/>
      <c r="D308" s="102"/>
      <c r="E308" s="102"/>
      <c r="F308" s="102"/>
      <c r="G308" s="102"/>
      <c r="H308" s="103"/>
      <c r="I308" s="103"/>
    </row>
    <row r="309" spans="2:9">
      <c r="B309" s="102"/>
      <c r="D309" s="102"/>
      <c r="E309" s="102"/>
      <c r="F309" s="102"/>
      <c r="G309" s="102"/>
      <c r="H309" s="103"/>
      <c r="I309" s="103"/>
    </row>
    <row r="310" spans="2:9">
      <c r="B310" s="102"/>
      <c r="D310" s="102"/>
      <c r="E310" s="102"/>
      <c r="F310" s="102"/>
      <c r="G310" s="102"/>
      <c r="H310" s="103"/>
      <c r="I310" s="103"/>
    </row>
    <row r="311" spans="2:9">
      <c r="B311" s="102"/>
      <c r="D311" s="102"/>
      <c r="E311" s="102"/>
      <c r="F311" s="102"/>
      <c r="G311" s="102"/>
      <c r="H311" s="103"/>
      <c r="I311" s="103"/>
    </row>
    <row r="312" spans="2:9">
      <c r="B312" s="102"/>
      <c r="D312" s="102"/>
      <c r="E312" s="102"/>
      <c r="F312" s="102"/>
      <c r="G312" s="102"/>
      <c r="H312" s="103"/>
      <c r="I312" s="103"/>
    </row>
    <row r="313" spans="2:9">
      <c r="B313" s="102"/>
      <c r="D313" s="102"/>
      <c r="E313" s="102"/>
      <c r="F313" s="102"/>
      <c r="G313" s="102"/>
      <c r="H313" s="103"/>
      <c r="I313" s="103"/>
    </row>
    <row r="314" spans="2:9">
      <c r="B314" s="102"/>
      <c r="D314" s="102"/>
      <c r="E314" s="102"/>
      <c r="F314" s="102"/>
      <c r="G314" s="102"/>
      <c r="H314" s="103"/>
      <c r="I314" s="103"/>
    </row>
    <row r="315" spans="2:9">
      <c r="B315" s="102"/>
      <c r="D315" s="102"/>
      <c r="E315" s="102"/>
      <c r="F315" s="102"/>
      <c r="G315" s="102"/>
      <c r="H315" s="103"/>
      <c r="I315" s="103"/>
    </row>
    <row r="316" spans="2:9">
      <c r="B316" s="102"/>
      <c r="D316" s="102"/>
      <c r="E316" s="102"/>
      <c r="F316" s="102"/>
      <c r="G316" s="102"/>
      <c r="H316" s="103"/>
      <c r="I316" s="103"/>
    </row>
    <row r="317" spans="2:9">
      <c r="B317" s="102"/>
      <c r="D317" s="102"/>
      <c r="E317" s="102"/>
      <c r="F317" s="102"/>
      <c r="G317" s="102"/>
      <c r="H317" s="103"/>
      <c r="I317" s="103"/>
    </row>
    <row r="318" spans="2:9">
      <c r="B318" s="102"/>
      <c r="D318" s="102"/>
      <c r="E318" s="102"/>
      <c r="F318" s="102"/>
      <c r="G318" s="102"/>
      <c r="H318" s="103"/>
      <c r="I318" s="103"/>
    </row>
    <row r="319" spans="2:9">
      <c r="B319" s="102"/>
      <c r="D319" s="102"/>
      <c r="E319" s="102"/>
      <c r="F319" s="102"/>
      <c r="G319" s="102"/>
      <c r="H319" s="103"/>
      <c r="I319" s="103"/>
    </row>
    <row r="320" spans="2:9">
      <c r="B320" s="102"/>
      <c r="D320" s="102"/>
      <c r="E320" s="102"/>
      <c r="F320" s="102"/>
      <c r="G320" s="102"/>
      <c r="H320" s="103"/>
      <c r="I320" s="103"/>
    </row>
    <row r="321" spans="2:9">
      <c r="B321" s="102"/>
      <c r="D321" s="102"/>
      <c r="E321" s="102"/>
      <c r="F321" s="102"/>
      <c r="G321" s="102"/>
      <c r="H321" s="103"/>
      <c r="I321" s="103"/>
    </row>
    <row r="322" spans="2:9">
      <c r="B322" s="102"/>
      <c r="D322" s="102"/>
      <c r="E322" s="102"/>
      <c r="F322" s="102"/>
      <c r="G322" s="102"/>
      <c r="H322" s="103"/>
      <c r="I322" s="103"/>
    </row>
    <row r="323" spans="2:9">
      <c r="B323" s="102"/>
      <c r="D323" s="102"/>
      <c r="E323" s="102"/>
      <c r="F323" s="102"/>
      <c r="G323" s="102"/>
      <c r="H323" s="103"/>
      <c r="I323" s="103"/>
    </row>
    <row r="324" spans="2:9">
      <c r="B324" s="102"/>
      <c r="D324" s="102"/>
      <c r="E324" s="102"/>
      <c r="F324" s="102"/>
      <c r="G324" s="102"/>
      <c r="H324" s="103"/>
      <c r="I324" s="103"/>
    </row>
    <row r="325" spans="2:9">
      <c r="B325" s="102"/>
      <c r="D325" s="102"/>
      <c r="E325" s="102"/>
      <c r="F325" s="102"/>
      <c r="G325" s="102"/>
      <c r="H325" s="103"/>
      <c r="I325" s="103"/>
    </row>
    <row r="326" spans="2:9">
      <c r="B326" s="102"/>
      <c r="D326" s="102"/>
      <c r="E326" s="102"/>
      <c r="F326" s="102"/>
      <c r="G326" s="102"/>
      <c r="H326" s="103"/>
      <c r="I326" s="103"/>
    </row>
    <row r="327" spans="2:9">
      <c r="B327" s="102"/>
      <c r="D327" s="102"/>
      <c r="E327" s="102"/>
      <c r="F327" s="102"/>
      <c r="G327" s="102"/>
      <c r="H327" s="103"/>
      <c r="I327" s="103"/>
    </row>
    <row r="328" spans="2:9">
      <c r="B328" s="102"/>
      <c r="D328" s="102"/>
      <c r="E328" s="102"/>
      <c r="F328" s="102"/>
      <c r="G328" s="102"/>
      <c r="H328" s="103"/>
      <c r="I328" s="103"/>
    </row>
    <row r="329" spans="2:9">
      <c r="B329" s="102"/>
      <c r="D329" s="102"/>
      <c r="E329" s="102"/>
      <c r="F329" s="102"/>
      <c r="G329" s="102"/>
      <c r="H329" s="103"/>
      <c r="I329" s="103"/>
    </row>
    <row r="330" spans="2:9">
      <c r="B330" s="102"/>
      <c r="D330" s="102"/>
      <c r="E330" s="102"/>
      <c r="F330" s="102"/>
      <c r="G330" s="102"/>
      <c r="H330" s="103"/>
      <c r="I330" s="103"/>
    </row>
    <row r="331" spans="2:9">
      <c r="B331" s="102"/>
      <c r="D331" s="102"/>
      <c r="E331" s="102"/>
      <c r="F331" s="102"/>
      <c r="G331" s="102"/>
      <c r="H331" s="103"/>
      <c r="I331" s="103"/>
    </row>
    <row r="332" spans="2:9">
      <c r="B332" s="102"/>
      <c r="D332" s="102"/>
      <c r="E332" s="102"/>
      <c r="F332" s="102"/>
      <c r="G332" s="102"/>
      <c r="H332" s="103"/>
      <c r="I332" s="103"/>
    </row>
    <row r="333" spans="2:9">
      <c r="B333" s="102"/>
      <c r="D333" s="102"/>
      <c r="E333" s="102"/>
      <c r="F333" s="102"/>
      <c r="G333" s="102"/>
      <c r="H333" s="103"/>
      <c r="I333" s="103"/>
    </row>
    <row r="334" spans="2:9">
      <c r="B334" s="102"/>
      <c r="D334" s="102"/>
      <c r="E334" s="102"/>
      <c r="F334" s="102"/>
      <c r="G334" s="102"/>
      <c r="H334" s="103"/>
      <c r="I334" s="103"/>
    </row>
    <row r="335" spans="2:9">
      <c r="B335" s="102"/>
      <c r="D335" s="102"/>
      <c r="E335" s="102"/>
      <c r="F335" s="102"/>
      <c r="G335" s="102"/>
      <c r="H335" s="103"/>
      <c r="I335" s="103"/>
    </row>
    <row r="336" spans="2:9">
      <c r="B336" s="102"/>
      <c r="D336" s="102"/>
      <c r="E336" s="102"/>
      <c r="F336" s="102"/>
      <c r="G336" s="102"/>
      <c r="H336" s="103"/>
      <c r="I336" s="103"/>
    </row>
    <row r="337" spans="2:9">
      <c r="B337" s="102"/>
      <c r="D337" s="102"/>
      <c r="E337" s="102"/>
      <c r="F337" s="102"/>
      <c r="G337" s="102"/>
      <c r="H337" s="103"/>
      <c r="I337" s="103"/>
    </row>
    <row r="338" spans="2:9">
      <c r="B338" s="102"/>
      <c r="D338" s="102"/>
      <c r="E338" s="102"/>
      <c r="F338" s="102"/>
      <c r="G338" s="102"/>
      <c r="H338" s="103"/>
      <c r="I338" s="103"/>
    </row>
    <row r="339" spans="2:9">
      <c r="B339" s="102"/>
      <c r="D339" s="102"/>
      <c r="E339" s="102"/>
      <c r="F339" s="102"/>
      <c r="G339" s="102"/>
      <c r="H339" s="103"/>
      <c r="I339" s="103"/>
    </row>
    <row r="340" spans="2:9">
      <c r="B340" s="102"/>
      <c r="D340" s="102"/>
      <c r="E340" s="102"/>
      <c r="F340" s="102"/>
      <c r="G340" s="102"/>
      <c r="H340" s="103"/>
      <c r="I340" s="103"/>
    </row>
    <row r="341" spans="2:9">
      <c r="B341" s="102"/>
      <c r="D341" s="102"/>
      <c r="E341" s="102"/>
      <c r="F341" s="102"/>
      <c r="G341" s="102"/>
      <c r="H341" s="103"/>
      <c r="I341" s="103"/>
    </row>
    <row r="342" spans="2:9">
      <c r="B342" s="102"/>
      <c r="D342" s="102"/>
      <c r="E342" s="102"/>
      <c r="F342" s="102"/>
      <c r="G342" s="102"/>
      <c r="H342" s="103"/>
      <c r="I342" s="103"/>
    </row>
    <row r="343" spans="2:9">
      <c r="B343" s="102"/>
      <c r="D343" s="102"/>
      <c r="E343" s="102"/>
      <c r="F343" s="102"/>
      <c r="G343" s="102"/>
      <c r="H343" s="103"/>
      <c r="I343" s="103"/>
    </row>
    <row r="344" spans="2:9">
      <c r="B344" s="102"/>
      <c r="D344" s="102"/>
      <c r="E344" s="102"/>
      <c r="F344" s="102"/>
      <c r="G344" s="102"/>
      <c r="H344" s="103"/>
      <c r="I344" s="103"/>
    </row>
    <row r="345" spans="2:9">
      <c r="B345" s="102"/>
      <c r="D345" s="102"/>
      <c r="E345" s="102"/>
      <c r="F345" s="102"/>
      <c r="G345" s="102"/>
      <c r="H345" s="103"/>
      <c r="I345" s="103"/>
    </row>
    <row r="346" spans="2:9">
      <c r="B346" s="102"/>
      <c r="D346" s="102"/>
      <c r="E346" s="102"/>
      <c r="F346" s="102"/>
      <c r="G346" s="102"/>
      <c r="H346" s="103"/>
      <c r="I346" s="103"/>
    </row>
    <row r="347" spans="2:9">
      <c r="B347" s="102"/>
      <c r="D347" s="102"/>
      <c r="E347" s="102"/>
      <c r="F347" s="102"/>
      <c r="G347" s="102"/>
      <c r="H347" s="103"/>
      <c r="I347" s="103"/>
    </row>
    <row r="348" spans="2:9">
      <c r="B348" s="102"/>
      <c r="D348" s="102"/>
      <c r="E348" s="102"/>
      <c r="F348" s="102"/>
      <c r="G348" s="102"/>
      <c r="H348" s="103"/>
      <c r="I348" s="103"/>
    </row>
    <row r="349" spans="2:9">
      <c r="B349" s="102"/>
      <c r="D349" s="102"/>
      <c r="E349" s="102"/>
      <c r="F349" s="102"/>
      <c r="G349" s="102"/>
      <c r="H349" s="103"/>
      <c r="I349" s="103"/>
    </row>
    <row r="350" spans="2:9">
      <c r="B350" s="102"/>
      <c r="D350" s="102"/>
      <c r="E350" s="102"/>
      <c r="F350" s="102"/>
      <c r="G350" s="102"/>
      <c r="H350" s="103"/>
      <c r="I350" s="103"/>
    </row>
    <row r="351" spans="2:9">
      <c r="B351" s="102"/>
      <c r="D351" s="102"/>
      <c r="E351" s="102"/>
      <c r="F351" s="102"/>
      <c r="G351" s="102"/>
      <c r="H351" s="103"/>
      <c r="I351" s="103"/>
    </row>
    <row r="352" spans="2:9">
      <c r="B352" s="102"/>
      <c r="D352" s="102"/>
      <c r="E352" s="102"/>
      <c r="F352" s="102"/>
      <c r="G352" s="102"/>
      <c r="H352" s="103"/>
      <c r="I352" s="103"/>
    </row>
    <row r="353" spans="2:9">
      <c r="B353" s="102"/>
      <c r="D353" s="102"/>
      <c r="E353" s="102"/>
      <c r="F353" s="102"/>
      <c r="G353" s="102"/>
      <c r="H353" s="103"/>
      <c r="I353" s="103"/>
    </row>
    <row r="354" spans="2:9">
      <c r="B354" s="102"/>
      <c r="D354" s="102"/>
      <c r="E354" s="102"/>
      <c r="F354" s="102"/>
      <c r="G354" s="102"/>
      <c r="H354" s="103"/>
      <c r="I354" s="103"/>
    </row>
    <row r="355" spans="2:9">
      <c r="B355" s="102"/>
      <c r="D355" s="102"/>
      <c r="E355" s="102"/>
      <c r="F355" s="102"/>
      <c r="G355" s="102"/>
      <c r="H355" s="103"/>
      <c r="I355" s="103"/>
    </row>
    <row r="356" spans="2:9">
      <c r="B356" s="102"/>
      <c r="D356" s="102"/>
      <c r="E356" s="102"/>
      <c r="F356" s="102"/>
      <c r="G356" s="102"/>
      <c r="H356" s="103"/>
      <c r="I356" s="103"/>
    </row>
    <row r="357" spans="2:9">
      <c r="B357" s="102"/>
      <c r="D357" s="102"/>
      <c r="E357" s="102"/>
      <c r="F357" s="102"/>
      <c r="G357" s="102"/>
      <c r="H357" s="103"/>
      <c r="I357" s="103"/>
    </row>
    <row r="358" spans="2:9">
      <c r="B358" s="102"/>
      <c r="D358" s="102"/>
      <c r="E358" s="102"/>
      <c r="F358" s="102"/>
      <c r="G358" s="102"/>
      <c r="H358" s="103"/>
      <c r="I358" s="103"/>
    </row>
    <row r="359" spans="2:9">
      <c r="B359" s="102"/>
      <c r="D359" s="102"/>
      <c r="E359" s="102"/>
      <c r="F359" s="102"/>
      <c r="G359" s="102"/>
      <c r="H359" s="103"/>
      <c r="I359" s="103"/>
    </row>
    <row r="360" spans="2:9">
      <c r="B360" s="102"/>
      <c r="D360" s="102"/>
      <c r="E360" s="102"/>
      <c r="F360" s="102"/>
      <c r="G360" s="102"/>
      <c r="H360" s="103"/>
      <c r="I360" s="103"/>
    </row>
    <row r="361" spans="2:9">
      <c r="B361" s="102"/>
      <c r="D361" s="102"/>
      <c r="E361" s="102"/>
      <c r="F361" s="102"/>
      <c r="G361" s="102"/>
      <c r="H361" s="103"/>
      <c r="I361" s="103"/>
    </row>
    <row r="362" spans="2:9">
      <c r="B362" s="102"/>
      <c r="D362" s="102"/>
      <c r="E362" s="102"/>
      <c r="F362" s="102"/>
      <c r="G362" s="102"/>
      <c r="H362" s="103"/>
      <c r="I362" s="103"/>
    </row>
    <row r="363" spans="2:9">
      <c r="B363" s="102"/>
      <c r="D363" s="102"/>
      <c r="E363" s="102"/>
      <c r="F363" s="102"/>
      <c r="G363" s="102"/>
      <c r="H363" s="103"/>
      <c r="I363" s="103"/>
    </row>
    <row r="364" spans="2:9">
      <c r="B364" s="102"/>
      <c r="D364" s="102"/>
      <c r="E364" s="102"/>
      <c r="F364" s="102"/>
      <c r="G364" s="102"/>
      <c r="H364" s="103"/>
      <c r="I364" s="103"/>
    </row>
    <row r="365" spans="2:9">
      <c r="B365" s="102"/>
      <c r="D365" s="102"/>
      <c r="E365" s="102"/>
      <c r="F365" s="102"/>
      <c r="G365" s="102"/>
      <c r="H365" s="103"/>
      <c r="I365" s="103"/>
    </row>
    <row r="366" spans="2:9">
      <c r="B366" s="102"/>
      <c r="D366" s="102"/>
      <c r="E366" s="102"/>
      <c r="F366" s="102"/>
      <c r="G366" s="102"/>
      <c r="H366" s="103"/>
      <c r="I366" s="103"/>
    </row>
    <row r="367" spans="2:9">
      <c r="B367" s="102"/>
      <c r="D367" s="102"/>
      <c r="E367" s="102"/>
      <c r="F367" s="102"/>
      <c r="G367" s="102"/>
      <c r="H367" s="103"/>
      <c r="I367" s="103"/>
    </row>
    <row r="368" spans="2:9">
      <c r="B368" s="102"/>
      <c r="D368" s="102"/>
      <c r="E368" s="102"/>
      <c r="F368" s="102"/>
      <c r="G368" s="102"/>
      <c r="H368" s="103"/>
      <c r="I368" s="103"/>
    </row>
    <row r="369" spans="2:9">
      <c r="B369" s="102"/>
      <c r="D369" s="102"/>
      <c r="E369" s="102"/>
      <c r="F369" s="102"/>
      <c r="G369" s="102"/>
      <c r="H369" s="103"/>
      <c r="I369" s="103"/>
    </row>
    <row r="370" spans="2:9">
      <c r="B370" s="102"/>
      <c r="D370" s="102"/>
      <c r="E370" s="102"/>
      <c r="F370" s="102"/>
      <c r="G370" s="102"/>
      <c r="H370" s="103"/>
      <c r="I370" s="103"/>
    </row>
    <row r="371" spans="2:9">
      <c r="B371" s="102"/>
      <c r="D371" s="102"/>
      <c r="E371" s="102"/>
      <c r="F371" s="102"/>
      <c r="G371" s="102"/>
      <c r="H371" s="103"/>
      <c r="I371" s="103"/>
    </row>
    <row r="372" spans="2:9">
      <c r="B372" s="102"/>
      <c r="D372" s="102"/>
      <c r="E372" s="102"/>
      <c r="F372" s="102"/>
      <c r="G372" s="102"/>
      <c r="H372" s="103"/>
      <c r="I372" s="103"/>
    </row>
    <row r="373" spans="2:9">
      <c r="B373" s="102"/>
      <c r="D373" s="102"/>
      <c r="E373" s="102"/>
      <c r="F373" s="102"/>
      <c r="G373" s="102"/>
      <c r="H373" s="103"/>
      <c r="I373" s="103"/>
    </row>
    <row r="374" spans="2:9">
      <c r="B374" s="102"/>
      <c r="D374" s="102"/>
      <c r="E374" s="102"/>
      <c r="F374" s="102"/>
      <c r="G374" s="102"/>
      <c r="H374" s="103"/>
      <c r="I374" s="103"/>
    </row>
    <row r="375" spans="2:9">
      <c r="B375" s="102"/>
      <c r="D375" s="102"/>
      <c r="E375" s="102"/>
      <c r="F375" s="102"/>
      <c r="G375" s="102"/>
      <c r="H375" s="103"/>
      <c r="I375" s="103"/>
    </row>
    <row r="376" spans="2:9">
      <c r="B376" s="102"/>
      <c r="D376" s="102"/>
      <c r="E376" s="102"/>
      <c r="F376" s="102"/>
      <c r="G376" s="102"/>
      <c r="H376" s="103"/>
      <c r="I376" s="103"/>
    </row>
    <row r="377" spans="2:9">
      <c r="B377" s="102"/>
      <c r="D377" s="102"/>
      <c r="E377" s="102"/>
      <c r="F377" s="102"/>
      <c r="G377" s="102"/>
      <c r="H377" s="103"/>
      <c r="I377" s="103"/>
    </row>
    <row r="378" spans="2:9">
      <c r="B378" s="102"/>
      <c r="D378" s="102"/>
      <c r="E378" s="102"/>
      <c r="F378" s="102"/>
      <c r="G378" s="102"/>
      <c r="H378" s="103"/>
      <c r="I378" s="103"/>
    </row>
    <row r="379" spans="2:9">
      <c r="B379" s="102"/>
      <c r="D379" s="102"/>
      <c r="E379" s="102"/>
      <c r="F379" s="102"/>
      <c r="G379" s="102"/>
      <c r="H379" s="103"/>
      <c r="I379" s="103"/>
    </row>
    <row r="380" spans="2:9">
      <c r="B380" s="102"/>
      <c r="D380" s="102"/>
      <c r="E380" s="102"/>
      <c r="F380" s="102"/>
      <c r="G380" s="102"/>
      <c r="H380" s="103"/>
      <c r="I380" s="103"/>
    </row>
    <row r="381" spans="2:9">
      <c r="B381" s="102"/>
      <c r="D381" s="102"/>
      <c r="E381" s="102"/>
      <c r="F381" s="102"/>
      <c r="G381" s="102"/>
      <c r="H381" s="103"/>
      <c r="I381" s="103"/>
    </row>
    <row r="382" spans="2:9">
      <c r="B382" s="102"/>
      <c r="D382" s="102"/>
      <c r="E382" s="102"/>
      <c r="F382" s="102"/>
      <c r="G382" s="102"/>
      <c r="H382" s="103"/>
      <c r="I382" s="103"/>
    </row>
    <row r="383" spans="2:9">
      <c r="B383" s="102"/>
      <c r="D383" s="102"/>
      <c r="E383" s="102"/>
      <c r="F383" s="102"/>
      <c r="G383" s="102"/>
      <c r="H383" s="103"/>
      <c r="I383" s="103"/>
    </row>
    <row r="384" spans="2:9">
      <c r="B384" s="102"/>
      <c r="D384" s="102"/>
      <c r="E384" s="102"/>
      <c r="F384" s="102"/>
      <c r="G384" s="102"/>
      <c r="H384" s="103"/>
      <c r="I384" s="103"/>
    </row>
    <row r="385" spans="2:9">
      <c r="B385" s="102"/>
      <c r="D385" s="102"/>
      <c r="E385" s="102"/>
      <c r="F385" s="102"/>
      <c r="G385" s="102"/>
      <c r="H385" s="103"/>
      <c r="I385" s="103"/>
    </row>
    <row r="386" spans="2:9">
      <c r="B386" s="102"/>
      <c r="D386" s="102"/>
      <c r="E386" s="102"/>
      <c r="F386" s="102"/>
      <c r="G386" s="102"/>
      <c r="H386" s="103"/>
      <c r="I386" s="103"/>
    </row>
    <row r="387" spans="2:9">
      <c r="B387" s="102"/>
      <c r="D387" s="102"/>
      <c r="E387" s="102"/>
      <c r="F387" s="102"/>
      <c r="G387" s="102"/>
      <c r="H387" s="103"/>
      <c r="I387" s="103"/>
    </row>
    <row r="388" spans="2:9">
      <c r="B388" s="102"/>
      <c r="D388" s="102"/>
      <c r="E388" s="102"/>
      <c r="F388" s="102"/>
      <c r="G388" s="102"/>
      <c r="H388" s="103"/>
      <c r="I388" s="103"/>
    </row>
    <row r="389" spans="2:9">
      <c r="B389" s="102"/>
      <c r="D389" s="102"/>
      <c r="E389" s="102"/>
      <c r="F389" s="102"/>
      <c r="G389" s="102"/>
      <c r="H389" s="103"/>
      <c r="I389" s="103"/>
    </row>
    <row r="390" spans="2:9">
      <c r="B390" s="102"/>
      <c r="D390" s="102"/>
      <c r="E390" s="102"/>
      <c r="F390" s="102"/>
      <c r="G390" s="102"/>
      <c r="H390" s="103"/>
      <c r="I390" s="103"/>
    </row>
    <row r="391" spans="2:9">
      <c r="B391" s="102"/>
      <c r="D391" s="102"/>
      <c r="E391" s="102"/>
      <c r="F391" s="102"/>
      <c r="G391" s="102"/>
      <c r="H391" s="103"/>
      <c r="I391" s="103"/>
    </row>
    <row r="392" spans="2:9">
      <c r="B392" s="102"/>
      <c r="D392" s="102"/>
      <c r="E392" s="102"/>
      <c r="F392" s="102"/>
      <c r="G392" s="102"/>
      <c r="H392" s="103"/>
      <c r="I392" s="103"/>
    </row>
    <row r="393" spans="2:9">
      <c r="B393" s="102"/>
      <c r="D393" s="102"/>
      <c r="E393" s="102"/>
      <c r="F393" s="102"/>
      <c r="G393" s="102"/>
      <c r="H393" s="103"/>
      <c r="I393" s="103"/>
    </row>
    <row r="394" spans="2:9">
      <c r="B394" s="102"/>
      <c r="D394" s="102"/>
      <c r="E394" s="102"/>
      <c r="F394" s="102"/>
      <c r="G394" s="102"/>
      <c r="H394" s="103"/>
      <c r="I394" s="103"/>
    </row>
    <row r="395" spans="2:9">
      <c r="B395" s="102"/>
      <c r="D395" s="102"/>
      <c r="E395" s="102"/>
      <c r="F395" s="102"/>
      <c r="G395" s="102"/>
      <c r="H395" s="103"/>
      <c r="I395" s="103"/>
    </row>
    <row r="396" spans="2:9">
      <c r="B396" s="102"/>
      <c r="D396" s="102"/>
      <c r="E396" s="102"/>
      <c r="F396" s="102"/>
      <c r="G396" s="102"/>
      <c r="H396" s="103"/>
      <c r="I396" s="103"/>
    </row>
    <row r="397" spans="2:9">
      <c r="B397" s="102"/>
      <c r="D397" s="102"/>
      <c r="E397" s="102"/>
      <c r="F397" s="102"/>
      <c r="G397" s="102"/>
      <c r="H397" s="103"/>
      <c r="I397" s="103"/>
    </row>
    <row r="398" spans="2:9">
      <c r="B398" s="102"/>
      <c r="D398" s="102"/>
      <c r="E398" s="102"/>
      <c r="F398" s="102"/>
      <c r="G398" s="102"/>
      <c r="H398" s="103"/>
      <c r="I398" s="103"/>
    </row>
    <row r="399" spans="2:9">
      <c r="B399" s="102"/>
      <c r="D399" s="102"/>
      <c r="E399" s="102"/>
      <c r="F399" s="102"/>
      <c r="G399" s="102"/>
      <c r="H399" s="103"/>
      <c r="I399" s="103"/>
    </row>
    <row r="400" spans="2:9">
      <c r="B400" s="102"/>
      <c r="D400" s="102"/>
      <c r="E400" s="102"/>
      <c r="F400" s="102"/>
      <c r="G400" s="102"/>
      <c r="H400" s="103"/>
      <c r="I400" s="103"/>
    </row>
    <row r="401" spans="2:9">
      <c r="B401" s="102"/>
      <c r="D401" s="102"/>
      <c r="E401" s="102"/>
      <c r="F401" s="102"/>
      <c r="G401" s="102"/>
      <c r="H401" s="103"/>
      <c r="I401" s="103"/>
    </row>
    <row r="402" spans="2:9">
      <c r="B402" s="102"/>
      <c r="D402" s="102"/>
      <c r="E402" s="102"/>
      <c r="F402" s="102"/>
      <c r="G402" s="102"/>
      <c r="H402" s="103"/>
      <c r="I402" s="103"/>
    </row>
    <row r="403" spans="2:9">
      <c r="B403" s="102"/>
      <c r="D403" s="102"/>
      <c r="E403" s="102"/>
      <c r="F403" s="102"/>
      <c r="G403" s="102"/>
      <c r="H403" s="103"/>
      <c r="I403" s="103"/>
    </row>
    <row r="404" spans="2:9">
      <c r="B404" s="102"/>
      <c r="D404" s="102"/>
      <c r="E404" s="102"/>
      <c r="F404" s="102"/>
      <c r="G404" s="102"/>
      <c r="H404" s="103"/>
      <c r="I404" s="103"/>
    </row>
    <row r="405" spans="2:9">
      <c r="B405" s="102"/>
      <c r="D405" s="102"/>
      <c r="E405" s="102"/>
      <c r="F405" s="102"/>
      <c r="G405" s="102"/>
      <c r="H405" s="103"/>
      <c r="I405" s="103"/>
    </row>
    <row r="406" spans="2:9">
      <c r="B406" s="102"/>
      <c r="D406" s="102"/>
      <c r="E406" s="102"/>
      <c r="F406" s="102"/>
      <c r="G406" s="102"/>
      <c r="H406" s="103"/>
      <c r="I406" s="103"/>
    </row>
    <row r="407" spans="2:9">
      <c r="B407" s="102"/>
      <c r="D407" s="102"/>
      <c r="E407" s="102"/>
      <c r="F407" s="102"/>
      <c r="G407" s="102"/>
      <c r="H407" s="103"/>
      <c r="I407" s="103"/>
    </row>
    <row r="408" spans="2:9">
      <c r="B408" s="102"/>
      <c r="D408" s="102"/>
      <c r="E408" s="102"/>
      <c r="F408" s="102"/>
      <c r="G408" s="102"/>
      <c r="H408" s="103"/>
      <c r="I408" s="103"/>
    </row>
    <row r="409" spans="2:9">
      <c r="B409" s="102"/>
      <c r="D409" s="102"/>
      <c r="E409" s="102"/>
      <c r="F409" s="102"/>
      <c r="G409" s="102"/>
      <c r="H409" s="103"/>
      <c r="I409" s="103"/>
    </row>
    <row r="410" spans="2:9">
      <c r="B410" s="102"/>
      <c r="D410" s="102"/>
      <c r="E410" s="102"/>
      <c r="F410" s="102"/>
      <c r="G410" s="102"/>
      <c r="H410" s="103"/>
      <c r="I410" s="103"/>
    </row>
    <row r="411" spans="2:9">
      <c r="B411" s="102"/>
      <c r="D411" s="102"/>
      <c r="E411" s="102"/>
      <c r="F411" s="102"/>
      <c r="G411" s="102"/>
      <c r="H411" s="103"/>
      <c r="I411" s="103"/>
    </row>
    <row r="412" spans="2:9">
      <c r="B412" s="102"/>
      <c r="D412" s="102"/>
      <c r="E412" s="102"/>
      <c r="F412" s="102"/>
      <c r="G412" s="102"/>
      <c r="H412" s="103"/>
      <c r="I412" s="103"/>
    </row>
    <row r="413" spans="2:9">
      <c r="B413" s="102"/>
      <c r="D413" s="102"/>
      <c r="E413" s="102"/>
      <c r="F413" s="102"/>
      <c r="G413" s="102"/>
      <c r="H413" s="103"/>
      <c r="I413" s="103"/>
    </row>
    <row r="414" spans="2:9">
      <c r="B414" s="102"/>
      <c r="D414" s="102"/>
      <c r="E414" s="102"/>
      <c r="F414" s="102"/>
      <c r="G414" s="102"/>
      <c r="H414" s="103"/>
      <c r="I414" s="103"/>
    </row>
    <row r="415" spans="2:9">
      <c r="B415" s="102"/>
      <c r="D415" s="102"/>
      <c r="E415" s="102"/>
      <c r="F415" s="102"/>
      <c r="G415" s="102"/>
      <c r="H415" s="103"/>
      <c r="I415" s="103"/>
    </row>
    <row r="416" spans="2:9">
      <c r="B416" s="102"/>
      <c r="D416" s="102"/>
      <c r="E416" s="102"/>
      <c r="F416" s="102"/>
      <c r="G416" s="102"/>
      <c r="H416" s="103"/>
      <c r="I416" s="103"/>
    </row>
    <row r="417" spans="2:9">
      <c r="B417" s="102"/>
      <c r="D417" s="102"/>
      <c r="E417" s="102"/>
      <c r="F417" s="102"/>
      <c r="G417" s="102"/>
      <c r="H417" s="103"/>
      <c r="I417" s="103"/>
    </row>
    <row r="418" spans="2:9">
      <c r="B418" s="102"/>
      <c r="D418" s="102"/>
      <c r="E418" s="102"/>
      <c r="F418" s="102"/>
      <c r="G418" s="102"/>
      <c r="H418" s="103"/>
      <c r="I418" s="103"/>
    </row>
    <row r="419" spans="2:9">
      <c r="B419" s="102"/>
      <c r="D419" s="102"/>
      <c r="E419" s="102"/>
      <c r="F419" s="102"/>
      <c r="G419" s="102"/>
      <c r="H419" s="103"/>
      <c r="I419" s="103"/>
    </row>
    <row r="420" spans="2:9">
      <c r="B420" s="102"/>
      <c r="D420" s="102"/>
      <c r="E420" s="102"/>
      <c r="F420" s="102"/>
      <c r="G420" s="102"/>
      <c r="H420" s="103"/>
      <c r="I420" s="103"/>
    </row>
    <row r="421" spans="2:9">
      <c r="B421" s="102"/>
      <c r="D421" s="102"/>
      <c r="E421" s="102"/>
      <c r="F421" s="102"/>
      <c r="G421" s="102"/>
      <c r="H421" s="103"/>
      <c r="I421" s="103"/>
    </row>
    <row r="422" spans="2:9">
      <c r="B422" s="102"/>
      <c r="D422" s="102"/>
      <c r="E422" s="102"/>
      <c r="F422" s="102"/>
      <c r="G422" s="102"/>
      <c r="H422" s="103"/>
      <c r="I422" s="103"/>
    </row>
    <row r="423" spans="2:9">
      <c r="B423" s="102"/>
      <c r="D423" s="102"/>
      <c r="E423" s="102"/>
      <c r="F423" s="102"/>
      <c r="G423" s="102"/>
      <c r="H423" s="103"/>
      <c r="I423" s="103"/>
    </row>
    <row r="424" spans="2:9">
      <c r="B424" s="102"/>
      <c r="D424" s="102"/>
      <c r="E424" s="102"/>
      <c r="F424" s="102"/>
      <c r="G424" s="102"/>
      <c r="H424" s="103"/>
      <c r="I424" s="103"/>
    </row>
    <row r="425" spans="2:9">
      <c r="B425" s="102"/>
      <c r="D425" s="102"/>
      <c r="E425" s="102"/>
      <c r="F425" s="102"/>
      <c r="G425" s="102"/>
      <c r="H425" s="103"/>
      <c r="I425" s="103"/>
    </row>
    <row r="426" spans="2:9">
      <c r="B426" s="102"/>
      <c r="D426" s="102"/>
      <c r="E426" s="102"/>
      <c r="F426" s="102"/>
      <c r="G426" s="102"/>
      <c r="H426" s="103"/>
      <c r="I426" s="103"/>
    </row>
    <row r="427" spans="2:9">
      <c r="B427" s="102"/>
      <c r="D427" s="102"/>
      <c r="E427" s="102"/>
      <c r="F427" s="102"/>
      <c r="G427" s="102"/>
      <c r="H427" s="103"/>
      <c r="I427" s="103"/>
    </row>
    <row r="428" spans="2:9">
      <c r="B428" s="102"/>
      <c r="D428" s="102"/>
      <c r="E428" s="102"/>
      <c r="F428" s="102"/>
      <c r="G428" s="102"/>
      <c r="H428" s="103"/>
      <c r="I428" s="103"/>
    </row>
    <row r="429" spans="2:9">
      <c r="B429" s="102"/>
      <c r="D429" s="102"/>
      <c r="E429" s="102"/>
      <c r="F429" s="102"/>
      <c r="G429" s="102"/>
      <c r="H429" s="103"/>
      <c r="I429" s="103"/>
    </row>
    <row r="430" spans="2:9">
      <c r="B430" s="102"/>
      <c r="D430" s="102"/>
      <c r="E430" s="102"/>
      <c r="F430" s="102"/>
      <c r="G430" s="102"/>
      <c r="H430" s="103"/>
      <c r="I430" s="103"/>
    </row>
    <row r="431" spans="2:9">
      <c r="B431" s="102"/>
      <c r="D431" s="102"/>
      <c r="E431" s="102"/>
      <c r="F431" s="102"/>
      <c r="G431" s="102"/>
      <c r="H431" s="103"/>
      <c r="I431" s="103"/>
    </row>
    <row r="432" spans="2:9">
      <c r="B432" s="102"/>
      <c r="D432" s="102"/>
      <c r="E432" s="102"/>
      <c r="F432" s="102"/>
      <c r="G432" s="102"/>
      <c r="H432" s="103"/>
      <c r="I432" s="103"/>
    </row>
    <row r="433" spans="2:9">
      <c r="B433" s="102"/>
      <c r="D433" s="102"/>
      <c r="E433" s="102"/>
      <c r="F433" s="102"/>
      <c r="G433" s="102"/>
      <c r="H433" s="103"/>
      <c r="I433" s="103"/>
    </row>
    <row r="434" spans="2:9">
      <c r="B434" s="102"/>
      <c r="D434" s="102"/>
      <c r="E434" s="102"/>
      <c r="F434" s="102"/>
      <c r="G434" s="102"/>
      <c r="H434" s="103"/>
      <c r="I434" s="103"/>
    </row>
    <row r="435" spans="2:9">
      <c r="B435" s="102"/>
      <c r="D435" s="102"/>
      <c r="E435" s="102"/>
      <c r="F435" s="102"/>
      <c r="G435" s="102"/>
      <c r="H435" s="103"/>
      <c r="I435" s="103"/>
    </row>
    <row r="436" spans="2:9">
      <c r="B436" s="102"/>
      <c r="D436" s="102"/>
      <c r="E436" s="102"/>
      <c r="F436" s="102"/>
      <c r="G436" s="102"/>
      <c r="H436" s="103"/>
      <c r="I436" s="103"/>
    </row>
    <row r="437" spans="2:9">
      <c r="B437" s="102"/>
      <c r="D437" s="102"/>
      <c r="E437" s="102"/>
      <c r="F437" s="102"/>
      <c r="G437" s="102"/>
      <c r="H437" s="103"/>
      <c r="I437" s="103"/>
    </row>
    <row r="438" spans="2:9">
      <c r="B438" s="102"/>
      <c r="D438" s="102"/>
      <c r="E438" s="102"/>
      <c r="F438" s="102"/>
      <c r="G438" s="102"/>
      <c r="H438" s="103"/>
      <c r="I438" s="103"/>
    </row>
    <row r="439" spans="2:9">
      <c r="B439" s="102"/>
      <c r="D439" s="102"/>
      <c r="E439" s="102"/>
      <c r="F439" s="102"/>
      <c r="G439" s="102"/>
      <c r="H439" s="103"/>
      <c r="I439" s="103"/>
    </row>
    <row r="440" spans="2:9">
      <c r="B440" s="102"/>
      <c r="D440" s="102"/>
      <c r="E440" s="102"/>
      <c r="F440" s="102"/>
      <c r="G440" s="102"/>
      <c r="H440" s="103"/>
      <c r="I440" s="103"/>
    </row>
    <row r="441" spans="2:9">
      <c r="B441" s="102"/>
      <c r="D441" s="102"/>
      <c r="E441" s="102"/>
      <c r="F441" s="102"/>
      <c r="G441" s="102"/>
      <c r="H441" s="103"/>
      <c r="I441" s="103"/>
    </row>
    <row r="442" spans="2:9">
      <c r="B442" s="102"/>
      <c r="D442" s="102"/>
      <c r="E442" s="102"/>
      <c r="F442" s="102"/>
      <c r="G442" s="102"/>
      <c r="H442" s="103"/>
      <c r="I442" s="103"/>
    </row>
    <row r="443" spans="2:9">
      <c r="B443" s="102"/>
      <c r="D443" s="102"/>
      <c r="E443" s="102"/>
      <c r="F443" s="102"/>
      <c r="G443" s="102"/>
      <c r="H443" s="103"/>
      <c r="I443" s="103"/>
    </row>
    <row r="444" spans="2:9">
      <c r="B444" s="102"/>
      <c r="D444" s="102"/>
      <c r="E444" s="102"/>
      <c r="F444" s="102"/>
      <c r="G444" s="102"/>
      <c r="H444" s="103"/>
      <c r="I444" s="103"/>
    </row>
    <row r="445" spans="2:9">
      <c r="B445" s="102"/>
      <c r="D445" s="102"/>
      <c r="E445" s="102"/>
      <c r="F445" s="102"/>
      <c r="G445" s="102"/>
      <c r="H445" s="103"/>
      <c r="I445" s="103"/>
    </row>
    <row r="446" spans="2:9">
      <c r="B446" s="102"/>
      <c r="D446" s="102"/>
      <c r="E446" s="102"/>
      <c r="F446" s="102"/>
      <c r="G446" s="102"/>
      <c r="H446" s="103"/>
      <c r="I446" s="103"/>
    </row>
    <row r="447" spans="2:9">
      <c r="B447" s="102"/>
      <c r="D447" s="102"/>
      <c r="E447" s="102"/>
      <c r="F447" s="102"/>
      <c r="G447" s="102"/>
      <c r="H447" s="103"/>
      <c r="I447" s="103"/>
    </row>
    <row r="448" spans="2:9">
      <c r="B448" s="102"/>
      <c r="D448" s="102"/>
      <c r="E448" s="102"/>
      <c r="F448" s="102"/>
      <c r="G448" s="102"/>
      <c r="H448" s="103"/>
      <c r="I448" s="103"/>
    </row>
    <row r="449" spans="2:9">
      <c r="B449" s="102"/>
      <c r="D449" s="102"/>
      <c r="E449" s="102"/>
      <c r="F449" s="102"/>
      <c r="G449" s="102"/>
      <c r="H449" s="103"/>
      <c r="I449" s="103"/>
    </row>
    <row r="450" spans="2:9">
      <c r="B450" s="102"/>
      <c r="D450" s="102"/>
      <c r="E450" s="102"/>
      <c r="F450" s="102"/>
      <c r="G450" s="102"/>
      <c r="H450" s="103"/>
      <c r="I450" s="103"/>
    </row>
    <row r="451" spans="2:9">
      <c r="B451" s="102"/>
      <c r="D451" s="102"/>
      <c r="E451" s="102"/>
      <c r="F451" s="102"/>
      <c r="G451" s="102"/>
      <c r="H451" s="103"/>
      <c r="I451" s="103"/>
    </row>
    <row r="452" spans="2:9">
      <c r="B452" s="102"/>
      <c r="D452" s="102"/>
      <c r="E452" s="102"/>
      <c r="F452" s="102"/>
      <c r="G452" s="102"/>
      <c r="H452" s="103"/>
      <c r="I452" s="103"/>
    </row>
    <row r="453" spans="2:9">
      <c r="B453" s="102"/>
      <c r="D453" s="102"/>
      <c r="E453" s="102"/>
      <c r="F453" s="102"/>
      <c r="G453" s="102"/>
      <c r="H453" s="103"/>
      <c r="I453" s="103"/>
    </row>
    <row r="454" spans="2:9">
      <c r="B454" s="102"/>
      <c r="D454" s="102"/>
      <c r="E454" s="102"/>
      <c r="F454" s="102"/>
      <c r="G454" s="102"/>
      <c r="H454" s="103"/>
      <c r="I454" s="103"/>
    </row>
    <row r="455" spans="2:9">
      <c r="B455" s="102"/>
      <c r="D455" s="102"/>
      <c r="E455" s="102"/>
      <c r="F455" s="102"/>
      <c r="G455" s="102"/>
      <c r="H455" s="103"/>
      <c r="I455" s="103"/>
    </row>
    <row r="456" spans="2:9">
      <c r="B456" s="102"/>
      <c r="D456" s="102"/>
      <c r="E456" s="102"/>
      <c r="F456" s="102"/>
      <c r="G456" s="102"/>
      <c r="H456" s="103"/>
      <c r="I456" s="103"/>
    </row>
    <row r="457" spans="2:9">
      <c r="B457" s="102"/>
      <c r="D457" s="102"/>
      <c r="E457" s="102"/>
      <c r="F457" s="102"/>
      <c r="G457" s="102"/>
      <c r="H457" s="103"/>
      <c r="I457" s="103"/>
    </row>
    <row r="458" spans="2:9">
      <c r="B458" s="102"/>
      <c r="D458" s="102"/>
      <c r="E458" s="102"/>
      <c r="F458" s="102"/>
      <c r="G458" s="102"/>
      <c r="H458" s="103"/>
      <c r="I458" s="103"/>
    </row>
    <row r="459" spans="2:9">
      <c r="B459" s="102"/>
      <c r="D459" s="102"/>
      <c r="E459" s="102"/>
      <c r="F459" s="102"/>
      <c r="G459" s="102"/>
      <c r="H459" s="103"/>
      <c r="I459" s="103"/>
    </row>
    <row r="460" spans="2:9">
      <c r="B460" s="102"/>
      <c r="D460" s="102"/>
      <c r="E460" s="102"/>
      <c r="F460" s="102"/>
      <c r="G460" s="102"/>
      <c r="H460" s="103"/>
      <c r="I460" s="103"/>
    </row>
    <row r="461" spans="2:9">
      <c r="B461" s="102"/>
      <c r="D461" s="102"/>
      <c r="E461" s="102"/>
      <c r="F461" s="102"/>
      <c r="G461" s="102"/>
      <c r="H461" s="103"/>
      <c r="I461" s="103"/>
    </row>
    <row r="462" spans="2:9">
      <c r="B462" s="102"/>
      <c r="D462" s="102"/>
      <c r="E462" s="102"/>
      <c r="F462" s="102"/>
      <c r="G462" s="102"/>
      <c r="H462" s="103"/>
      <c r="I462" s="103"/>
    </row>
    <row r="463" spans="2:9">
      <c r="B463" s="102"/>
      <c r="D463" s="102"/>
      <c r="E463" s="102"/>
      <c r="F463" s="102"/>
      <c r="G463" s="102"/>
      <c r="H463" s="103"/>
      <c r="I463" s="103"/>
    </row>
    <row r="464" spans="2:9">
      <c r="B464" s="102"/>
      <c r="D464" s="102"/>
      <c r="E464" s="102"/>
      <c r="F464" s="102"/>
      <c r="G464" s="102"/>
      <c r="H464" s="103"/>
      <c r="I464" s="103"/>
    </row>
    <row r="465" spans="2:9">
      <c r="B465" s="102"/>
      <c r="D465" s="102"/>
      <c r="E465" s="102"/>
      <c r="F465" s="102"/>
      <c r="G465" s="102"/>
      <c r="H465" s="103"/>
      <c r="I465" s="103"/>
    </row>
    <row r="466" spans="2:9">
      <c r="B466" s="102"/>
      <c r="D466" s="102"/>
      <c r="E466" s="102"/>
      <c r="F466" s="102"/>
      <c r="G466" s="102"/>
      <c r="H466" s="103"/>
      <c r="I466" s="103"/>
    </row>
    <row r="467" spans="2:9">
      <c r="B467" s="102"/>
      <c r="D467" s="102"/>
      <c r="E467" s="102"/>
      <c r="F467" s="102"/>
      <c r="G467" s="102"/>
      <c r="H467" s="103"/>
      <c r="I467" s="103"/>
    </row>
    <row r="468" spans="2:9">
      <c r="B468" s="102"/>
      <c r="D468" s="102"/>
      <c r="E468" s="102"/>
      <c r="F468" s="102"/>
      <c r="G468" s="102"/>
      <c r="H468" s="103"/>
      <c r="I468" s="103"/>
    </row>
    <row r="469" spans="2:9">
      <c r="B469" s="102"/>
      <c r="D469" s="102"/>
      <c r="E469" s="102"/>
      <c r="F469" s="102"/>
      <c r="G469" s="102"/>
      <c r="H469" s="103"/>
      <c r="I469" s="103"/>
    </row>
    <row r="470" spans="2:9">
      <c r="B470" s="102"/>
      <c r="D470" s="102"/>
      <c r="E470" s="102"/>
      <c r="F470" s="102"/>
      <c r="G470" s="102"/>
      <c r="H470" s="103"/>
      <c r="I470" s="103"/>
    </row>
    <row r="471" spans="2:9">
      <c r="B471" s="102"/>
      <c r="D471" s="102"/>
      <c r="E471" s="102"/>
      <c r="F471" s="102"/>
      <c r="G471" s="102"/>
      <c r="H471" s="103"/>
      <c r="I471" s="103"/>
    </row>
    <row r="472" spans="2:9">
      <c r="B472" s="102"/>
      <c r="D472" s="102"/>
      <c r="E472" s="102"/>
      <c r="F472" s="102"/>
      <c r="G472" s="102"/>
      <c r="H472" s="103"/>
      <c r="I472" s="103"/>
    </row>
    <row r="473" spans="2:9">
      <c r="B473" s="102"/>
      <c r="D473" s="102"/>
      <c r="E473" s="102"/>
      <c r="F473" s="102"/>
      <c r="G473" s="102"/>
      <c r="H473" s="103"/>
      <c r="I473" s="103"/>
    </row>
    <row r="474" spans="2:9">
      <c r="B474" s="102"/>
      <c r="D474" s="102"/>
      <c r="E474" s="102"/>
      <c r="F474" s="102"/>
      <c r="G474" s="102"/>
      <c r="H474" s="103"/>
      <c r="I474" s="103"/>
    </row>
    <row r="475" spans="2:9">
      <c r="B475" s="102"/>
      <c r="D475" s="102"/>
      <c r="E475" s="102"/>
      <c r="F475" s="102"/>
      <c r="G475" s="102"/>
      <c r="H475" s="103"/>
      <c r="I475" s="103"/>
    </row>
    <row r="476" spans="2:9">
      <c r="B476" s="102"/>
      <c r="D476" s="102"/>
      <c r="E476" s="102"/>
      <c r="F476" s="102"/>
      <c r="G476" s="102"/>
      <c r="H476" s="103"/>
      <c r="I476" s="103"/>
    </row>
    <row r="477" spans="2:9">
      <c r="B477" s="102"/>
      <c r="D477" s="102"/>
      <c r="E477" s="102"/>
      <c r="F477" s="102"/>
      <c r="G477" s="102"/>
      <c r="H477" s="103"/>
      <c r="I477" s="103"/>
    </row>
    <row r="478" spans="2:9">
      <c r="B478" s="102"/>
      <c r="D478" s="102"/>
      <c r="E478" s="102"/>
      <c r="F478" s="102"/>
      <c r="G478" s="102"/>
      <c r="H478" s="103"/>
      <c r="I478" s="103"/>
    </row>
    <row r="479" spans="2:9">
      <c r="B479" s="102"/>
      <c r="D479" s="102"/>
      <c r="E479" s="102"/>
      <c r="F479" s="102"/>
      <c r="G479" s="102"/>
      <c r="H479" s="103"/>
      <c r="I479" s="103"/>
    </row>
    <row r="480" spans="2:9">
      <c r="B480" s="102"/>
      <c r="D480" s="102"/>
      <c r="E480" s="102"/>
      <c r="F480" s="102"/>
      <c r="G480" s="102"/>
      <c r="H480" s="103"/>
      <c r="I480" s="103"/>
    </row>
    <row r="481" spans="2:9">
      <c r="B481" s="102"/>
      <c r="D481" s="102"/>
      <c r="E481" s="102"/>
      <c r="F481" s="102"/>
      <c r="G481" s="102"/>
      <c r="H481" s="103"/>
      <c r="I481" s="103"/>
    </row>
    <row r="482" spans="2:9">
      <c r="B482" s="102"/>
      <c r="D482" s="102"/>
      <c r="E482" s="102"/>
      <c r="F482" s="102"/>
      <c r="G482" s="102"/>
      <c r="H482" s="103"/>
      <c r="I482" s="103"/>
    </row>
    <row r="483" spans="2:9">
      <c r="B483" s="102"/>
      <c r="D483" s="102"/>
      <c r="E483" s="102"/>
      <c r="F483" s="102"/>
      <c r="G483" s="102"/>
      <c r="H483" s="103"/>
      <c r="I483" s="103"/>
    </row>
    <row r="484" spans="2:9">
      <c r="B484" s="102"/>
      <c r="D484" s="102"/>
      <c r="E484" s="102"/>
      <c r="F484" s="102"/>
      <c r="G484" s="102"/>
      <c r="H484" s="103"/>
      <c r="I484" s="103"/>
    </row>
    <row r="485" spans="2:9">
      <c r="B485" s="102"/>
      <c r="D485" s="102"/>
      <c r="E485" s="102"/>
      <c r="F485" s="102"/>
      <c r="G485" s="102"/>
      <c r="H485" s="103"/>
      <c r="I485" s="103"/>
    </row>
    <row r="486" spans="2:9">
      <c r="B486" s="102"/>
      <c r="D486" s="102"/>
      <c r="E486" s="102"/>
      <c r="F486" s="102"/>
      <c r="G486" s="102"/>
      <c r="H486" s="103"/>
      <c r="I486" s="103"/>
    </row>
    <row r="487" spans="2:9">
      <c r="B487" s="102"/>
      <c r="D487" s="102"/>
      <c r="E487" s="102"/>
      <c r="F487" s="102"/>
      <c r="G487" s="102"/>
      <c r="H487" s="103"/>
      <c r="I487" s="103"/>
    </row>
    <row r="488" spans="2:9">
      <c r="B488" s="102"/>
      <c r="D488" s="102"/>
      <c r="E488" s="102"/>
      <c r="F488" s="102"/>
      <c r="G488" s="102"/>
      <c r="H488" s="103"/>
      <c r="I488" s="103"/>
    </row>
    <row r="489" spans="2:9">
      <c r="B489" s="102"/>
      <c r="D489" s="102"/>
      <c r="E489" s="102"/>
      <c r="F489" s="102"/>
      <c r="G489" s="102"/>
      <c r="H489" s="103"/>
      <c r="I489" s="103"/>
    </row>
    <row r="490" spans="2:9">
      <c r="B490" s="102"/>
      <c r="D490" s="102"/>
      <c r="E490" s="102"/>
      <c r="F490" s="102"/>
      <c r="G490" s="102"/>
      <c r="H490" s="103"/>
      <c r="I490" s="103"/>
    </row>
    <row r="491" spans="2:9">
      <c r="B491" s="102"/>
      <c r="D491" s="102"/>
      <c r="E491" s="102"/>
      <c r="F491" s="102"/>
      <c r="G491" s="102"/>
      <c r="H491" s="103"/>
      <c r="I491" s="103"/>
    </row>
    <row r="492" spans="2:9">
      <c r="B492" s="102"/>
      <c r="D492" s="102"/>
      <c r="E492" s="102"/>
      <c r="F492" s="102"/>
      <c r="G492" s="102"/>
      <c r="H492" s="103"/>
      <c r="I492" s="103"/>
    </row>
    <row r="493" spans="2:9">
      <c r="B493" s="102"/>
      <c r="D493" s="102"/>
      <c r="E493" s="102"/>
      <c r="F493" s="102"/>
      <c r="G493" s="102"/>
      <c r="H493" s="103"/>
      <c r="I493" s="103"/>
    </row>
    <row r="494" spans="2:9">
      <c r="B494" s="102"/>
      <c r="D494" s="102"/>
      <c r="E494" s="102"/>
      <c r="F494" s="102"/>
      <c r="G494" s="102"/>
      <c r="H494" s="103"/>
      <c r="I494" s="103"/>
    </row>
    <row r="495" spans="2:9">
      <c r="B495" s="102"/>
      <c r="D495" s="102"/>
      <c r="E495" s="102"/>
      <c r="F495" s="102"/>
      <c r="G495" s="102"/>
      <c r="H495" s="103"/>
      <c r="I495" s="103"/>
    </row>
    <row r="496" spans="2:9">
      <c r="B496" s="102"/>
      <c r="D496" s="102"/>
      <c r="E496" s="102"/>
      <c r="F496" s="102"/>
      <c r="G496" s="102"/>
      <c r="H496" s="103"/>
      <c r="I496" s="103"/>
    </row>
    <row r="497" spans="2:9">
      <c r="B497" s="102"/>
      <c r="D497" s="102"/>
      <c r="E497" s="102"/>
      <c r="F497" s="102"/>
      <c r="G497" s="102"/>
      <c r="H497" s="103"/>
      <c r="I497" s="103"/>
    </row>
    <row r="498" spans="2:9">
      <c r="B498" s="102"/>
      <c r="D498" s="102"/>
      <c r="E498" s="102"/>
      <c r="F498" s="102"/>
      <c r="G498" s="102"/>
      <c r="H498" s="103"/>
      <c r="I498" s="103"/>
    </row>
    <row r="499" spans="2:9">
      <c r="B499" s="102"/>
      <c r="D499" s="102"/>
      <c r="E499" s="102"/>
      <c r="F499" s="102"/>
      <c r="G499" s="102"/>
      <c r="H499" s="103"/>
      <c r="I499" s="103"/>
    </row>
    <row r="500" spans="2:9">
      <c r="B500" s="102"/>
      <c r="D500" s="102"/>
      <c r="E500" s="102"/>
      <c r="F500" s="102"/>
      <c r="G500" s="102"/>
      <c r="H500" s="103"/>
      <c r="I500" s="103"/>
    </row>
    <row r="501" spans="2:9">
      <c r="B501" s="102"/>
      <c r="D501" s="102"/>
      <c r="E501" s="102"/>
      <c r="F501" s="102"/>
      <c r="G501" s="102"/>
      <c r="H501" s="103"/>
      <c r="I501" s="103"/>
    </row>
    <row r="502" spans="2:9">
      <c r="B502" s="102"/>
      <c r="D502" s="102"/>
      <c r="E502" s="102"/>
      <c r="F502" s="102"/>
      <c r="G502" s="102"/>
      <c r="H502" s="103"/>
      <c r="I502" s="103"/>
    </row>
    <row r="503" spans="2:9">
      <c r="B503" s="102"/>
      <c r="D503" s="102"/>
      <c r="E503" s="102"/>
      <c r="F503" s="102"/>
      <c r="G503" s="102"/>
      <c r="H503" s="103"/>
      <c r="I503" s="103"/>
    </row>
    <row r="504" spans="2:9">
      <c r="B504" s="102"/>
      <c r="D504" s="102"/>
      <c r="E504" s="102"/>
      <c r="F504" s="102"/>
      <c r="G504" s="102"/>
      <c r="H504" s="103"/>
      <c r="I504" s="103"/>
    </row>
    <row r="505" spans="2:9">
      <c r="B505" s="102"/>
      <c r="D505" s="102"/>
      <c r="E505" s="102"/>
      <c r="F505" s="102"/>
      <c r="G505" s="102"/>
      <c r="H505" s="103"/>
      <c r="I505" s="103"/>
    </row>
    <row r="506" spans="2:9">
      <c r="B506" s="102"/>
      <c r="D506" s="102"/>
      <c r="E506" s="102"/>
      <c r="F506" s="102"/>
      <c r="G506" s="102"/>
      <c r="H506" s="103"/>
      <c r="I506" s="103"/>
    </row>
    <row r="507" spans="2:9">
      <c r="B507" s="102"/>
      <c r="D507" s="102"/>
      <c r="E507" s="102"/>
      <c r="F507" s="102"/>
      <c r="G507" s="102"/>
      <c r="H507" s="103"/>
      <c r="I507" s="103"/>
    </row>
    <row r="508" spans="2:9">
      <c r="B508" s="102"/>
      <c r="D508" s="102"/>
      <c r="E508" s="102"/>
      <c r="F508" s="102"/>
      <c r="G508" s="102"/>
      <c r="H508" s="103"/>
      <c r="I508" s="103"/>
    </row>
    <row r="509" spans="2:9">
      <c r="B509" s="102"/>
      <c r="D509" s="102"/>
      <c r="E509" s="102"/>
      <c r="F509" s="102"/>
      <c r="G509" s="102"/>
      <c r="H509" s="103"/>
      <c r="I509" s="103"/>
    </row>
    <row r="510" spans="2:9">
      <c r="B510" s="102"/>
      <c r="D510" s="102"/>
      <c r="E510" s="102"/>
      <c r="F510" s="102"/>
      <c r="G510" s="102"/>
      <c r="H510" s="103"/>
      <c r="I510" s="103"/>
    </row>
    <row r="511" spans="2:9">
      <c r="B511" s="102"/>
      <c r="D511" s="102"/>
      <c r="E511" s="102"/>
      <c r="F511" s="102"/>
      <c r="G511" s="102"/>
      <c r="H511" s="103"/>
      <c r="I511" s="103"/>
    </row>
    <row r="512" spans="2:9">
      <c r="B512" s="102"/>
      <c r="D512" s="102"/>
      <c r="E512" s="102"/>
      <c r="F512" s="102"/>
      <c r="G512" s="102"/>
      <c r="H512" s="103"/>
      <c r="I512" s="103"/>
    </row>
    <row r="513" spans="2:9">
      <c r="B513" s="102"/>
      <c r="D513" s="102"/>
      <c r="E513" s="102"/>
      <c r="F513" s="102"/>
      <c r="G513" s="102"/>
      <c r="H513" s="103"/>
      <c r="I513" s="103"/>
    </row>
    <row r="514" spans="2:9">
      <c r="B514" s="102"/>
      <c r="D514" s="102"/>
      <c r="E514" s="102"/>
      <c r="F514" s="102"/>
      <c r="G514" s="102"/>
      <c r="H514" s="103"/>
      <c r="I514" s="103"/>
    </row>
    <row r="515" spans="2:9">
      <c r="B515" s="102"/>
      <c r="D515" s="102"/>
      <c r="E515" s="102"/>
      <c r="F515" s="102"/>
      <c r="G515" s="102"/>
      <c r="H515" s="103"/>
      <c r="I515" s="103"/>
    </row>
    <row r="516" spans="2:9">
      <c r="B516" s="102"/>
      <c r="D516" s="102"/>
      <c r="E516" s="102"/>
      <c r="F516" s="102"/>
      <c r="G516" s="102"/>
      <c r="H516" s="103"/>
      <c r="I516" s="103"/>
    </row>
    <row r="517" spans="2:9">
      <c r="B517" s="102"/>
      <c r="D517" s="102"/>
      <c r="E517" s="102"/>
      <c r="F517" s="102"/>
      <c r="G517" s="102"/>
      <c r="H517" s="103"/>
      <c r="I517" s="103"/>
    </row>
    <row r="518" spans="2:9">
      <c r="B518" s="102"/>
      <c r="D518" s="102"/>
      <c r="E518" s="102"/>
      <c r="F518" s="102"/>
      <c r="G518" s="102"/>
      <c r="H518" s="103"/>
      <c r="I518" s="103"/>
    </row>
    <row r="519" spans="2:9">
      <c r="B519" s="102"/>
      <c r="D519" s="102"/>
      <c r="E519" s="102"/>
      <c r="F519" s="102"/>
      <c r="G519" s="102"/>
      <c r="H519" s="103"/>
      <c r="I519" s="103"/>
    </row>
    <row r="520" spans="2:9">
      <c r="B520" s="102"/>
      <c r="D520" s="102"/>
      <c r="E520" s="102"/>
      <c r="F520" s="102"/>
      <c r="G520" s="102"/>
      <c r="H520" s="103"/>
      <c r="I520" s="103"/>
    </row>
    <row r="521" spans="2:9">
      <c r="B521" s="102"/>
      <c r="D521" s="102"/>
      <c r="E521" s="102"/>
      <c r="F521" s="102"/>
      <c r="G521" s="102"/>
      <c r="H521" s="103"/>
      <c r="I521" s="103"/>
    </row>
    <row r="522" spans="2:9">
      <c r="B522" s="102"/>
      <c r="D522" s="102"/>
      <c r="E522" s="102"/>
      <c r="F522" s="102"/>
      <c r="G522" s="102"/>
      <c r="H522" s="103"/>
      <c r="I522" s="103"/>
    </row>
    <row r="523" spans="2:9">
      <c r="B523" s="102"/>
      <c r="D523" s="102"/>
      <c r="E523" s="102"/>
      <c r="F523" s="102"/>
      <c r="G523" s="102"/>
      <c r="H523" s="103"/>
      <c r="I523" s="103"/>
    </row>
    <row r="524" spans="2:9">
      <c r="B524" s="102"/>
      <c r="D524" s="102"/>
      <c r="E524" s="102"/>
      <c r="F524" s="102"/>
      <c r="G524" s="102"/>
      <c r="H524" s="103"/>
      <c r="I524" s="103"/>
    </row>
    <row r="525" spans="2:9">
      <c r="B525" s="102"/>
      <c r="D525" s="102"/>
      <c r="E525" s="102"/>
      <c r="F525" s="102"/>
      <c r="G525" s="102"/>
      <c r="H525" s="103"/>
      <c r="I525" s="103"/>
    </row>
    <row r="526" spans="2:9">
      <c r="B526" s="102"/>
      <c r="D526" s="102"/>
      <c r="E526" s="102"/>
      <c r="F526" s="102"/>
      <c r="G526" s="102"/>
      <c r="H526" s="103"/>
      <c r="I526" s="103"/>
    </row>
    <row r="527" spans="2:9">
      <c r="B527" s="102"/>
      <c r="D527" s="102"/>
      <c r="E527" s="102"/>
      <c r="F527" s="102"/>
      <c r="G527" s="102"/>
      <c r="H527" s="103"/>
      <c r="I527" s="103"/>
    </row>
    <row r="528" spans="2:9">
      <c r="B528" s="102"/>
      <c r="D528" s="102"/>
      <c r="E528" s="102"/>
      <c r="F528" s="102"/>
      <c r="G528" s="102"/>
      <c r="H528" s="103"/>
      <c r="I528" s="103"/>
    </row>
    <row r="529" spans="2:9">
      <c r="B529" s="102"/>
      <c r="D529" s="102"/>
      <c r="E529" s="102"/>
      <c r="F529" s="102"/>
      <c r="G529" s="102"/>
      <c r="H529" s="103"/>
      <c r="I529" s="103"/>
    </row>
    <row r="530" spans="2:9">
      <c r="B530" s="102"/>
      <c r="D530" s="102"/>
      <c r="E530" s="102"/>
      <c r="F530" s="102"/>
      <c r="G530" s="102"/>
      <c r="H530" s="103"/>
      <c r="I530" s="103"/>
    </row>
    <row r="531" spans="2:9">
      <c r="B531" s="102"/>
      <c r="D531" s="102"/>
      <c r="E531" s="102"/>
      <c r="F531" s="102"/>
      <c r="G531" s="102"/>
      <c r="H531" s="103"/>
      <c r="I531" s="103"/>
    </row>
    <row r="532" spans="2:9">
      <c r="B532" s="102"/>
      <c r="D532" s="102"/>
      <c r="E532" s="102"/>
      <c r="F532" s="102"/>
      <c r="G532" s="102"/>
      <c r="H532" s="103"/>
      <c r="I532" s="103"/>
    </row>
    <row r="533" spans="2:9">
      <c r="B533" s="102"/>
      <c r="D533" s="102"/>
      <c r="E533" s="102"/>
      <c r="F533" s="102"/>
      <c r="G533" s="102"/>
      <c r="H533" s="103"/>
      <c r="I533" s="103"/>
    </row>
    <row r="534" spans="2:9">
      <c r="B534" s="102"/>
      <c r="D534" s="102"/>
      <c r="E534" s="102"/>
      <c r="F534" s="102"/>
      <c r="G534" s="102"/>
      <c r="H534" s="103"/>
      <c r="I534" s="103"/>
    </row>
    <row r="535" spans="2:9">
      <c r="B535" s="102"/>
      <c r="D535" s="102"/>
      <c r="E535" s="102"/>
      <c r="F535" s="102"/>
      <c r="G535" s="102"/>
      <c r="H535" s="103"/>
      <c r="I535" s="103"/>
    </row>
    <row r="536" spans="2:9">
      <c r="B536" s="102"/>
      <c r="D536" s="102"/>
      <c r="E536" s="102"/>
      <c r="F536" s="102"/>
      <c r="G536" s="102"/>
      <c r="H536" s="103"/>
      <c r="I536" s="103"/>
    </row>
    <row r="537" spans="2:9">
      <c r="B537" s="102"/>
      <c r="D537" s="102"/>
      <c r="E537" s="102"/>
      <c r="F537" s="102"/>
      <c r="G537" s="102"/>
      <c r="H537" s="103"/>
      <c r="I537" s="103"/>
    </row>
    <row r="538" spans="2:9">
      <c r="B538" s="102"/>
      <c r="D538" s="102"/>
      <c r="E538" s="102"/>
      <c r="F538" s="102"/>
      <c r="G538" s="102"/>
      <c r="H538" s="103"/>
      <c r="I538" s="103"/>
    </row>
    <row r="539" spans="2:9">
      <c r="B539" s="102"/>
      <c r="D539" s="102"/>
      <c r="E539" s="102"/>
      <c r="F539" s="102"/>
      <c r="G539" s="102"/>
      <c r="H539" s="103"/>
      <c r="I539" s="103"/>
    </row>
    <row r="540" spans="2:9">
      <c r="B540" s="102"/>
      <c r="D540" s="102"/>
      <c r="E540" s="102"/>
      <c r="F540" s="102"/>
      <c r="G540" s="102"/>
      <c r="H540" s="103"/>
      <c r="I540" s="103"/>
    </row>
    <row r="541" spans="2:9">
      <c r="B541" s="102"/>
      <c r="D541" s="102"/>
      <c r="E541" s="102"/>
      <c r="F541" s="102"/>
      <c r="G541" s="102"/>
      <c r="H541" s="103"/>
      <c r="I541" s="103"/>
    </row>
    <row r="542" spans="2:9">
      <c r="B542" s="102"/>
      <c r="D542" s="102"/>
      <c r="E542" s="102"/>
      <c r="F542" s="102"/>
      <c r="G542" s="102"/>
      <c r="H542" s="103"/>
      <c r="I542" s="103"/>
    </row>
    <row r="543" spans="2:9">
      <c r="B543" s="102"/>
      <c r="D543" s="102"/>
      <c r="E543" s="102"/>
      <c r="F543" s="102"/>
      <c r="G543" s="102"/>
      <c r="H543" s="103"/>
      <c r="I543" s="103"/>
    </row>
    <row r="544" spans="2:9">
      <c r="B544" s="102"/>
      <c r="D544" s="102"/>
      <c r="E544" s="102"/>
      <c r="F544" s="102"/>
      <c r="G544" s="102"/>
      <c r="H544" s="103"/>
      <c r="I544" s="103"/>
    </row>
    <row r="545" spans="2:9">
      <c r="B545" s="102"/>
      <c r="D545" s="102"/>
      <c r="E545" s="102"/>
      <c r="F545" s="102"/>
      <c r="G545" s="102"/>
      <c r="H545" s="103"/>
      <c r="I545" s="103"/>
    </row>
    <row r="546" spans="2:9">
      <c r="B546" s="102"/>
      <c r="D546" s="102"/>
      <c r="E546" s="102"/>
      <c r="F546" s="102"/>
      <c r="G546" s="102"/>
      <c r="H546" s="103"/>
      <c r="I546" s="103"/>
    </row>
    <row r="547" spans="2:9">
      <c r="B547" s="102"/>
      <c r="D547" s="102"/>
      <c r="E547" s="102"/>
      <c r="F547" s="102"/>
      <c r="G547" s="102"/>
      <c r="H547" s="103"/>
      <c r="I547" s="103"/>
    </row>
    <row r="548" spans="2:9">
      <c r="B548" s="102"/>
      <c r="D548" s="102"/>
      <c r="E548" s="102"/>
      <c r="F548" s="102"/>
      <c r="G548" s="102"/>
      <c r="H548" s="103"/>
      <c r="I548" s="103"/>
    </row>
    <row r="549" spans="2:9">
      <c r="B549" s="102"/>
      <c r="D549" s="102"/>
      <c r="E549" s="102"/>
      <c r="F549" s="102"/>
      <c r="G549" s="102"/>
      <c r="H549" s="103"/>
      <c r="I549" s="103"/>
    </row>
    <row r="550" spans="2:9">
      <c r="B550" s="102"/>
      <c r="D550" s="102"/>
      <c r="E550" s="102"/>
      <c r="F550" s="102"/>
      <c r="G550" s="102"/>
      <c r="H550" s="103"/>
      <c r="I550" s="103"/>
    </row>
    <row r="551" spans="2:9">
      <c r="B551" s="102"/>
      <c r="D551" s="102"/>
      <c r="E551" s="102"/>
      <c r="F551" s="102"/>
      <c r="G551" s="102"/>
      <c r="H551" s="103"/>
      <c r="I551" s="103"/>
    </row>
    <row r="552" spans="2:9">
      <c r="B552" s="102"/>
      <c r="D552" s="102"/>
      <c r="E552" s="102"/>
      <c r="F552" s="102"/>
      <c r="G552" s="102"/>
      <c r="H552" s="103"/>
      <c r="I552" s="103"/>
    </row>
    <row r="553" spans="2:9">
      <c r="B553" s="102"/>
      <c r="D553" s="102"/>
      <c r="E553" s="102"/>
      <c r="F553" s="102"/>
      <c r="G553" s="102"/>
      <c r="H553" s="103"/>
      <c r="I553" s="103"/>
    </row>
    <row r="554" spans="2:9">
      <c r="B554" s="102"/>
      <c r="D554" s="102"/>
      <c r="E554" s="102"/>
      <c r="F554" s="102"/>
      <c r="G554" s="102"/>
      <c r="H554" s="103"/>
      <c r="I554" s="103"/>
    </row>
    <row r="555" spans="2:9">
      <c r="B555" s="102"/>
      <c r="D555" s="102"/>
      <c r="E555" s="102"/>
      <c r="F555" s="102"/>
      <c r="G555" s="102"/>
      <c r="H555" s="103"/>
      <c r="I555" s="103"/>
    </row>
    <row r="556" spans="2:9">
      <c r="B556" s="102"/>
      <c r="D556" s="102"/>
      <c r="E556" s="102"/>
      <c r="F556" s="102"/>
      <c r="G556" s="102"/>
      <c r="H556" s="103"/>
      <c r="I556" s="103"/>
    </row>
    <row r="557" spans="2:9">
      <c r="B557" s="102"/>
      <c r="D557" s="102"/>
      <c r="E557" s="102"/>
      <c r="F557" s="102"/>
      <c r="G557" s="102"/>
      <c r="H557" s="103"/>
      <c r="I557" s="103"/>
    </row>
    <row r="558" spans="2:9">
      <c r="B558" s="102"/>
      <c r="D558" s="102"/>
      <c r="E558" s="102"/>
      <c r="F558" s="102"/>
      <c r="G558" s="102"/>
      <c r="H558" s="103"/>
      <c r="I558" s="103"/>
    </row>
    <row r="559" spans="2:9">
      <c r="B559" s="102"/>
      <c r="D559" s="102"/>
      <c r="E559" s="102"/>
      <c r="F559" s="102"/>
      <c r="G559" s="102"/>
      <c r="H559" s="103"/>
      <c r="I559" s="103"/>
    </row>
    <row r="560" spans="2:9">
      <c r="B560" s="102"/>
      <c r="D560" s="102"/>
      <c r="E560" s="102"/>
      <c r="F560" s="102"/>
      <c r="G560" s="102"/>
      <c r="H560" s="103"/>
      <c r="I560" s="103"/>
    </row>
    <row r="561" spans="2:9">
      <c r="B561" s="102"/>
      <c r="D561" s="102"/>
      <c r="E561" s="102"/>
      <c r="F561" s="102"/>
      <c r="G561" s="102"/>
      <c r="H561" s="103"/>
      <c r="I561" s="103"/>
    </row>
    <row r="562" spans="2:9">
      <c r="B562" s="102"/>
      <c r="D562" s="102"/>
      <c r="E562" s="102"/>
      <c r="F562" s="102"/>
      <c r="G562" s="102"/>
      <c r="H562" s="103"/>
      <c r="I562" s="103"/>
    </row>
    <row r="563" spans="2:9">
      <c r="B563" s="102"/>
      <c r="D563" s="102"/>
      <c r="E563" s="102"/>
      <c r="F563" s="102"/>
      <c r="G563" s="102"/>
      <c r="H563" s="103"/>
      <c r="I563" s="103"/>
    </row>
    <row r="564" spans="2:9">
      <c r="B564" s="102"/>
      <c r="D564" s="102"/>
      <c r="E564" s="102"/>
      <c r="F564" s="102"/>
      <c r="G564" s="102"/>
      <c r="H564" s="103"/>
      <c r="I564" s="103"/>
    </row>
    <row r="565" spans="2:9">
      <c r="B565" s="102"/>
      <c r="D565" s="102"/>
      <c r="E565" s="102"/>
      <c r="F565" s="102"/>
      <c r="G565" s="102"/>
      <c r="H565" s="103"/>
      <c r="I565" s="103"/>
    </row>
    <row r="566" spans="2:9">
      <c r="B566" s="102"/>
      <c r="D566" s="102"/>
      <c r="E566" s="102"/>
      <c r="F566" s="102"/>
      <c r="G566" s="102"/>
      <c r="H566" s="103"/>
      <c r="I566" s="103"/>
    </row>
    <row r="567" spans="2:9">
      <c r="B567" s="102"/>
      <c r="D567" s="102"/>
      <c r="E567" s="102"/>
      <c r="F567" s="102"/>
      <c r="G567" s="102"/>
      <c r="H567" s="103"/>
      <c r="I567" s="103"/>
    </row>
    <row r="568" spans="2:9">
      <c r="B568" s="102"/>
      <c r="D568" s="102"/>
      <c r="E568" s="102"/>
      <c r="F568" s="102"/>
      <c r="G568" s="102"/>
      <c r="H568" s="103"/>
      <c r="I568" s="103"/>
    </row>
    <row r="569" spans="2:9">
      <c r="B569" s="102"/>
      <c r="D569" s="102"/>
      <c r="E569" s="102"/>
      <c r="F569" s="102"/>
      <c r="G569" s="102"/>
      <c r="H569" s="103"/>
      <c r="I569" s="103"/>
    </row>
    <row r="570" spans="2:9">
      <c r="B570" s="102"/>
      <c r="D570" s="102"/>
      <c r="E570" s="102"/>
      <c r="F570" s="102"/>
      <c r="G570" s="102"/>
      <c r="H570" s="103"/>
      <c r="I570" s="103"/>
    </row>
    <row r="571" spans="2:9">
      <c r="B571" s="102"/>
      <c r="D571" s="102"/>
      <c r="E571" s="102"/>
      <c r="F571" s="102"/>
      <c r="G571" s="102"/>
      <c r="H571" s="103"/>
      <c r="I571" s="103"/>
    </row>
    <row r="572" spans="2:9">
      <c r="B572" s="102"/>
      <c r="D572" s="102"/>
      <c r="E572" s="102"/>
      <c r="F572" s="102"/>
      <c r="G572" s="102"/>
      <c r="H572" s="103"/>
      <c r="I572" s="103"/>
    </row>
    <row r="573" spans="2:9">
      <c r="B573" s="102"/>
      <c r="D573" s="102"/>
      <c r="E573" s="102"/>
      <c r="F573" s="102"/>
      <c r="G573" s="102"/>
      <c r="H573" s="103"/>
      <c r="I573" s="103"/>
    </row>
    <row r="574" spans="2:9">
      <c r="B574" s="102"/>
      <c r="D574" s="102"/>
      <c r="E574" s="102"/>
      <c r="F574" s="102"/>
      <c r="G574" s="102"/>
      <c r="H574" s="103"/>
      <c r="I574" s="103"/>
    </row>
    <row r="575" spans="2:9">
      <c r="B575" s="102"/>
      <c r="D575" s="102"/>
      <c r="E575" s="102"/>
      <c r="F575" s="102"/>
      <c r="G575" s="102"/>
      <c r="H575" s="103"/>
      <c r="I575" s="103"/>
    </row>
    <row r="576" spans="2:9">
      <c r="B576" s="102"/>
      <c r="D576" s="102"/>
      <c r="E576" s="102"/>
      <c r="F576" s="102"/>
      <c r="G576" s="102"/>
      <c r="H576" s="103"/>
      <c r="I576" s="103"/>
    </row>
    <row r="577" spans="2:9">
      <c r="B577" s="102"/>
      <c r="D577" s="102"/>
      <c r="E577" s="102"/>
      <c r="F577" s="102"/>
      <c r="G577" s="102"/>
      <c r="H577" s="103"/>
      <c r="I577" s="103"/>
    </row>
    <row r="578" spans="2:9">
      <c r="B578" s="102"/>
      <c r="D578" s="102"/>
      <c r="E578" s="102"/>
      <c r="F578" s="102"/>
      <c r="G578" s="102"/>
      <c r="H578" s="103"/>
      <c r="I578" s="103"/>
    </row>
    <row r="579" spans="2:9">
      <c r="B579" s="102"/>
      <c r="D579" s="102"/>
      <c r="E579" s="102"/>
      <c r="F579" s="102"/>
      <c r="G579" s="102"/>
      <c r="H579" s="103"/>
      <c r="I579" s="103"/>
    </row>
    <row r="580" spans="2:9">
      <c r="B580" s="102"/>
      <c r="D580" s="102"/>
      <c r="E580" s="102"/>
      <c r="F580" s="102"/>
      <c r="G580" s="102"/>
      <c r="H580" s="103"/>
      <c r="I580" s="103"/>
    </row>
    <row r="581" spans="2:9">
      <c r="B581" s="102"/>
      <c r="D581" s="102"/>
      <c r="E581" s="102"/>
      <c r="F581" s="102"/>
      <c r="G581" s="102"/>
      <c r="H581" s="103"/>
      <c r="I581" s="103"/>
    </row>
    <row r="582" spans="2:9">
      <c r="B582" s="102"/>
      <c r="D582" s="102"/>
      <c r="E582" s="102"/>
      <c r="F582" s="102"/>
      <c r="G582" s="102"/>
      <c r="H582" s="103"/>
      <c r="I582" s="103"/>
    </row>
    <row r="583" spans="2:9">
      <c r="B583" s="102"/>
      <c r="D583" s="102"/>
      <c r="E583" s="102"/>
      <c r="F583" s="102"/>
      <c r="G583" s="102"/>
      <c r="H583" s="103"/>
      <c r="I583" s="103"/>
    </row>
    <row r="584" spans="2:9">
      <c r="B584" s="102"/>
      <c r="D584" s="102"/>
      <c r="E584" s="102"/>
      <c r="F584" s="102"/>
      <c r="G584" s="102"/>
      <c r="H584" s="103"/>
      <c r="I584" s="103"/>
    </row>
    <row r="585" spans="2:9">
      <c r="B585" s="102"/>
      <c r="D585" s="102"/>
      <c r="E585" s="102"/>
      <c r="F585" s="102"/>
      <c r="G585" s="102"/>
      <c r="H585" s="103"/>
      <c r="I585" s="103"/>
    </row>
    <row r="586" spans="2:9">
      <c r="B586" s="102"/>
      <c r="D586" s="102"/>
      <c r="E586" s="102"/>
      <c r="F586" s="102"/>
      <c r="G586" s="102"/>
      <c r="H586" s="103"/>
      <c r="I586" s="103"/>
    </row>
    <row r="587" spans="2:9">
      <c r="B587" s="102"/>
      <c r="D587" s="102"/>
      <c r="E587" s="102"/>
      <c r="F587" s="102"/>
      <c r="G587" s="102"/>
      <c r="H587" s="103"/>
      <c r="I587" s="103"/>
    </row>
    <row r="588" spans="2:9">
      <c r="B588" s="102"/>
      <c r="D588" s="102"/>
      <c r="E588" s="102"/>
      <c r="F588" s="102"/>
      <c r="G588" s="102"/>
      <c r="H588" s="103"/>
      <c r="I588" s="103"/>
    </row>
    <row r="589" spans="2:9">
      <c r="B589" s="102"/>
      <c r="D589" s="102"/>
      <c r="E589" s="102"/>
      <c r="F589" s="102"/>
      <c r="G589" s="102"/>
      <c r="H589" s="103"/>
      <c r="I589" s="103"/>
    </row>
    <row r="590" spans="2:9">
      <c r="B590" s="102"/>
      <c r="D590" s="102"/>
      <c r="E590" s="102"/>
      <c r="F590" s="102"/>
      <c r="G590" s="102"/>
      <c r="H590" s="103"/>
      <c r="I590" s="103"/>
    </row>
    <row r="591" spans="2:9">
      <c r="B591" s="102"/>
      <c r="D591" s="102"/>
      <c r="E591" s="102"/>
      <c r="F591" s="102"/>
      <c r="G591" s="102"/>
      <c r="H591" s="103"/>
      <c r="I591" s="103"/>
    </row>
    <row r="592" spans="2:9">
      <c r="B592" s="102"/>
      <c r="D592" s="102"/>
      <c r="E592" s="102"/>
      <c r="F592" s="102"/>
      <c r="G592" s="102"/>
      <c r="H592" s="103"/>
      <c r="I592" s="103"/>
    </row>
    <row r="593" spans="2:9">
      <c r="B593" s="102"/>
      <c r="D593" s="102"/>
      <c r="E593" s="102"/>
      <c r="F593" s="102"/>
      <c r="G593" s="102"/>
      <c r="H593" s="103"/>
      <c r="I593" s="103"/>
    </row>
    <row r="594" spans="2:9">
      <c r="B594" s="102"/>
      <c r="D594" s="102"/>
      <c r="E594" s="102"/>
      <c r="F594" s="102"/>
      <c r="G594" s="102"/>
      <c r="H594" s="103"/>
      <c r="I594" s="103"/>
    </row>
    <row r="595" spans="2:9">
      <c r="B595" s="102"/>
      <c r="D595" s="102"/>
      <c r="E595" s="102"/>
      <c r="F595" s="102"/>
      <c r="G595" s="102"/>
      <c r="H595" s="103"/>
      <c r="I595" s="103"/>
    </row>
    <row r="596" spans="2:9">
      <c r="B596" s="102"/>
      <c r="D596" s="102"/>
      <c r="E596" s="102"/>
      <c r="F596" s="102"/>
      <c r="G596" s="102"/>
      <c r="H596" s="103"/>
      <c r="I596" s="103"/>
    </row>
    <row r="597" spans="2:9">
      <c r="B597" s="102"/>
      <c r="D597" s="102"/>
      <c r="E597" s="102"/>
      <c r="F597" s="102"/>
      <c r="G597" s="102"/>
      <c r="H597" s="103"/>
      <c r="I597" s="103"/>
    </row>
    <row r="598" spans="2:9">
      <c r="B598" s="102"/>
      <c r="D598" s="102"/>
      <c r="E598" s="102"/>
      <c r="F598" s="102"/>
      <c r="G598" s="102"/>
      <c r="H598" s="103"/>
      <c r="I598" s="103"/>
    </row>
    <row r="599" spans="2:9">
      <c r="B599" s="102"/>
      <c r="D599" s="102"/>
      <c r="E599" s="102"/>
      <c r="F599" s="102"/>
      <c r="G599" s="102"/>
      <c r="H599" s="103"/>
      <c r="I599" s="103"/>
    </row>
    <row r="600" spans="2:9">
      <c r="B600" s="102"/>
      <c r="D600" s="102"/>
      <c r="E600" s="102"/>
      <c r="F600" s="102"/>
      <c r="G600" s="102"/>
      <c r="H600" s="103"/>
      <c r="I600" s="103"/>
    </row>
    <row r="601" spans="2:9">
      <c r="B601" s="102"/>
      <c r="D601" s="102"/>
      <c r="E601" s="102"/>
      <c r="F601" s="102"/>
      <c r="G601" s="102"/>
      <c r="H601" s="103"/>
      <c r="I601" s="103"/>
    </row>
    <row r="602" spans="2:9">
      <c r="B602" s="102"/>
      <c r="D602" s="102"/>
      <c r="E602" s="102"/>
      <c r="F602" s="102"/>
      <c r="G602" s="102"/>
      <c r="H602" s="103"/>
      <c r="I602" s="103"/>
    </row>
    <row r="603" spans="2:9">
      <c r="B603" s="102"/>
      <c r="D603" s="102"/>
      <c r="E603" s="102"/>
      <c r="F603" s="102"/>
      <c r="G603" s="102"/>
      <c r="H603" s="103"/>
      <c r="I603" s="103"/>
    </row>
    <row r="604" spans="2:9">
      <c r="B604" s="102"/>
      <c r="D604" s="102"/>
      <c r="E604" s="102"/>
      <c r="F604" s="102"/>
      <c r="G604" s="102"/>
      <c r="H604" s="103"/>
      <c r="I604" s="103"/>
    </row>
    <row r="605" spans="2:9">
      <c r="B605" s="102"/>
      <c r="D605" s="102"/>
      <c r="E605" s="102"/>
      <c r="F605" s="102"/>
      <c r="G605" s="102"/>
      <c r="H605" s="103"/>
      <c r="I605" s="103"/>
    </row>
    <row r="606" spans="2:9">
      <c r="B606" s="102"/>
      <c r="D606" s="102"/>
      <c r="E606" s="102"/>
      <c r="F606" s="102"/>
      <c r="G606" s="102"/>
      <c r="H606" s="103"/>
      <c r="I606" s="103"/>
    </row>
    <row r="607" spans="2:9">
      <c r="B607" s="102"/>
      <c r="D607" s="102"/>
      <c r="E607" s="102"/>
      <c r="F607" s="102"/>
      <c r="G607" s="102"/>
      <c r="H607" s="103"/>
      <c r="I607" s="103"/>
    </row>
    <row r="608" spans="2:9">
      <c r="B608" s="102"/>
      <c r="D608" s="102"/>
      <c r="E608" s="102"/>
      <c r="F608" s="102"/>
      <c r="G608" s="102"/>
      <c r="H608" s="103"/>
      <c r="I608" s="103"/>
    </row>
    <row r="609" spans="2:9">
      <c r="B609" s="102"/>
      <c r="D609" s="102"/>
      <c r="E609" s="102"/>
      <c r="F609" s="102"/>
      <c r="G609" s="102"/>
      <c r="H609" s="103"/>
      <c r="I609" s="103"/>
    </row>
    <row r="610" spans="2:9">
      <c r="B610" s="102"/>
      <c r="D610" s="102"/>
      <c r="E610" s="102"/>
      <c r="F610" s="102"/>
      <c r="G610" s="102"/>
      <c r="H610" s="103"/>
      <c r="I610" s="103"/>
    </row>
    <row r="611" spans="2:9">
      <c r="B611" s="102"/>
      <c r="D611" s="102"/>
      <c r="E611" s="102"/>
      <c r="F611" s="102"/>
      <c r="G611" s="102"/>
      <c r="H611" s="103"/>
      <c r="I611" s="103"/>
    </row>
    <row r="612" spans="2:9">
      <c r="B612" s="102"/>
      <c r="D612" s="102"/>
      <c r="E612" s="102"/>
      <c r="F612" s="102"/>
      <c r="G612" s="102"/>
      <c r="H612" s="103"/>
      <c r="I612" s="103"/>
    </row>
    <row r="613" spans="2:9">
      <c r="B613" s="102"/>
      <c r="D613" s="102"/>
      <c r="E613" s="102"/>
      <c r="F613" s="102"/>
      <c r="G613" s="102"/>
      <c r="H613" s="103"/>
      <c r="I613" s="103"/>
    </row>
    <row r="614" spans="2:9">
      <c r="B614" s="102"/>
      <c r="D614" s="102"/>
      <c r="E614" s="102"/>
      <c r="F614" s="102"/>
      <c r="G614" s="102"/>
      <c r="H614" s="103"/>
      <c r="I614" s="103"/>
    </row>
    <row r="615" spans="2:9">
      <c r="B615" s="102"/>
      <c r="D615" s="102"/>
      <c r="E615" s="102"/>
      <c r="F615" s="102"/>
      <c r="G615" s="102"/>
      <c r="H615" s="103"/>
      <c r="I615" s="103"/>
    </row>
    <row r="616" spans="2:9">
      <c r="B616" s="102"/>
      <c r="D616" s="102"/>
      <c r="E616" s="102"/>
      <c r="F616" s="102"/>
      <c r="G616" s="102"/>
      <c r="H616" s="103"/>
      <c r="I616" s="103"/>
    </row>
    <row r="617" spans="2:9">
      <c r="B617" s="102"/>
      <c r="D617" s="102"/>
      <c r="E617" s="102"/>
      <c r="F617" s="102"/>
      <c r="G617" s="102"/>
      <c r="H617" s="103"/>
      <c r="I617" s="103"/>
    </row>
    <row r="618" spans="2:9">
      <c r="B618" s="102"/>
      <c r="D618" s="102"/>
      <c r="E618" s="102"/>
      <c r="F618" s="102"/>
      <c r="G618" s="102"/>
      <c r="H618" s="103"/>
      <c r="I618" s="103"/>
    </row>
    <row r="619" spans="2:9">
      <c r="B619" s="102"/>
      <c r="D619" s="102"/>
      <c r="E619" s="102"/>
      <c r="F619" s="102"/>
      <c r="G619" s="102"/>
      <c r="H619" s="103"/>
      <c r="I619" s="103"/>
    </row>
    <row r="620" spans="2:9">
      <c r="B620" s="102"/>
      <c r="D620" s="102"/>
      <c r="E620" s="102"/>
      <c r="F620" s="102"/>
      <c r="G620" s="102"/>
      <c r="H620" s="103"/>
      <c r="I620" s="103"/>
    </row>
    <row r="621" spans="2:9">
      <c r="B621" s="102"/>
      <c r="D621" s="102"/>
      <c r="E621" s="102"/>
      <c r="F621" s="102"/>
      <c r="G621" s="102"/>
      <c r="H621" s="103"/>
      <c r="I621" s="103"/>
    </row>
    <row r="622" spans="2:9">
      <c r="B622" s="102"/>
      <c r="D622" s="102"/>
      <c r="E622" s="102"/>
      <c r="F622" s="102"/>
      <c r="G622" s="102"/>
      <c r="H622" s="103"/>
      <c r="I622" s="103"/>
    </row>
    <row r="623" spans="2:9">
      <c r="B623" s="102"/>
      <c r="D623" s="102"/>
      <c r="E623" s="102"/>
      <c r="F623" s="102"/>
      <c r="G623" s="102"/>
      <c r="H623" s="103"/>
      <c r="I623" s="103"/>
    </row>
    <row r="624" spans="2:9">
      <c r="B624" s="102"/>
      <c r="D624" s="102"/>
      <c r="E624" s="102"/>
      <c r="F624" s="102"/>
      <c r="G624" s="102"/>
      <c r="H624" s="103"/>
      <c r="I624" s="103"/>
    </row>
    <row r="625" spans="2:9">
      <c r="B625" s="102"/>
      <c r="D625" s="102"/>
      <c r="E625" s="102"/>
      <c r="F625" s="102"/>
      <c r="G625" s="102"/>
      <c r="H625" s="103"/>
      <c r="I625" s="103"/>
    </row>
    <row r="626" spans="2:9">
      <c r="B626" s="102"/>
      <c r="D626" s="102"/>
      <c r="E626" s="102"/>
      <c r="F626" s="102"/>
      <c r="G626" s="102"/>
      <c r="H626" s="103"/>
      <c r="I626" s="103"/>
    </row>
    <row r="627" spans="2:9">
      <c r="B627" s="102"/>
      <c r="D627" s="102"/>
      <c r="E627" s="102"/>
      <c r="F627" s="102"/>
      <c r="G627" s="102"/>
      <c r="H627" s="103"/>
      <c r="I627" s="103"/>
    </row>
    <row r="628" spans="2:9">
      <c r="B628" s="102"/>
      <c r="D628" s="102"/>
      <c r="E628" s="102"/>
      <c r="F628" s="102"/>
      <c r="G628" s="102"/>
      <c r="H628" s="103"/>
      <c r="I628" s="103"/>
    </row>
    <row r="629" spans="2:9">
      <c r="B629" s="102"/>
      <c r="D629" s="102"/>
      <c r="E629" s="102"/>
      <c r="F629" s="102"/>
      <c r="G629" s="102"/>
      <c r="H629" s="103"/>
      <c r="I629" s="103"/>
    </row>
    <row r="630" spans="2:9">
      <c r="B630" s="102"/>
      <c r="D630" s="102"/>
      <c r="E630" s="102"/>
      <c r="F630" s="102"/>
      <c r="G630" s="102"/>
      <c r="H630" s="103"/>
      <c r="I630" s="103"/>
    </row>
    <row r="631" spans="2:9">
      <c r="B631" s="102"/>
      <c r="D631" s="102"/>
      <c r="E631" s="102"/>
      <c r="F631" s="102"/>
      <c r="G631" s="102"/>
      <c r="H631" s="103"/>
      <c r="I631" s="103"/>
    </row>
    <row r="632" spans="2:9">
      <c r="B632" s="102"/>
      <c r="D632" s="102"/>
      <c r="E632" s="102"/>
      <c r="F632" s="102"/>
      <c r="G632" s="102"/>
      <c r="H632" s="103"/>
      <c r="I632" s="103"/>
    </row>
    <row r="633" spans="2:9">
      <c r="B633" s="102"/>
      <c r="D633" s="102"/>
      <c r="E633" s="102"/>
      <c r="F633" s="102"/>
      <c r="G633" s="102"/>
      <c r="H633" s="103"/>
      <c r="I633" s="103"/>
    </row>
    <row r="634" spans="2:9">
      <c r="B634" s="102"/>
      <c r="D634" s="102"/>
      <c r="E634" s="102"/>
      <c r="F634" s="102"/>
      <c r="G634" s="102"/>
      <c r="H634" s="103"/>
      <c r="I634" s="103"/>
    </row>
    <row r="635" spans="2:9">
      <c r="B635" s="102"/>
      <c r="D635" s="102"/>
      <c r="E635" s="102"/>
      <c r="F635" s="102"/>
      <c r="G635" s="102"/>
      <c r="H635" s="103"/>
      <c r="I635" s="103"/>
    </row>
    <row r="636" spans="2:9">
      <c r="B636" s="102"/>
      <c r="D636" s="102"/>
      <c r="E636" s="102"/>
      <c r="F636" s="102"/>
      <c r="G636" s="102"/>
      <c r="H636" s="103"/>
      <c r="I636" s="103"/>
    </row>
    <row r="637" spans="2:9">
      <c r="B637" s="102"/>
      <c r="D637" s="102"/>
      <c r="E637" s="102"/>
      <c r="F637" s="102"/>
      <c r="G637" s="102"/>
      <c r="H637" s="103"/>
      <c r="I637" s="103"/>
    </row>
    <row r="638" spans="2:9">
      <c r="B638" s="102"/>
      <c r="D638" s="102"/>
      <c r="E638" s="102"/>
      <c r="F638" s="102"/>
      <c r="G638" s="102"/>
      <c r="H638" s="103"/>
      <c r="I638" s="103"/>
    </row>
    <row r="639" spans="2:9">
      <c r="B639" s="102"/>
      <c r="D639" s="102"/>
      <c r="E639" s="102"/>
      <c r="F639" s="102"/>
      <c r="G639" s="102"/>
      <c r="H639" s="103"/>
      <c r="I639" s="103"/>
    </row>
    <row r="640" spans="2:9">
      <c r="B640" s="102"/>
      <c r="D640" s="102"/>
      <c r="E640" s="102"/>
      <c r="F640" s="102"/>
      <c r="G640" s="102"/>
      <c r="H640" s="103"/>
      <c r="I640" s="103"/>
    </row>
    <row r="641" spans="2:9">
      <c r="B641" s="102"/>
      <c r="D641" s="102"/>
      <c r="E641" s="102"/>
      <c r="F641" s="102"/>
      <c r="G641" s="102"/>
      <c r="H641" s="103"/>
      <c r="I641" s="103"/>
    </row>
    <row r="642" spans="2:9">
      <c r="B642" s="102"/>
      <c r="D642" s="102"/>
      <c r="E642" s="102"/>
      <c r="F642" s="102"/>
      <c r="G642" s="102"/>
      <c r="H642" s="103"/>
      <c r="I642" s="103"/>
    </row>
    <row r="643" spans="2:9">
      <c r="B643" s="102"/>
      <c r="D643" s="102"/>
      <c r="E643" s="102"/>
      <c r="F643" s="102"/>
      <c r="G643" s="102"/>
      <c r="H643" s="103"/>
      <c r="I643" s="103"/>
    </row>
    <row r="644" spans="2:9">
      <c r="B644" s="102"/>
      <c r="D644" s="102"/>
      <c r="E644" s="102"/>
      <c r="F644" s="102"/>
      <c r="G644" s="102"/>
      <c r="H644" s="103"/>
      <c r="I644" s="103"/>
    </row>
    <row r="645" spans="2:9">
      <c r="B645" s="102"/>
      <c r="D645" s="102"/>
      <c r="E645" s="102"/>
      <c r="F645" s="102"/>
      <c r="G645" s="102"/>
      <c r="H645" s="103"/>
      <c r="I645" s="103"/>
    </row>
    <row r="646" spans="2:9">
      <c r="B646" s="102"/>
      <c r="D646" s="102"/>
      <c r="E646" s="102"/>
      <c r="F646" s="102"/>
      <c r="G646" s="102"/>
      <c r="H646" s="103"/>
      <c r="I646" s="103"/>
    </row>
    <row r="647" spans="2:9">
      <c r="B647" s="102"/>
      <c r="D647" s="102"/>
      <c r="E647" s="102"/>
      <c r="F647" s="102"/>
      <c r="G647" s="102"/>
      <c r="H647" s="103"/>
      <c r="I647" s="103"/>
    </row>
    <row r="648" spans="2:9">
      <c r="B648" s="102"/>
      <c r="D648" s="102"/>
      <c r="E648" s="102"/>
      <c r="F648" s="102"/>
      <c r="G648" s="102"/>
      <c r="H648" s="103"/>
      <c r="I648" s="103"/>
    </row>
    <row r="649" spans="2:9">
      <c r="B649" s="102"/>
      <c r="D649" s="102"/>
      <c r="E649" s="102"/>
      <c r="F649" s="102"/>
      <c r="G649" s="102"/>
      <c r="H649" s="103"/>
      <c r="I649" s="103"/>
    </row>
    <row r="650" spans="2:9">
      <c r="B650" s="102"/>
      <c r="D650" s="102"/>
      <c r="E650" s="102"/>
      <c r="F650" s="102"/>
      <c r="G650" s="102"/>
      <c r="H650" s="103"/>
      <c r="I650" s="103"/>
    </row>
    <row r="651" spans="2:9">
      <c r="B651" s="102"/>
      <c r="D651" s="102"/>
      <c r="E651" s="102"/>
      <c r="F651" s="102"/>
      <c r="G651" s="102"/>
      <c r="H651" s="103"/>
      <c r="I651" s="103"/>
    </row>
    <row r="652" spans="2:9">
      <c r="B652" s="102"/>
      <c r="D652" s="102"/>
      <c r="E652" s="102"/>
      <c r="F652" s="102"/>
      <c r="G652" s="102"/>
      <c r="H652" s="103"/>
      <c r="I652" s="103"/>
    </row>
    <row r="653" spans="2:9">
      <c r="B653" s="102"/>
      <c r="D653" s="102"/>
      <c r="E653" s="102"/>
      <c r="F653" s="102"/>
      <c r="G653" s="102"/>
      <c r="H653" s="103"/>
      <c r="I653" s="103"/>
    </row>
    <row r="654" spans="2:9">
      <c r="B654" s="102"/>
      <c r="D654" s="102"/>
      <c r="E654" s="102"/>
      <c r="F654" s="102"/>
      <c r="G654" s="102"/>
      <c r="H654" s="103"/>
      <c r="I654" s="103"/>
    </row>
    <row r="655" spans="2:9">
      <c r="B655" s="102"/>
      <c r="D655" s="102"/>
      <c r="E655" s="102"/>
      <c r="F655" s="102"/>
      <c r="G655" s="102"/>
      <c r="H655" s="103"/>
      <c r="I655" s="103"/>
    </row>
    <row r="656" spans="2:9">
      <c r="B656" s="102"/>
      <c r="D656" s="102"/>
      <c r="E656" s="102"/>
      <c r="F656" s="102"/>
      <c r="G656" s="102"/>
      <c r="H656" s="103"/>
      <c r="I656" s="103"/>
    </row>
    <row r="657" spans="2:9">
      <c r="B657" s="102"/>
      <c r="D657" s="102"/>
      <c r="E657" s="102"/>
      <c r="F657" s="102"/>
      <c r="G657" s="102"/>
      <c r="H657" s="103"/>
      <c r="I657" s="103"/>
    </row>
    <row r="658" spans="2:9">
      <c r="B658" s="102"/>
      <c r="D658" s="102"/>
      <c r="E658" s="102"/>
      <c r="F658" s="102"/>
      <c r="G658" s="102"/>
      <c r="H658" s="103"/>
      <c r="I658" s="103"/>
    </row>
    <row r="659" spans="2:9">
      <c r="B659" s="102"/>
      <c r="D659" s="102"/>
      <c r="E659" s="102"/>
      <c r="F659" s="102"/>
      <c r="G659" s="102"/>
      <c r="H659" s="103"/>
      <c r="I659" s="103"/>
    </row>
    <row r="660" spans="2:9">
      <c r="B660" s="102"/>
      <c r="D660" s="102"/>
      <c r="E660" s="102"/>
      <c r="F660" s="102"/>
      <c r="G660" s="102"/>
      <c r="H660" s="103"/>
      <c r="I660" s="103"/>
    </row>
    <row r="661" spans="2:9">
      <c r="B661" s="102"/>
      <c r="D661" s="102"/>
      <c r="E661" s="102"/>
      <c r="F661" s="102"/>
      <c r="G661" s="102"/>
      <c r="H661" s="103"/>
      <c r="I661" s="103"/>
    </row>
    <row r="662" spans="2:9">
      <c r="B662" s="102"/>
      <c r="D662" s="102"/>
      <c r="E662" s="102"/>
      <c r="F662" s="102"/>
      <c r="G662" s="102"/>
      <c r="H662" s="103"/>
      <c r="I662" s="103"/>
    </row>
    <row r="663" spans="2:9">
      <c r="B663" s="102"/>
      <c r="D663" s="102"/>
      <c r="E663" s="102"/>
      <c r="F663" s="102"/>
      <c r="G663" s="102"/>
      <c r="H663" s="103"/>
      <c r="I663" s="103"/>
    </row>
    <row r="664" spans="2:9">
      <c r="B664" s="102"/>
      <c r="D664" s="102"/>
      <c r="E664" s="102"/>
      <c r="F664" s="102"/>
      <c r="G664" s="102"/>
      <c r="H664" s="103"/>
      <c r="I664" s="103"/>
    </row>
    <row r="665" spans="2:9">
      <c r="B665" s="102"/>
      <c r="D665" s="102"/>
      <c r="E665" s="102"/>
      <c r="F665" s="102"/>
      <c r="G665" s="102"/>
      <c r="H665" s="103"/>
      <c r="I665" s="103"/>
    </row>
    <row r="666" spans="2:9">
      <c r="B666" s="102"/>
      <c r="D666" s="102"/>
      <c r="E666" s="102"/>
      <c r="F666" s="102"/>
      <c r="G666" s="102"/>
      <c r="H666" s="103"/>
      <c r="I666" s="103"/>
    </row>
    <row r="667" spans="2:9">
      <c r="B667" s="102"/>
      <c r="D667" s="102"/>
      <c r="E667" s="102"/>
      <c r="F667" s="102"/>
      <c r="G667" s="102"/>
      <c r="H667" s="103"/>
      <c r="I667" s="103"/>
    </row>
    <row r="668" spans="2:9">
      <c r="B668" s="102"/>
      <c r="D668" s="102"/>
      <c r="E668" s="102"/>
      <c r="F668" s="102"/>
      <c r="G668" s="102"/>
      <c r="H668" s="103"/>
      <c r="I668" s="103"/>
    </row>
    <row r="669" spans="2:9">
      <c r="B669" s="102"/>
      <c r="D669" s="102"/>
      <c r="E669" s="102"/>
      <c r="F669" s="102"/>
      <c r="G669" s="102"/>
      <c r="H669" s="103"/>
      <c r="I669" s="103"/>
    </row>
    <row r="670" spans="2:9">
      <c r="B670" s="102"/>
      <c r="D670" s="102"/>
      <c r="E670" s="102"/>
      <c r="F670" s="102"/>
      <c r="G670" s="102"/>
      <c r="H670" s="103"/>
      <c r="I670" s="103"/>
    </row>
    <row r="671" spans="2:9">
      <c r="B671" s="102"/>
      <c r="D671" s="102"/>
      <c r="E671" s="102"/>
      <c r="F671" s="102"/>
      <c r="G671" s="102"/>
      <c r="H671" s="103"/>
      <c r="I671" s="103"/>
    </row>
    <row r="672" spans="2:9">
      <c r="B672" s="102"/>
      <c r="D672" s="102"/>
      <c r="E672" s="102"/>
      <c r="F672" s="102"/>
      <c r="G672" s="102"/>
      <c r="H672" s="103"/>
      <c r="I672" s="103"/>
    </row>
    <row r="673" spans="2:9">
      <c r="B673" s="102"/>
      <c r="D673" s="102"/>
      <c r="E673" s="102"/>
      <c r="F673" s="102"/>
      <c r="G673" s="102"/>
      <c r="H673" s="103"/>
      <c r="I673" s="103"/>
    </row>
    <row r="674" spans="2:9">
      <c r="B674" s="102"/>
      <c r="D674" s="102"/>
      <c r="E674" s="102"/>
      <c r="F674" s="102"/>
      <c r="G674" s="102"/>
      <c r="H674" s="103"/>
      <c r="I674" s="103"/>
    </row>
    <row r="675" spans="2:9">
      <c r="B675" s="102"/>
      <c r="D675" s="102"/>
      <c r="E675" s="102"/>
      <c r="F675" s="102"/>
      <c r="G675" s="102"/>
      <c r="H675" s="103"/>
      <c r="I675" s="103"/>
    </row>
    <row r="676" spans="2:9">
      <c r="B676" s="102"/>
      <c r="D676" s="102"/>
      <c r="E676" s="102"/>
      <c r="F676" s="102"/>
      <c r="G676" s="102"/>
      <c r="H676" s="103"/>
      <c r="I676" s="103"/>
    </row>
    <row r="677" spans="2:9">
      <c r="B677" s="102"/>
      <c r="D677" s="102"/>
      <c r="E677" s="102"/>
      <c r="F677" s="102"/>
      <c r="G677" s="102"/>
      <c r="H677" s="103"/>
      <c r="I677" s="103"/>
    </row>
    <row r="678" spans="2:9">
      <c r="B678" s="102"/>
      <c r="D678" s="102"/>
      <c r="E678" s="102"/>
      <c r="F678" s="102"/>
      <c r="G678" s="102"/>
      <c r="H678" s="103"/>
      <c r="I678" s="103"/>
    </row>
    <row r="679" spans="2:9">
      <c r="B679" s="102"/>
      <c r="D679" s="102"/>
      <c r="E679" s="102"/>
      <c r="F679" s="102"/>
      <c r="G679" s="102"/>
      <c r="H679" s="103"/>
      <c r="I679" s="103"/>
    </row>
    <row r="680" spans="2:9">
      <c r="B680" s="102"/>
      <c r="D680" s="102"/>
      <c r="E680" s="102"/>
      <c r="F680" s="102"/>
      <c r="G680" s="102"/>
      <c r="H680" s="103"/>
      <c r="I680" s="103"/>
    </row>
    <row r="681" spans="2:9">
      <c r="B681" s="102"/>
      <c r="D681" s="102"/>
      <c r="E681" s="102"/>
      <c r="F681" s="102"/>
      <c r="G681" s="102"/>
      <c r="H681" s="103"/>
      <c r="I681" s="103"/>
    </row>
    <row r="682" spans="2:9">
      <c r="B682" s="102"/>
      <c r="D682" s="102"/>
      <c r="E682" s="102"/>
      <c r="F682" s="102"/>
      <c r="G682" s="102"/>
      <c r="H682" s="103"/>
      <c r="I682" s="103"/>
    </row>
    <row r="683" spans="2:9">
      <c r="B683" s="102"/>
      <c r="D683" s="102"/>
      <c r="E683" s="102"/>
      <c r="F683" s="102"/>
      <c r="G683" s="102"/>
      <c r="H683" s="103"/>
      <c r="I683" s="103"/>
    </row>
    <row r="684" spans="2:9">
      <c r="B684" s="102"/>
      <c r="D684" s="102"/>
      <c r="E684" s="102"/>
      <c r="F684" s="102"/>
      <c r="G684" s="102"/>
      <c r="H684" s="103"/>
      <c r="I684" s="103"/>
    </row>
    <row r="685" spans="2:9">
      <c r="B685" s="102"/>
      <c r="D685" s="102"/>
      <c r="E685" s="102"/>
      <c r="F685" s="102"/>
      <c r="G685" s="102"/>
      <c r="H685" s="103"/>
      <c r="I685" s="103"/>
    </row>
    <row r="686" spans="2:9">
      <c r="B686" s="102"/>
      <c r="D686" s="102"/>
      <c r="E686" s="102"/>
      <c r="F686" s="102"/>
      <c r="G686" s="102"/>
      <c r="H686" s="103"/>
      <c r="I686" s="103"/>
    </row>
    <row r="687" spans="2:9">
      <c r="B687" s="102"/>
      <c r="D687" s="102"/>
      <c r="E687" s="102"/>
      <c r="F687" s="102"/>
      <c r="G687" s="102"/>
      <c r="H687" s="103"/>
      <c r="I687" s="103"/>
    </row>
    <row r="688" spans="2:9">
      <c r="B688" s="102"/>
      <c r="D688" s="102"/>
      <c r="E688" s="102"/>
      <c r="F688" s="102"/>
      <c r="G688" s="102"/>
      <c r="H688" s="103"/>
      <c r="I688" s="103"/>
    </row>
    <row r="689" spans="2:9">
      <c r="B689" s="102"/>
      <c r="D689" s="102"/>
      <c r="E689" s="102"/>
      <c r="F689" s="102"/>
      <c r="G689" s="102"/>
      <c r="H689" s="103"/>
      <c r="I689" s="103"/>
    </row>
    <row r="690" spans="2:9">
      <c r="B690" s="102"/>
      <c r="D690" s="102"/>
      <c r="E690" s="102"/>
      <c r="F690" s="102"/>
      <c r="G690" s="102"/>
      <c r="H690" s="103"/>
      <c r="I690" s="103"/>
    </row>
    <row r="691" spans="2:9">
      <c r="B691" s="102"/>
      <c r="D691" s="102"/>
      <c r="E691" s="102"/>
      <c r="F691" s="102"/>
      <c r="G691" s="102"/>
      <c r="H691" s="103"/>
      <c r="I691" s="103"/>
    </row>
    <row r="692" spans="2:9">
      <c r="B692" s="102"/>
      <c r="D692" s="102"/>
      <c r="E692" s="102"/>
      <c r="F692" s="102"/>
      <c r="G692" s="102"/>
      <c r="H692" s="103"/>
      <c r="I692" s="103"/>
    </row>
    <row r="693" spans="2:9">
      <c r="B693" s="102"/>
      <c r="D693" s="102"/>
      <c r="E693" s="102"/>
      <c r="F693" s="102"/>
      <c r="G693" s="102"/>
      <c r="H693" s="103"/>
      <c r="I693" s="103"/>
    </row>
    <row r="694" spans="2:9">
      <c r="B694" s="102"/>
      <c r="D694" s="102"/>
      <c r="E694" s="102"/>
      <c r="F694" s="102"/>
      <c r="G694" s="102"/>
      <c r="H694" s="103"/>
      <c r="I694" s="103"/>
    </row>
    <row r="695" spans="2:9">
      <c r="B695" s="102"/>
      <c r="D695" s="102"/>
      <c r="E695" s="102"/>
      <c r="F695" s="102"/>
      <c r="G695" s="102"/>
      <c r="H695" s="103"/>
      <c r="I695" s="103"/>
    </row>
    <row r="696" spans="2:9">
      <c r="B696" s="102"/>
      <c r="D696" s="102"/>
      <c r="E696" s="102"/>
      <c r="F696" s="102"/>
      <c r="G696" s="102"/>
      <c r="H696" s="103"/>
      <c r="I696" s="103"/>
    </row>
    <row r="697" spans="2:9">
      <c r="B697" s="102"/>
      <c r="D697" s="102"/>
      <c r="E697" s="102"/>
      <c r="F697" s="102"/>
      <c r="G697" s="102"/>
      <c r="H697" s="103"/>
      <c r="I697" s="103"/>
    </row>
    <row r="698" spans="2:9">
      <c r="B698" s="102"/>
      <c r="D698" s="102"/>
      <c r="E698" s="102"/>
      <c r="F698" s="102"/>
      <c r="G698" s="102"/>
      <c r="H698" s="103"/>
      <c r="I698" s="103"/>
    </row>
    <row r="699" spans="2:9">
      <c r="B699" s="102"/>
      <c r="D699" s="102"/>
      <c r="E699" s="102"/>
      <c r="F699" s="102"/>
      <c r="G699" s="102"/>
      <c r="H699" s="103"/>
      <c r="I699" s="103"/>
    </row>
    <row r="700" spans="2:9">
      <c r="B700" s="102"/>
      <c r="D700" s="102"/>
      <c r="E700" s="102"/>
      <c r="F700" s="102"/>
      <c r="G700" s="102"/>
      <c r="H700" s="103"/>
      <c r="I700" s="103"/>
    </row>
    <row r="701" spans="2:9">
      <c r="B701" s="102"/>
      <c r="D701" s="102"/>
      <c r="E701" s="102"/>
      <c r="F701" s="102"/>
      <c r="G701" s="102"/>
      <c r="H701" s="103"/>
      <c r="I701" s="103"/>
    </row>
    <row r="702" spans="2:9">
      <c r="B702" s="102"/>
      <c r="D702" s="102"/>
      <c r="E702" s="102"/>
      <c r="F702" s="102"/>
      <c r="G702" s="102"/>
      <c r="H702" s="103"/>
      <c r="I702" s="103"/>
    </row>
    <row r="703" spans="2:9">
      <c r="B703" s="102"/>
      <c r="D703" s="102"/>
      <c r="E703" s="102"/>
      <c r="F703" s="102"/>
      <c r="G703" s="102"/>
      <c r="H703" s="103"/>
      <c r="I703" s="103"/>
    </row>
    <row r="704" spans="2:9">
      <c r="B704" s="102"/>
      <c r="D704" s="102"/>
      <c r="E704" s="102"/>
      <c r="F704" s="102"/>
      <c r="G704" s="102"/>
      <c r="H704" s="103"/>
      <c r="I704" s="103"/>
    </row>
    <row r="705" spans="2:9">
      <c r="B705" s="102"/>
      <c r="D705" s="102"/>
      <c r="E705" s="102"/>
      <c r="F705" s="102"/>
      <c r="G705" s="102"/>
      <c r="H705" s="103"/>
      <c r="I705" s="103"/>
    </row>
    <row r="706" spans="2:9">
      <c r="B706" s="102"/>
      <c r="D706" s="102"/>
      <c r="E706" s="102"/>
      <c r="F706" s="102"/>
      <c r="G706" s="102"/>
      <c r="H706" s="103"/>
      <c r="I706" s="103"/>
    </row>
    <row r="707" spans="2:9">
      <c r="B707" s="102"/>
      <c r="D707" s="102"/>
      <c r="E707" s="102"/>
      <c r="F707" s="102"/>
      <c r="G707" s="102"/>
      <c r="H707" s="103"/>
      <c r="I707" s="103"/>
    </row>
    <row r="708" spans="2:9">
      <c r="B708" s="102"/>
      <c r="D708" s="102"/>
      <c r="E708" s="102"/>
      <c r="F708" s="102"/>
      <c r="G708" s="102"/>
      <c r="H708" s="103"/>
      <c r="I708" s="103"/>
    </row>
    <row r="709" spans="2:9">
      <c r="B709" s="102"/>
      <c r="D709" s="102"/>
      <c r="E709" s="102"/>
      <c r="F709" s="102"/>
      <c r="G709" s="102"/>
      <c r="H709" s="103"/>
      <c r="I709" s="103"/>
    </row>
    <row r="710" spans="2:9">
      <c r="B710" s="102"/>
      <c r="D710" s="102"/>
      <c r="E710" s="102"/>
      <c r="F710" s="102"/>
      <c r="G710" s="102"/>
      <c r="H710" s="103"/>
      <c r="I710" s="103"/>
    </row>
    <row r="711" spans="2:9">
      <c r="B711" s="102"/>
      <c r="D711" s="102"/>
      <c r="E711" s="102"/>
      <c r="F711" s="102"/>
      <c r="G711" s="102"/>
      <c r="H711" s="103"/>
      <c r="I711" s="103"/>
    </row>
    <row r="712" spans="2:9">
      <c r="B712" s="102"/>
      <c r="D712" s="102"/>
      <c r="E712" s="102"/>
      <c r="F712" s="102"/>
      <c r="G712" s="102"/>
      <c r="H712" s="103"/>
      <c r="I712" s="103"/>
    </row>
    <row r="713" spans="2:9">
      <c r="B713" s="102"/>
      <c r="D713" s="102"/>
      <c r="E713" s="102"/>
      <c r="F713" s="102"/>
      <c r="G713" s="102"/>
      <c r="H713" s="103"/>
      <c r="I713" s="103"/>
    </row>
    <row r="714" spans="2:9">
      <c r="B714" s="102"/>
      <c r="D714" s="102"/>
      <c r="E714" s="102"/>
      <c r="F714" s="102"/>
      <c r="G714" s="102"/>
      <c r="H714" s="103"/>
      <c r="I714" s="103"/>
    </row>
    <row r="715" spans="2:9">
      <c r="B715" s="102"/>
      <c r="D715" s="102"/>
      <c r="E715" s="102"/>
      <c r="F715" s="102"/>
      <c r="G715" s="102"/>
      <c r="H715" s="103"/>
      <c r="I715" s="103"/>
    </row>
    <row r="716" spans="2:9">
      <c r="B716" s="102"/>
      <c r="D716" s="102"/>
      <c r="E716" s="102"/>
      <c r="F716" s="102"/>
      <c r="G716" s="102"/>
      <c r="H716" s="103"/>
      <c r="I716" s="103"/>
    </row>
    <row r="717" spans="2:9">
      <c r="B717" s="102"/>
      <c r="D717" s="102"/>
      <c r="E717" s="102"/>
      <c r="F717" s="102"/>
      <c r="G717" s="102"/>
      <c r="H717" s="103"/>
      <c r="I717" s="103"/>
    </row>
    <row r="718" spans="2:9">
      <c r="B718" s="102"/>
      <c r="D718" s="102"/>
      <c r="E718" s="102"/>
      <c r="F718" s="102"/>
      <c r="G718" s="102"/>
      <c r="H718" s="103"/>
      <c r="I718" s="103"/>
    </row>
    <row r="719" spans="2:9">
      <c r="B719" s="102"/>
      <c r="D719" s="102"/>
      <c r="E719" s="102"/>
      <c r="F719" s="102"/>
      <c r="G719" s="102"/>
      <c r="H719" s="103"/>
      <c r="I719" s="103"/>
    </row>
    <row r="720" spans="2:9">
      <c r="B720" s="102"/>
      <c r="D720" s="102"/>
      <c r="E720" s="102"/>
      <c r="F720" s="102"/>
      <c r="G720" s="102"/>
      <c r="H720" s="103"/>
      <c r="I720" s="103"/>
    </row>
    <row r="721" spans="2:9">
      <c r="B721" s="102"/>
      <c r="D721" s="102"/>
      <c r="E721" s="102"/>
      <c r="F721" s="102"/>
      <c r="G721" s="102"/>
      <c r="H721" s="103"/>
      <c r="I721" s="103"/>
    </row>
    <row r="722" spans="2:9">
      <c r="B722" s="102"/>
      <c r="D722" s="102"/>
      <c r="E722" s="102"/>
      <c r="F722" s="102"/>
      <c r="G722" s="102"/>
      <c r="H722" s="103"/>
      <c r="I722" s="103"/>
    </row>
    <row r="723" spans="2:9">
      <c r="B723" s="102"/>
      <c r="D723" s="102"/>
      <c r="E723" s="102"/>
      <c r="F723" s="102"/>
      <c r="G723" s="102"/>
      <c r="H723" s="103"/>
      <c r="I723" s="103"/>
    </row>
    <row r="724" spans="2:9">
      <c r="B724" s="102"/>
      <c r="D724" s="102"/>
      <c r="E724" s="102"/>
      <c r="F724" s="102"/>
      <c r="G724" s="102"/>
      <c r="H724" s="103"/>
      <c r="I724" s="103"/>
    </row>
    <row r="725" spans="2:9">
      <c r="B725" s="102"/>
      <c r="D725" s="102"/>
      <c r="E725" s="102"/>
      <c r="F725" s="102"/>
      <c r="G725" s="102"/>
      <c r="H725" s="103"/>
      <c r="I725" s="103"/>
    </row>
    <row r="726" spans="2:9">
      <c r="B726" s="102"/>
      <c r="D726" s="102"/>
      <c r="E726" s="102"/>
      <c r="F726" s="102"/>
      <c r="G726" s="102"/>
      <c r="H726" s="103"/>
      <c r="I726" s="103"/>
    </row>
    <row r="727" spans="2:9">
      <c r="B727" s="102"/>
      <c r="D727" s="102"/>
      <c r="E727" s="102"/>
      <c r="F727" s="102"/>
      <c r="G727" s="102"/>
      <c r="H727" s="103"/>
      <c r="I727" s="103"/>
    </row>
    <row r="728" spans="2:9">
      <c r="B728" s="102"/>
      <c r="D728" s="102"/>
      <c r="E728" s="102"/>
      <c r="F728" s="102"/>
      <c r="G728" s="102"/>
      <c r="H728" s="103"/>
      <c r="I728" s="103"/>
    </row>
    <row r="729" spans="2:9">
      <c r="B729" s="102"/>
      <c r="D729" s="102"/>
      <c r="E729" s="102"/>
      <c r="F729" s="102"/>
      <c r="G729" s="102"/>
      <c r="H729" s="103"/>
      <c r="I729" s="103"/>
    </row>
    <row r="730" spans="2:9">
      <c r="B730" s="102"/>
      <c r="D730" s="102"/>
      <c r="E730" s="102"/>
      <c r="F730" s="102"/>
      <c r="G730" s="102"/>
      <c r="H730" s="103"/>
      <c r="I730" s="103"/>
    </row>
    <row r="731" spans="2:9">
      <c r="B731" s="102"/>
      <c r="D731" s="102"/>
      <c r="E731" s="102"/>
      <c r="F731" s="102"/>
      <c r="G731" s="102"/>
      <c r="H731" s="103"/>
      <c r="I731" s="103"/>
    </row>
    <row r="732" spans="2:9">
      <c r="B732" s="102"/>
      <c r="D732" s="102"/>
      <c r="E732" s="102"/>
      <c r="F732" s="102"/>
      <c r="G732" s="102"/>
      <c r="H732" s="103"/>
      <c r="I732" s="103"/>
    </row>
    <row r="733" spans="2:9">
      <c r="B733" s="102"/>
      <c r="D733" s="102"/>
      <c r="E733" s="102"/>
      <c r="F733" s="102"/>
      <c r="G733" s="102"/>
      <c r="H733" s="103"/>
      <c r="I733" s="103"/>
    </row>
    <row r="734" spans="2:9">
      <c r="B734" s="102"/>
      <c r="D734" s="102"/>
      <c r="E734" s="102"/>
      <c r="F734" s="102"/>
      <c r="G734" s="102"/>
      <c r="H734" s="103"/>
      <c r="I734" s="103"/>
    </row>
    <row r="735" spans="2:9">
      <c r="B735" s="102"/>
      <c r="D735" s="102"/>
      <c r="E735" s="102"/>
      <c r="F735" s="102"/>
      <c r="G735" s="102"/>
      <c r="H735" s="103"/>
      <c r="I735" s="103"/>
    </row>
    <row r="736" spans="2:9">
      <c r="B736" s="102"/>
      <c r="D736" s="102"/>
      <c r="E736" s="102"/>
      <c r="F736" s="102"/>
      <c r="G736" s="102"/>
      <c r="H736" s="103"/>
      <c r="I736" s="103"/>
    </row>
    <row r="737" spans="2:9">
      <c r="B737" s="102"/>
      <c r="D737" s="102"/>
      <c r="E737" s="102"/>
      <c r="F737" s="102"/>
      <c r="G737" s="102"/>
      <c r="H737" s="103"/>
      <c r="I737" s="103"/>
    </row>
    <row r="738" spans="2:9">
      <c r="B738" s="102"/>
      <c r="D738" s="102"/>
      <c r="E738" s="102"/>
      <c r="F738" s="102"/>
      <c r="G738" s="102"/>
      <c r="H738" s="103"/>
      <c r="I738" s="103"/>
    </row>
    <row r="739" spans="2:9">
      <c r="B739" s="102"/>
      <c r="D739" s="102"/>
      <c r="E739" s="102"/>
      <c r="F739" s="102"/>
      <c r="G739" s="102"/>
      <c r="H739" s="103"/>
      <c r="I739" s="103"/>
    </row>
    <row r="740" spans="2:9">
      <c r="B740" s="102"/>
      <c r="D740" s="102"/>
      <c r="E740" s="102"/>
      <c r="F740" s="102"/>
      <c r="G740" s="102"/>
      <c r="H740" s="103"/>
      <c r="I740" s="103"/>
    </row>
    <row r="741" spans="2:9">
      <c r="B741" s="102"/>
      <c r="D741" s="102"/>
      <c r="E741" s="102"/>
      <c r="F741" s="102"/>
      <c r="G741" s="102"/>
      <c r="H741" s="103"/>
      <c r="I741" s="103"/>
    </row>
    <row r="742" spans="2:9">
      <c r="B742" s="102"/>
      <c r="D742" s="102"/>
      <c r="E742" s="102"/>
      <c r="F742" s="102"/>
      <c r="G742" s="102"/>
      <c r="H742" s="103"/>
      <c r="I742" s="103"/>
    </row>
    <row r="743" spans="2:9">
      <c r="B743" s="102"/>
      <c r="D743" s="102"/>
      <c r="E743" s="102"/>
      <c r="F743" s="102"/>
      <c r="G743" s="102"/>
      <c r="H743" s="103"/>
      <c r="I743" s="103"/>
    </row>
    <row r="744" spans="2:9">
      <c r="B744" s="102"/>
      <c r="D744" s="102"/>
      <c r="E744" s="102"/>
      <c r="F744" s="102"/>
      <c r="G744" s="102"/>
      <c r="H744" s="103"/>
      <c r="I744" s="103"/>
    </row>
    <row r="745" spans="2:9">
      <c r="B745" s="102"/>
      <c r="D745" s="102"/>
      <c r="E745" s="102"/>
      <c r="F745" s="102"/>
      <c r="G745" s="102"/>
      <c r="H745" s="103"/>
      <c r="I745" s="103"/>
    </row>
    <row r="746" spans="2:9">
      <c r="B746" s="102"/>
      <c r="D746" s="102"/>
      <c r="E746" s="102"/>
      <c r="F746" s="102"/>
      <c r="G746" s="102"/>
      <c r="H746" s="103"/>
      <c r="I746" s="103"/>
    </row>
    <row r="747" spans="2:9">
      <c r="B747" s="102"/>
      <c r="D747" s="102"/>
      <c r="E747" s="102"/>
      <c r="F747" s="102"/>
      <c r="G747" s="102"/>
      <c r="H747" s="103"/>
      <c r="I747" s="103"/>
    </row>
    <row r="748" spans="2:9">
      <c r="B748" s="102"/>
      <c r="D748" s="102"/>
      <c r="E748" s="102"/>
      <c r="F748" s="102"/>
      <c r="G748" s="102"/>
      <c r="H748" s="103"/>
      <c r="I748" s="103"/>
    </row>
    <row r="749" spans="2:9">
      <c r="B749" s="102"/>
      <c r="D749" s="102"/>
      <c r="E749" s="102"/>
      <c r="F749" s="102"/>
      <c r="G749" s="102"/>
      <c r="H749" s="103"/>
      <c r="I749" s="103"/>
    </row>
    <row r="750" spans="2:9">
      <c r="B750" s="102"/>
      <c r="D750" s="102"/>
      <c r="E750" s="102"/>
      <c r="F750" s="102"/>
      <c r="G750" s="102"/>
      <c r="H750" s="103"/>
      <c r="I750" s="103"/>
    </row>
    <row r="751" spans="2:9">
      <c r="B751" s="102"/>
      <c r="D751" s="102"/>
      <c r="E751" s="102"/>
      <c r="F751" s="102"/>
      <c r="G751" s="102"/>
      <c r="H751" s="103"/>
      <c r="I751" s="103"/>
    </row>
    <row r="752" spans="2:9">
      <c r="B752" s="102"/>
      <c r="D752" s="102"/>
      <c r="E752" s="102"/>
      <c r="F752" s="102"/>
      <c r="G752" s="102"/>
      <c r="H752" s="103"/>
      <c r="I752" s="103"/>
    </row>
    <row r="753" spans="2:9">
      <c r="B753" s="102"/>
      <c r="D753" s="102"/>
      <c r="E753" s="102"/>
      <c r="F753" s="102"/>
      <c r="G753" s="102"/>
      <c r="H753" s="103"/>
      <c r="I753" s="103"/>
    </row>
    <row r="754" spans="2:9">
      <c r="B754" s="102"/>
      <c r="D754" s="102"/>
      <c r="E754" s="102"/>
      <c r="F754" s="102"/>
      <c r="G754" s="102"/>
      <c r="H754" s="103"/>
      <c r="I754" s="103"/>
    </row>
    <row r="755" spans="2:9">
      <c r="B755" s="102"/>
      <c r="D755" s="102"/>
      <c r="E755" s="102"/>
      <c r="F755" s="102"/>
      <c r="G755" s="102"/>
      <c r="H755" s="103"/>
      <c r="I755" s="103"/>
    </row>
    <row r="756" spans="2:9">
      <c r="B756" s="102"/>
      <c r="D756" s="102"/>
      <c r="E756" s="102"/>
      <c r="F756" s="102"/>
      <c r="G756" s="102"/>
      <c r="H756" s="103"/>
      <c r="I756" s="103"/>
    </row>
    <row r="757" spans="2:9">
      <c r="B757" s="102"/>
      <c r="D757" s="102"/>
      <c r="E757" s="102"/>
      <c r="F757" s="102"/>
      <c r="G757" s="102"/>
      <c r="H757" s="103"/>
      <c r="I757" s="103"/>
    </row>
    <row r="758" spans="2:9">
      <c r="B758" s="102"/>
      <c r="D758" s="102"/>
      <c r="E758" s="102"/>
      <c r="F758" s="102"/>
      <c r="G758" s="102"/>
      <c r="H758" s="103"/>
      <c r="I758" s="103"/>
    </row>
    <row r="759" spans="2:9">
      <c r="B759" s="102"/>
      <c r="D759" s="102"/>
      <c r="E759" s="102"/>
      <c r="F759" s="102"/>
      <c r="G759" s="102"/>
      <c r="H759" s="103"/>
      <c r="I759" s="103"/>
    </row>
    <row r="760" spans="2:9">
      <c r="B760" s="102"/>
      <c r="D760" s="102"/>
      <c r="E760" s="102"/>
      <c r="F760" s="102"/>
      <c r="G760" s="102"/>
      <c r="H760" s="103"/>
      <c r="I760" s="103"/>
    </row>
    <row r="761" spans="2:9">
      <c r="B761" s="102"/>
      <c r="D761" s="102"/>
      <c r="E761" s="102"/>
      <c r="F761" s="102"/>
      <c r="G761" s="102"/>
      <c r="H761" s="103"/>
      <c r="I761" s="103"/>
    </row>
    <row r="762" spans="2:9">
      <c r="B762" s="102"/>
      <c r="D762" s="102"/>
      <c r="E762" s="102"/>
      <c r="F762" s="102"/>
      <c r="G762" s="102"/>
      <c r="H762" s="103"/>
      <c r="I762" s="103"/>
    </row>
    <row r="763" spans="2:9">
      <c r="B763" s="102"/>
      <c r="D763" s="102"/>
      <c r="E763" s="102"/>
      <c r="F763" s="102"/>
      <c r="G763" s="102"/>
      <c r="H763" s="103"/>
      <c r="I763" s="103"/>
    </row>
    <row r="764" spans="2:9">
      <c r="B764" s="102"/>
      <c r="D764" s="102"/>
      <c r="E764" s="102"/>
      <c r="F764" s="102"/>
      <c r="G764" s="102"/>
      <c r="H764" s="103"/>
      <c r="I764" s="103"/>
    </row>
    <row r="765" spans="2:9">
      <c r="B765" s="102"/>
      <c r="D765" s="102"/>
      <c r="E765" s="102"/>
      <c r="F765" s="102"/>
      <c r="G765" s="102"/>
      <c r="H765" s="103"/>
      <c r="I765" s="103"/>
    </row>
    <row r="766" spans="2:9">
      <c r="B766" s="102"/>
      <c r="D766" s="102"/>
      <c r="E766" s="102"/>
      <c r="F766" s="102"/>
      <c r="G766" s="102"/>
      <c r="H766" s="103"/>
      <c r="I766" s="103"/>
    </row>
    <row r="767" spans="2:9">
      <c r="B767" s="102"/>
      <c r="D767" s="102"/>
      <c r="E767" s="102"/>
      <c r="F767" s="102"/>
      <c r="G767" s="102"/>
      <c r="H767" s="103"/>
      <c r="I767" s="103"/>
    </row>
    <row r="768" spans="2:9">
      <c r="B768" s="102"/>
      <c r="D768" s="102"/>
      <c r="E768" s="102"/>
      <c r="F768" s="102"/>
      <c r="G768" s="102"/>
      <c r="H768" s="103"/>
      <c r="I768" s="103"/>
    </row>
    <row r="769" spans="2:9">
      <c r="B769" s="102"/>
      <c r="D769" s="102"/>
      <c r="E769" s="102"/>
      <c r="F769" s="102"/>
      <c r="G769" s="102"/>
      <c r="H769" s="103"/>
      <c r="I769" s="103"/>
    </row>
    <row r="770" spans="2:9">
      <c r="B770" s="102"/>
      <c r="D770" s="102"/>
      <c r="E770" s="102"/>
      <c r="F770" s="102"/>
      <c r="G770" s="102"/>
      <c r="H770" s="103"/>
      <c r="I770" s="103"/>
    </row>
    <row r="771" spans="2:9">
      <c r="B771" s="102"/>
      <c r="D771" s="102"/>
      <c r="E771" s="102"/>
      <c r="F771" s="102"/>
      <c r="G771" s="102"/>
      <c r="H771" s="103"/>
      <c r="I771" s="103"/>
    </row>
    <row r="772" spans="2:9">
      <c r="B772" s="102"/>
      <c r="D772" s="102"/>
      <c r="E772" s="102"/>
      <c r="F772" s="102"/>
      <c r="G772" s="102"/>
      <c r="H772" s="103"/>
      <c r="I772" s="103"/>
    </row>
    <row r="773" spans="2:9">
      <c r="B773" s="102"/>
      <c r="D773" s="102"/>
      <c r="E773" s="102"/>
      <c r="F773" s="102"/>
      <c r="G773" s="102"/>
      <c r="H773" s="103"/>
      <c r="I773" s="103"/>
    </row>
    <row r="774" spans="2:9">
      <c r="B774" s="102"/>
      <c r="D774" s="102"/>
      <c r="E774" s="102"/>
      <c r="F774" s="102"/>
      <c r="G774" s="102"/>
      <c r="H774" s="103"/>
      <c r="I774" s="103"/>
    </row>
    <row r="775" spans="2:9">
      <c r="B775" s="102"/>
      <c r="D775" s="102"/>
      <c r="E775" s="102"/>
      <c r="F775" s="102"/>
      <c r="G775" s="102"/>
      <c r="H775" s="103"/>
      <c r="I775" s="103"/>
    </row>
    <row r="776" spans="2:9">
      <c r="B776" s="102"/>
      <c r="D776" s="102"/>
      <c r="E776" s="102"/>
      <c r="F776" s="102"/>
      <c r="G776" s="102"/>
      <c r="H776" s="103"/>
      <c r="I776" s="103"/>
    </row>
    <row r="777" spans="2:9">
      <c r="B777" s="102"/>
      <c r="D777" s="102"/>
      <c r="E777" s="102"/>
      <c r="F777" s="102"/>
      <c r="G777" s="102"/>
      <c r="H777" s="103"/>
      <c r="I777" s="103"/>
    </row>
    <row r="778" spans="2:9">
      <c r="B778" s="102"/>
      <c r="D778" s="102"/>
      <c r="E778" s="102"/>
      <c r="F778" s="102"/>
      <c r="G778" s="102"/>
      <c r="H778" s="103"/>
      <c r="I778" s="103"/>
    </row>
    <row r="779" spans="2:9">
      <c r="B779" s="102"/>
      <c r="D779" s="102"/>
      <c r="E779" s="102"/>
      <c r="F779" s="102"/>
      <c r="G779" s="102"/>
      <c r="H779" s="103"/>
      <c r="I779" s="103"/>
    </row>
    <row r="780" spans="2:9">
      <c r="B780" s="102"/>
      <c r="D780" s="102"/>
      <c r="E780" s="102"/>
      <c r="F780" s="102"/>
      <c r="G780" s="102"/>
      <c r="H780" s="103"/>
      <c r="I780" s="103"/>
    </row>
    <row r="781" spans="2:9">
      <c r="B781" s="102"/>
      <c r="D781" s="102"/>
      <c r="E781" s="102"/>
      <c r="F781" s="102"/>
      <c r="G781" s="102"/>
      <c r="H781" s="103"/>
      <c r="I781" s="103"/>
    </row>
    <row r="782" spans="2:9">
      <c r="B782" s="102"/>
      <c r="D782" s="102"/>
      <c r="E782" s="102"/>
      <c r="F782" s="102"/>
      <c r="G782" s="102"/>
      <c r="H782" s="103"/>
      <c r="I782" s="103"/>
    </row>
    <row r="783" spans="2:9">
      <c r="B783" s="102"/>
      <c r="D783" s="102"/>
      <c r="E783" s="102"/>
      <c r="F783" s="102"/>
      <c r="G783" s="102"/>
      <c r="H783" s="103"/>
      <c r="I783" s="103"/>
    </row>
    <row r="784" spans="2:9">
      <c r="B784" s="102"/>
      <c r="D784" s="102"/>
      <c r="E784" s="102"/>
      <c r="F784" s="102"/>
      <c r="G784" s="102"/>
      <c r="H784" s="103"/>
      <c r="I784" s="103"/>
    </row>
    <row r="785" spans="2:9">
      <c r="B785" s="102"/>
      <c r="D785" s="102"/>
      <c r="E785" s="102"/>
      <c r="F785" s="102"/>
      <c r="G785" s="102"/>
      <c r="H785" s="103"/>
      <c r="I785" s="103"/>
    </row>
    <row r="786" spans="2:9">
      <c r="B786" s="102"/>
      <c r="D786" s="102"/>
      <c r="E786" s="102"/>
      <c r="F786" s="102"/>
      <c r="G786" s="102"/>
      <c r="H786" s="103"/>
      <c r="I786" s="103"/>
    </row>
    <row r="787" spans="2:9">
      <c r="B787" s="102"/>
      <c r="D787" s="102"/>
      <c r="E787" s="102"/>
      <c r="F787" s="102"/>
      <c r="G787" s="102"/>
      <c r="H787" s="103"/>
      <c r="I787" s="103"/>
    </row>
    <row r="788" spans="2:9">
      <c r="B788" s="102"/>
      <c r="D788" s="102"/>
      <c r="E788" s="102"/>
      <c r="F788" s="102"/>
      <c r="G788" s="102"/>
      <c r="H788" s="103"/>
      <c r="I788" s="103"/>
    </row>
    <row r="789" spans="2:9">
      <c r="B789" s="102"/>
      <c r="D789" s="102"/>
      <c r="E789" s="102"/>
      <c r="F789" s="102"/>
      <c r="G789" s="102"/>
      <c r="H789" s="103"/>
      <c r="I789" s="103"/>
    </row>
    <row r="790" spans="2:9">
      <c r="B790" s="102"/>
      <c r="D790" s="102"/>
      <c r="E790" s="102"/>
      <c r="F790" s="102"/>
      <c r="G790" s="102"/>
      <c r="H790" s="103"/>
      <c r="I790" s="103"/>
    </row>
    <row r="791" spans="2:9">
      <c r="B791" s="102"/>
      <c r="D791" s="102"/>
      <c r="E791" s="102"/>
      <c r="F791" s="102"/>
      <c r="G791" s="102"/>
      <c r="H791" s="103"/>
      <c r="I791" s="103"/>
    </row>
    <row r="792" spans="2:9">
      <c r="B792" s="102"/>
      <c r="D792" s="102"/>
      <c r="E792" s="102"/>
      <c r="F792" s="102"/>
      <c r="G792" s="102"/>
      <c r="H792" s="103"/>
      <c r="I792" s="103"/>
    </row>
    <row r="793" spans="2:9">
      <c r="B793" s="102"/>
      <c r="D793" s="102"/>
      <c r="E793" s="102"/>
      <c r="F793" s="102"/>
      <c r="G793" s="102"/>
      <c r="H793" s="103"/>
      <c r="I793" s="103"/>
    </row>
    <row r="794" spans="2:9">
      <c r="B794" s="102"/>
      <c r="D794" s="102"/>
      <c r="E794" s="102"/>
      <c r="F794" s="102"/>
      <c r="G794" s="102"/>
      <c r="H794" s="103"/>
      <c r="I794" s="103"/>
    </row>
    <row r="795" spans="2:9">
      <c r="B795" s="102"/>
      <c r="D795" s="102"/>
      <c r="E795" s="102"/>
      <c r="F795" s="102"/>
      <c r="G795" s="102"/>
      <c r="H795" s="103"/>
      <c r="I795" s="103"/>
    </row>
    <row r="796" spans="2:9">
      <c r="B796" s="102"/>
      <c r="D796" s="102"/>
      <c r="E796" s="102"/>
      <c r="F796" s="102"/>
      <c r="G796" s="102"/>
      <c r="H796" s="103"/>
      <c r="I796" s="103"/>
    </row>
    <row r="797" spans="2:9">
      <c r="B797" s="102"/>
      <c r="D797" s="102"/>
      <c r="E797" s="102"/>
      <c r="F797" s="102"/>
      <c r="G797" s="102"/>
      <c r="H797" s="103"/>
      <c r="I797" s="103"/>
    </row>
    <row r="798" spans="2:9">
      <c r="B798" s="102"/>
      <c r="D798" s="102"/>
      <c r="E798" s="102"/>
      <c r="F798" s="102"/>
      <c r="G798" s="102"/>
      <c r="H798" s="103"/>
      <c r="I798" s="103"/>
    </row>
    <row r="799" spans="2:9">
      <c r="B799" s="102"/>
      <c r="D799" s="102"/>
      <c r="E799" s="102"/>
      <c r="F799" s="102"/>
      <c r="G799" s="102"/>
      <c r="H799" s="103"/>
      <c r="I799" s="103"/>
    </row>
    <row r="800" spans="2:9">
      <c r="B800" s="102"/>
      <c r="D800" s="102"/>
      <c r="E800" s="102"/>
      <c r="F800" s="102"/>
      <c r="G800" s="102"/>
      <c r="H800" s="103"/>
      <c r="I800" s="103"/>
    </row>
    <row r="801" spans="2:9">
      <c r="B801" s="102"/>
      <c r="D801" s="102"/>
      <c r="E801" s="102"/>
      <c r="F801" s="102"/>
      <c r="G801" s="102"/>
      <c r="H801" s="103"/>
      <c r="I801" s="103"/>
    </row>
    <row r="802" spans="2:9">
      <c r="B802" s="102"/>
      <c r="D802" s="102"/>
      <c r="E802" s="102"/>
      <c r="F802" s="102"/>
      <c r="G802" s="102"/>
      <c r="H802" s="103"/>
      <c r="I802" s="103"/>
    </row>
    <row r="803" spans="2:9">
      <c r="B803" s="102"/>
      <c r="D803" s="102"/>
      <c r="E803" s="102"/>
      <c r="F803" s="102"/>
      <c r="G803" s="102"/>
      <c r="H803" s="103"/>
      <c r="I803" s="103"/>
    </row>
    <row r="804" spans="2:9">
      <c r="B804" s="102"/>
      <c r="D804" s="102"/>
      <c r="E804" s="102"/>
      <c r="F804" s="102"/>
      <c r="G804" s="102"/>
      <c r="H804" s="103"/>
      <c r="I804" s="103"/>
    </row>
    <row r="805" spans="2:9">
      <c r="B805" s="102"/>
      <c r="D805" s="102"/>
      <c r="E805" s="102"/>
      <c r="F805" s="102"/>
      <c r="G805" s="102"/>
      <c r="H805" s="103"/>
      <c r="I805" s="103"/>
    </row>
    <row r="806" spans="2:9">
      <c r="B806" s="102"/>
      <c r="D806" s="102"/>
      <c r="E806" s="102"/>
      <c r="F806" s="102"/>
      <c r="G806" s="102"/>
      <c r="H806" s="103"/>
      <c r="I806" s="103"/>
    </row>
    <row r="807" spans="2:9">
      <c r="B807" s="102"/>
      <c r="D807" s="102"/>
      <c r="E807" s="102"/>
      <c r="F807" s="102"/>
      <c r="G807" s="102"/>
      <c r="H807" s="103"/>
      <c r="I807" s="103"/>
    </row>
    <row r="808" spans="2:9">
      <c r="B808" s="102"/>
      <c r="D808" s="102"/>
      <c r="E808" s="102"/>
      <c r="F808" s="102"/>
      <c r="G808" s="102"/>
      <c r="H808" s="103"/>
      <c r="I808" s="103"/>
    </row>
    <row r="809" spans="2:9">
      <c r="B809" s="102"/>
      <c r="D809" s="102"/>
      <c r="E809" s="102"/>
      <c r="F809" s="102"/>
      <c r="G809" s="102"/>
      <c r="H809" s="103"/>
      <c r="I809" s="103"/>
    </row>
    <row r="810" spans="2:9">
      <c r="B810" s="102"/>
      <c r="D810" s="102"/>
      <c r="E810" s="102"/>
      <c r="F810" s="102"/>
      <c r="G810" s="102"/>
      <c r="H810" s="103"/>
      <c r="I810" s="103"/>
    </row>
    <row r="811" spans="2:9">
      <c r="B811" s="102"/>
      <c r="D811" s="102"/>
      <c r="E811" s="102"/>
      <c r="F811" s="102"/>
      <c r="G811" s="102"/>
      <c r="H811" s="103"/>
      <c r="I811" s="103"/>
    </row>
    <row r="812" spans="2:9">
      <c r="B812" s="102"/>
      <c r="D812" s="102"/>
      <c r="E812" s="102"/>
      <c r="F812" s="102"/>
      <c r="G812" s="102"/>
      <c r="H812" s="103"/>
      <c r="I812" s="103"/>
    </row>
    <row r="813" spans="2:9">
      <c r="B813" s="102"/>
      <c r="D813" s="102"/>
      <c r="E813" s="102"/>
      <c r="F813" s="102"/>
      <c r="G813" s="102"/>
      <c r="H813" s="103"/>
      <c r="I813" s="103"/>
    </row>
    <row r="814" spans="2:9">
      <c r="B814" s="102"/>
      <c r="D814" s="102"/>
      <c r="E814" s="102"/>
      <c r="F814" s="102"/>
      <c r="G814" s="102"/>
      <c r="H814" s="103"/>
      <c r="I814" s="103"/>
    </row>
    <row r="815" spans="2:9">
      <c r="B815" s="102"/>
      <c r="D815" s="102"/>
      <c r="E815" s="102"/>
      <c r="F815" s="102"/>
      <c r="G815" s="102"/>
      <c r="H815" s="103"/>
      <c r="I815" s="103"/>
    </row>
    <row r="816" spans="2:9">
      <c r="B816" s="102"/>
      <c r="D816" s="102"/>
      <c r="E816" s="102"/>
      <c r="F816" s="102"/>
      <c r="G816" s="102"/>
      <c r="H816" s="103"/>
      <c r="I816" s="103"/>
    </row>
    <row r="817" spans="2:9">
      <c r="B817" s="102"/>
      <c r="D817" s="102"/>
      <c r="E817" s="102"/>
      <c r="F817" s="102"/>
      <c r="G817" s="102"/>
      <c r="H817" s="103"/>
      <c r="I817" s="103"/>
    </row>
    <row r="818" spans="2:9">
      <c r="B818" s="102"/>
      <c r="D818" s="102"/>
      <c r="E818" s="102"/>
      <c r="F818" s="102"/>
      <c r="G818" s="102"/>
      <c r="H818" s="103"/>
      <c r="I818" s="103"/>
    </row>
    <row r="819" spans="2:9">
      <c r="B819" s="102"/>
      <c r="D819" s="102"/>
      <c r="E819" s="102"/>
      <c r="F819" s="102"/>
      <c r="G819" s="102"/>
      <c r="H819" s="103"/>
      <c r="I819" s="103"/>
    </row>
    <row r="820" spans="2:9">
      <c r="B820" s="102"/>
      <c r="D820" s="102"/>
      <c r="E820" s="102"/>
      <c r="F820" s="102"/>
      <c r="G820" s="102"/>
      <c r="H820" s="103"/>
      <c r="I820" s="103"/>
    </row>
    <row r="821" spans="2:9">
      <c r="B821" s="102"/>
      <c r="D821" s="102"/>
      <c r="E821" s="102"/>
      <c r="F821" s="102"/>
      <c r="G821" s="102"/>
      <c r="H821" s="103"/>
      <c r="I821" s="103"/>
    </row>
    <row r="822" spans="2:9">
      <c r="B822" s="102"/>
      <c r="D822" s="102"/>
      <c r="E822" s="102"/>
      <c r="F822" s="102"/>
      <c r="G822" s="102"/>
      <c r="H822" s="103"/>
      <c r="I822" s="103"/>
    </row>
    <row r="823" spans="2:9">
      <c r="B823" s="102"/>
      <c r="D823" s="102"/>
      <c r="E823" s="102"/>
      <c r="F823" s="102"/>
      <c r="G823" s="102"/>
      <c r="H823" s="103"/>
      <c r="I823" s="103"/>
    </row>
    <row r="824" spans="2:9">
      <c r="B824" s="102"/>
      <c r="D824" s="102"/>
      <c r="E824" s="102"/>
      <c r="F824" s="102"/>
      <c r="G824" s="102"/>
      <c r="H824" s="103"/>
      <c r="I824" s="103"/>
    </row>
    <row r="825" spans="2:9">
      <c r="B825" s="102"/>
      <c r="D825" s="102"/>
      <c r="E825" s="102"/>
      <c r="F825" s="102"/>
      <c r="G825" s="102"/>
      <c r="H825" s="103"/>
      <c r="I825" s="103"/>
    </row>
    <row r="826" spans="2:9">
      <c r="B826" s="102"/>
      <c r="D826" s="102"/>
      <c r="E826" s="102"/>
      <c r="F826" s="102"/>
      <c r="G826" s="102"/>
      <c r="H826" s="103"/>
      <c r="I826" s="103"/>
    </row>
    <row r="827" spans="2:9">
      <c r="B827" s="102"/>
      <c r="D827" s="102"/>
      <c r="E827" s="102"/>
      <c r="F827" s="102"/>
      <c r="G827" s="102"/>
      <c r="H827" s="103"/>
      <c r="I827" s="103"/>
    </row>
    <row r="828" spans="2:9">
      <c r="B828" s="102"/>
      <c r="D828" s="102"/>
      <c r="E828" s="102"/>
      <c r="F828" s="102"/>
      <c r="G828" s="102"/>
      <c r="H828" s="103"/>
      <c r="I828" s="103"/>
    </row>
    <row r="829" spans="2:9">
      <c r="B829" s="102"/>
      <c r="D829" s="102"/>
      <c r="E829" s="102"/>
      <c r="F829" s="102"/>
      <c r="G829" s="102"/>
      <c r="H829" s="103"/>
      <c r="I829" s="103"/>
    </row>
    <row r="830" spans="2:9">
      <c r="B830" s="102"/>
      <c r="D830" s="102"/>
      <c r="E830" s="102"/>
      <c r="F830" s="102"/>
      <c r="G830" s="102"/>
      <c r="H830" s="103"/>
      <c r="I830" s="103"/>
    </row>
    <row r="831" spans="2:9">
      <c r="B831" s="102"/>
      <c r="D831" s="102"/>
      <c r="E831" s="102"/>
      <c r="F831" s="102"/>
      <c r="G831" s="102"/>
      <c r="H831" s="103"/>
      <c r="I831" s="103"/>
    </row>
    <row r="832" spans="2:9">
      <c r="B832" s="102"/>
      <c r="D832" s="102"/>
      <c r="E832" s="102"/>
      <c r="F832" s="102"/>
      <c r="G832" s="102"/>
      <c r="H832" s="103"/>
      <c r="I832" s="103"/>
    </row>
    <row r="833" spans="2:9">
      <c r="B833" s="102"/>
      <c r="D833" s="102"/>
      <c r="E833" s="102"/>
      <c r="F833" s="102"/>
      <c r="G833" s="102"/>
      <c r="H833" s="103"/>
      <c r="I833" s="103"/>
    </row>
    <row r="834" spans="2:9">
      <c r="B834" s="102"/>
      <c r="D834" s="102"/>
      <c r="E834" s="102"/>
      <c r="F834" s="102"/>
      <c r="G834" s="102"/>
      <c r="H834" s="103"/>
      <c r="I834" s="103"/>
    </row>
    <row r="835" spans="2:9">
      <c r="B835" s="102"/>
      <c r="D835" s="102"/>
      <c r="E835" s="102"/>
      <c r="F835" s="102"/>
      <c r="G835" s="102"/>
      <c r="H835" s="103"/>
      <c r="I835" s="103"/>
    </row>
    <row r="836" spans="2:9">
      <c r="B836" s="102"/>
      <c r="D836" s="102"/>
      <c r="E836" s="102"/>
      <c r="F836" s="102"/>
      <c r="G836" s="102"/>
      <c r="H836" s="103"/>
      <c r="I836" s="103"/>
    </row>
    <row r="837" spans="2:9">
      <c r="B837" s="102"/>
      <c r="D837" s="102"/>
      <c r="E837" s="102"/>
      <c r="F837" s="102"/>
      <c r="G837" s="102"/>
      <c r="H837" s="103"/>
      <c r="I837" s="103"/>
    </row>
    <row r="838" spans="2:9">
      <c r="B838" s="102"/>
      <c r="D838" s="102"/>
      <c r="E838" s="102"/>
      <c r="F838" s="102"/>
      <c r="G838" s="102"/>
      <c r="H838" s="103"/>
      <c r="I838" s="103"/>
    </row>
    <row r="839" spans="2:9">
      <c r="B839" s="102"/>
      <c r="D839" s="102"/>
      <c r="E839" s="102"/>
      <c r="F839" s="102"/>
      <c r="G839" s="102"/>
      <c r="H839" s="103"/>
      <c r="I839" s="103"/>
    </row>
    <row r="840" spans="2:9">
      <c r="B840" s="102"/>
      <c r="D840" s="102"/>
      <c r="E840" s="102"/>
      <c r="F840" s="102"/>
      <c r="G840" s="102"/>
      <c r="H840" s="103"/>
      <c r="I840" s="103"/>
    </row>
    <row r="841" spans="2:9">
      <c r="B841" s="102"/>
      <c r="D841" s="102"/>
      <c r="E841" s="102"/>
      <c r="F841" s="102"/>
      <c r="G841" s="102"/>
      <c r="H841" s="103"/>
      <c r="I841" s="103"/>
    </row>
    <row r="842" spans="2:9">
      <c r="B842" s="102"/>
      <c r="D842" s="102"/>
      <c r="E842" s="102"/>
      <c r="F842" s="102"/>
      <c r="G842" s="102"/>
      <c r="H842" s="103"/>
      <c r="I842" s="103"/>
    </row>
    <row r="843" spans="2:9">
      <c r="B843" s="102"/>
      <c r="D843" s="102"/>
      <c r="E843" s="102"/>
      <c r="F843" s="102"/>
      <c r="G843" s="102"/>
      <c r="H843" s="103"/>
      <c r="I843" s="103"/>
    </row>
    <row r="844" spans="2:9">
      <c r="B844" s="102"/>
      <c r="D844" s="102"/>
      <c r="E844" s="102"/>
      <c r="F844" s="102"/>
      <c r="G844" s="102"/>
      <c r="H844" s="103"/>
      <c r="I844" s="103"/>
    </row>
    <row r="845" spans="2:9">
      <c r="B845" s="102"/>
      <c r="D845" s="102"/>
      <c r="E845" s="102"/>
      <c r="F845" s="102"/>
      <c r="G845" s="102"/>
      <c r="H845" s="103"/>
      <c r="I845" s="103"/>
    </row>
    <row r="846" spans="2:9">
      <c r="B846" s="102"/>
      <c r="D846" s="102"/>
      <c r="E846" s="102"/>
      <c r="F846" s="102"/>
      <c r="G846" s="102"/>
      <c r="H846" s="103"/>
      <c r="I846" s="103"/>
    </row>
    <row r="847" spans="2:9">
      <c r="B847" s="102"/>
      <c r="D847" s="102"/>
      <c r="E847" s="102"/>
      <c r="F847" s="102"/>
      <c r="G847" s="102"/>
      <c r="H847" s="103"/>
      <c r="I847" s="103"/>
    </row>
    <row r="848" spans="2:9">
      <c r="B848" s="102"/>
      <c r="D848" s="102"/>
      <c r="E848" s="102"/>
      <c r="F848" s="102"/>
      <c r="G848" s="102"/>
      <c r="H848" s="103"/>
      <c r="I848" s="103"/>
    </row>
    <row r="849" spans="2:9">
      <c r="B849" s="102"/>
      <c r="D849" s="102"/>
      <c r="E849" s="102"/>
      <c r="F849" s="102"/>
      <c r="G849" s="102"/>
      <c r="H849" s="103"/>
      <c r="I849" s="103"/>
    </row>
    <row r="850" spans="2:9">
      <c r="B850" s="102"/>
      <c r="D850" s="102"/>
      <c r="E850" s="102"/>
      <c r="F850" s="102"/>
      <c r="G850" s="102"/>
      <c r="H850" s="103"/>
      <c r="I850" s="103"/>
    </row>
    <row r="851" spans="2:9">
      <c r="B851" s="102"/>
      <c r="D851" s="102"/>
      <c r="E851" s="102"/>
      <c r="F851" s="102"/>
      <c r="G851" s="102"/>
      <c r="H851" s="103"/>
      <c r="I851" s="103"/>
    </row>
    <row r="852" spans="2:9">
      <c r="B852" s="102"/>
      <c r="D852" s="102"/>
      <c r="E852" s="102"/>
      <c r="F852" s="102"/>
      <c r="G852" s="102"/>
      <c r="H852" s="103"/>
      <c r="I852" s="103"/>
    </row>
    <row r="853" spans="2:9">
      <c r="B853" s="102"/>
      <c r="D853" s="102"/>
      <c r="E853" s="102"/>
      <c r="F853" s="102"/>
      <c r="G853" s="102"/>
      <c r="H853" s="103"/>
      <c r="I853" s="103"/>
    </row>
    <row r="854" spans="2:9">
      <c r="B854" s="102"/>
      <c r="D854" s="102"/>
      <c r="E854" s="102"/>
      <c r="F854" s="102"/>
      <c r="G854" s="102"/>
      <c r="H854" s="103"/>
      <c r="I854" s="103"/>
    </row>
    <row r="855" spans="2:9">
      <c r="B855" s="102"/>
      <c r="D855" s="102"/>
      <c r="E855" s="102"/>
      <c r="F855" s="102"/>
      <c r="G855" s="102"/>
      <c r="H855" s="103"/>
      <c r="I855" s="103"/>
    </row>
    <row r="856" spans="2:9">
      <c r="B856" s="102"/>
      <c r="D856" s="102"/>
      <c r="E856" s="102"/>
      <c r="F856" s="102"/>
      <c r="G856" s="102"/>
      <c r="H856" s="103"/>
      <c r="I856" s="103"/>
    </row>
    <row r="857" spans="2:9">
      <c r="B857" s="102"/>
      <c r="D857" s="102"/>
      <c r="E857" s="102"/>
      <c r="F857" s="102"/>
      <c r="G857" s="102"/>
      <c r="H857" s="103"/>
      <c r="I857" s="103"/>
    </row>
    <row r="858" spans="2:9">
      <c r="B858" s="102"/>
      <c r="D858" s="102"/>
      <c r="E858" s="102"/>
      <c r="F858" s="102"/>
      <c r="G858" s="102"/>
      <c r="H858" s="103"/>
      <c r="I858" s="103"/>
    </row>
    <row r="859" spans="2:9">
      <c r="B859" s="102"/>
      <c r="D859" s="102"/>
      <c r="E859" s="102"/>
      <c r="F859" s="102"/>
      <c r="G859" s="102"/>
      <c r="H859" s="103"/>
      <c r="I859" s="103"/>
    </row>
    <row r="860" spans="2:9">
      <c r="B860" s="102"/>
      <c r="D860" s="102"/>
      <c r="E860" s="102"/>
      <c r="F860" s="102"/>
      <c r="G860" s="102"/>
      <c r="H860" s="103"/>
      <c r="I860" s="103"/>
    </row>
    <row r="861" spans="2:9">
      <c r="B861" s="102"/>
      <c r="D861" s="102"/>
      <c r="E861" s="102"/>
      <c r="F861" s="102"/>
      <c r="G861" s="102"/>
      <c r="H861" s="103"/>
      <c r="I861" s="103"/>
    </row>
    <row r="862" spans="2:9">
      <c r="B862" s="102"/>
      <c r="D862" s="102"/>
      <c r="E862" s="102"/>
      <c r="F862" s="102"/>
      <c r="G862" s="102"/>
      <c r="H862" s="103"/>
      <c r="I862" s="103"/>
    </row>
    <row r="863" spans="2:9">
      <c r="B863" s="102"/>
      <c r="D863" s="102"/>
      <c r="E863" s="102"/>
      <c r="F863" s="102"/>
      <c r="G863" s="102"/>
      <c r="H863" s="103"/>
      <c r="I863" s="103"/>
    </row>
    <row r="864" spans="2:9">
      <c r="B864" s="102"/>
      <c r="D864" s="102"/>
      <c r="E864" s="102"/>
      <c r="F864" s="102"/>
      <c r="G864" s="102"/>
      <c r="H864" s="103"/>
      <c r="I864" s="103"/>
    </row>
    <row r="865" spans="2:9">
      <c r="B865" s="102"/>
      <c r="D865" s="102"/>
      <c r="E865" s="102"/>
      <c r="F865" s="102"/>
      <c r="G865" s="102"/>
      <c r="H865" s="103"/>
      <c r="I865" s="103"/>
    </row>
    <row r="866" spans="2:9">
      <c r="B866" s="102"/>
      <c r="D866" s="102"/>
      <c r="E866" s="102"/>
      <c r="F866" s="102"/>
      <c r="G866" s="102"/>
      <c r="H866" s="103"/>
      <c r="I866" s="103"/>
    </row>
    <row r="867" spans="2:9">
      <c r="B867" s="102"/>
      <c r="D867" s="102"/>
      <c r="E867" s="102"/>
      <c r="F867" s="102"/>
      <c r="G867" s="102"/>
      <c r="H867" s="103"/>
      <c r="I867" s="103"/>
    </row>
    <row r="868" spans="2:9">
      <c r="B868" s="102"/>
      <c r="D868" s="102"/>
      <c r="E868" s="102"/>
      <c r="F868" s="102"/>
      <c r="G868" s="102"/>
      <c r="H868" s="103"/>
      <c r="I868" s="103"/>
    </row>
    <row r="869" spans="2:9">
      <c r="B869" s="102"/>
      <c r="D869" s="102"/>
      <c r="E869" s="102"/>
      <c r="F869" s="102"/>
      <c r="G869" s="102"/>
      <c r="H869" s="103"/>
      <c r="I869" s="103"/>
    </row>
    <row r="870" spans="2:9">
      <c r="B870" s="102"/>
      <c r="D870" s="102"/>
      <c r="E870" s="102"/>
      <c r="F870" s="102"/>
      <c r="G870" s="102"/>
      <c r="H870" s="103"/>
      <c r="I870" s="103"/>
    </row>
    <row r="871" spans="2:9">
      <c r="B871" s="102"/>
      <c r="D871" s="102"/>
      <c r="E871" s="102"/>
      <c r="F871" s="102"/>
      <c r="G871" s="102"/>
      <c r="H871" s="103"/>
      <c r="I871" s="103"/>
    </row>
    <row r="872" spans="2:9">
      <c r="B872" s="102"/>
      <c r="D872" s="102"/>
      <c r="E872" s="102"/>
      <c r="F872" s="102"/>
      <c r="G872" s="102"/>
      <c r="H872" s="103"/>
      <c r="I872" s="103"/>
    </row>
    <row r="873" spans="2:9">
      <c r="B873" s="102"/>
      <c r="D873" s="102"/>
      <c r="E873" s="102"/>
      <c r="F873" s="102"/>
      <c r="G873" s="102"/>
      <c r="H873" s="103"/>
      <c r="I873" s="103"/>
    </row>
    <row r="874" spans="2:9">
      <c r="B874" s="102"/>
      <c r="D874" s="102"/>
      <c r="E874" s="102"/>
      <c r="F874" s="102"/>
      <c r="G874" s="102"/>
      <c r="H874" s="103"/>
      <c r="I874" s="103"/>
    </row>
    <row r="875" spans="2:9">
      <c r="B875" s="102"/>
      <c r="D875" s="102"/>
      <c r="E875" s="102"/>
      <c r="F875" s="102"/>
      <c r="G875" s="102"/>
      <c r="H875" s="103"/>
      <c r="I875" s="103"/>
    </row>
    <row r="876" spans="2:9">
      <c r="B876" s="102"/>
      <c r="D876" s="102"/>
      <c r="E876" s="102"/>
      <c r="F876" s="102"/>
      <c r="G876" s="102"/>
      <c r="H876" s="103"/>
      <c r="I876" s="103"/>
    </row>
    <row r="877" spans="2:9">
      <c r="B877" s="102"/>
      <c r="D877" s="102"/>
      <c r="E877" s="102"/>
      <c r="F877" s="102"/>
      <c r="G877" s="102"/>
      <c r="H877" s="103"/>
      <c r="I877" s="103"/>
    </row>
    <row r="878" spans="2:9">
      <c r="B878" s="102"/>
      <c r="D878" s="102"/>
      <c r="E878" s="102"/>
      <c r="F878" s="102"/>
      <c r="G878" s="102"/>
      <c r="H878" s="103"/>
      <c r="I878" s="103"/>
    </row>
    <row r="879" spans="2:9">
      <c r="B879" s="102"/>
      <c r="D879" s="102"/>
      <c r="E879" s="102"/>
      <c r="F879" s="102"/>
      <c r="G879" s="102"/>
      <c r="H879" s="103"/>
      <c r="I879" s="103"/>
    </row>
    <row r="880" spans="2:9">
      <c r="B880" s="102"/>
      <c r="D880" s="102"/>
      <c r="E880" s="102"/>
      <c r="F880" s="102"/>
      <c r="G880" s="102"/>
      <c r="H880" s="103"/>
      <c r="I880" s="103"/>
    </row>
    <row r="881" spans="2:9">
      <c r="B881" s="102"/>
      <c r="D881" s="102"/>
      <c r="E881" s="102"/>
      <c r="F881" s="102"/>
      <c r="G881" s="102"/>
      <c r="H881" s="103"/>
      <c r="I881" s="103"/>
    </row>
    <row r="882" spans="2:9">
      <c r="B882" s="102"/>
      <c r="D882" s="102"/>
      <c r="E882" s="102"/>
      <c r="F882" s="102"/>
      <c r="G882" s="102"/>
      <c r="H882" s="103"/>
      <c r="I882" s="103"/>
    </row>
    <row r="883" spans="2:9">
      <c r="B883" s="102"/>
      <c r="D883" s="102"/>
      <c r="E883" s="102"/>
      <c r="F883" s="102"/>
      <c r="G883" s="102"/>
      <c r="H883" s="103"/>
      <c r="I883" s="103"/>
    </row>
    <row r="884" spans="2:9">
      <c r="B884" s="102"/>
      <c r="D884" s="102"/>
      <c r="E884" s="102"/>
      <c r="F884" s="102"/>
      <c r="G884" s="102"/>
      <c r="H884" s="103"/>
      <c r="I884" s="103"/>
    </row>
    <row r="885" spans="2:9">
      <c r="B885" s="102"/>
      <c r="D885" s="102"/>
      <c r="E885" s="102"/>
      <c r="F885" s="102"/>
      <c r="G885" s="102"/>
      <c r="H885" s="103"/>
      <c r="I885" s="103"/>
    </row>
    <row r="886" spans="2:9">
      <c r="B886" s="102"/>
      <c r="D886" s="102"/>
      <c r="E886" s="102"/>
      <c r="F886" s="102"/>
      <c r="G886" s="102"/>
      <c r="H886" s="103"/>
      <c r="I886" s="103"/>
    </row>
    <row r="887" spans="2:9">
      <c r="B887" s="102"/>
      <c r="D887" s="102"/>
      <c r="E887" s="102"/>
      <c r="F887" s="102"/>
      <c r="G887" s="102"/>
      <c r="H887" s="103"/>
      <c r="I887" s="103"/>
    </row>
    <row r="888" spans="2:9">
      <c r="B888" s="102"/>
      <c r="D888" s="102"/>
      <c r="E888" s="102"/>
      <c r="F888" s="102"/>
      <c r="G888" s="102"/>
      <c r="H888" s="103"/>
      <c r="I888" s="103"/>
    </row>
    <row r="889" spans="2:9">
      <c r="B889" s="102"/>
      <c r="D889" s="102"/>
      <c r="E889" s="102"/>
      <c r="F889" s="102"/>
      <c r="G889" s="102"/>
      <c r="H889" s="103"/>
      <c r="I889" s="103"/>
    </row>
    <row r="890" spans="2:9">
      <c r="B890" s="102"/>
      <c r="D890" s="102"/>
      <c r="E890" s="102"/>
      <c r="F890" s="102"/>
      <c r="G890" s="102"/>
      <c r="H890" s="103"/>
      <c r="I890" s="103"/>
    </row>
    <row r="891" spans="2:9">
      <c r="B891" s="102"/>
      <c r="D891" s="102"/>
      <c r="E891" s="102"/>
      <c r="F891" s="102"/>
      <c r="G891" s="102"/>
      <c r="H891" s="103"/>
      <c r="I891" s="103"/>
    </row>
    <row r="892" spans="2:9">
      <c r="B892" s="102"/>
      <c r="D892" s="102"/>
      <c r="E892" s="102"/>
      <c r="F892" s="102"/>
      <c r="G892" s="102"/>
      <c r="H892" s="103"/>
      <c r="I892" s="103"/>
    </row>
    <row r="893" spans="2:9">
      <c r="B893" s="102"/>
      <c r="D893" s="102"/>
      <c r="E893" s="102"/>
      <c r="F893" s="102"/>
      <c r="G893" s="102"/>
      <c r="H893" s="103"/>
      <c r="I893" s="103"/>
    </row>
    <row r="894" spans="2:9">
      <c r="B894" s="102"/>
      <c r="D894" s="102"/>
      <c r="E894" s="102"/>
      <c r="F894" s="102"/>
      <c r="G894" s="102"/>
      <c r="H894" s="103"/>
      <c r="I894" s="103"/>
    </row>
    <row r="895" spans="2:9">
      <c r="B895" s="102"/>
      <c r="D895" s="102"/>
      <c r="E895" s="102"/>
      <c r="F895" s="102"/>
      <c r="G895" s="102"/>
      <c r="H895" s="103"/>
      <c r="I895" s="103"/>
    </row>
    <row r="896" spans="2:9">
      <c r="B896" s="102"/>
      <c r="D896" s="102"/>
      <c r="E896" s="102"/>
      <c r="F896" s="102"/>
      <c r="G896" s="102"/>
      <c r="H896" s="103"/>
      <c r="I896" s="103"/>
    </row>
    <row r="897" spans="2:9">
      <c r="B897" s="102"/>
      <c r="D897" s="102"/>
      <c r="E897" s="102"/>
      <c r="F897" s="102"/>
      <c r="G897" s="102"/>
      <c r="H897" s="103"/>
      <c r="I897" s="103"/>
    </row>
    <row r="898" spans="2:9">
      <c r="B898" s="102"/>
      <c r="D898" s="102"/>
      <c r="E898" s="102"/>
      <c r="F898" s="102"/>
      <c r="G898" s="102"/>
      <c r="H898" s="103"/>
      <c r="I898" s="103"/>
    </row>
    <row r="899" spans="2:9">
      <c r="B899" s="102"/>
      <c r="D899" s="102"/>
      <c r="E899" s="102"/>
      <c r="F899" s="102"/>
      <c r="G899" s="102"/>
      <c r="H899" s="103"/>
      <c r="I899" s="103"/>
    </row>
    <row r="900" spans="2:9">
      <c r="B900" s="102"/>
      <c r="D900" s="102"/>
      <c r="E900" s="102"/>
      <c r="F900" s="102"/>
      <c r="G900" s="102"/>
      <c r="H900" s="103"/>
      <c r="I900" s="103"/>
    </row>
    <row r="901" spans="2:9">
      <c r="B901" s="102"/>
      <c r="D901" s="102"/>
      <c r="E901" s="102"/>
      <c r="F901" s="102"/>
      <c r="G901" s="102"/>
      <c r="H901" s="103"/>
      <c r="I901" s="103"/>
    </row>
    <row r="902" spans="2:9">
      <c r="B902" s="102"/>
      <c r="D902" s="102"/>
      <c r="E902" s="102"/>
      <c r="F902" s="102"/>
      <c r="G902" s="102"/>
      <c r="H902" s="103"/>
      <c r="I902" s="103"/>
    </row>
    <row r="903" spans="2:9">
      <c r="B903" s="102"/>
      <c r="D903" s="102"/>
      <c r="E903" s="102"/>
      <c r="F903" s="102"/>
      <c r="G903" s="102"/>
      <c r="H903" s="103"/>
      <c r="I903" s="103"/>
    </row>
    <row r="904" spans="2:9">
      <c r="B904" s="102"/>
      <c r="D904" s="102"/>
      <c r="E904" s="102"/>
      <c r="F904" s="102"/>
      <c r="G904" s="102"/>
      <c r="H904" s="103"/>
      <c r="I904" s="103"/>
    </row>
    <row r="905" spans="2:9">
      <c r="B905" s="102"/>
      <c r="D905" s="102"/>
      <c r="E905" s="102"/>
      <c r="F905" s="102"/>
      <c r="G905" s="102"/>
      <c r="H905" s="103"/>
      <c r="I905" s="103"/>
    </row>
    <row r="906" spans="2:9">
      <c r="B906" s="102"/>
      <c r="D906" s="102"/>
      <c r="E906" s="102"/>
      <c r="F906" s="102"/>
      <c r="G906" s="102"/>
      <c r="H906" s="103"/>
      <c r="I906" s="103"/>
    </row>
    <row r="907" spans="2:9">
      <c r="B907" s="102"/>
      <c r="D907" s="102"/>
      <c r="E907" s="102"/>
      <c r="F907" s="102"/>
      <c r="G907" s="102"/>
      <c r="H907" s="103"/>
      <c r="I907" s="103"/>
    </row>
    <row r="908" spans="2:9">
      <c r="B908" s="102"/>
      <c r="D908" s="102"/>
      <c r="E908" s="102"/>
      <c r="F908" s="102"/>
      <c r="G908" s="102"/>
      <c r="H908" s="103"/>
      <c r="I908" s="103"/>
    </row>
    <row r="909" spans="2:9">
      <c r="B909" s="102"/>
      <c r="D909" s="102"/>
      <c r="E909" s="102"/>
      <c r="F909" s="102"/>
      <c r="G909" s="102"/>
      <c r="H909" s="103"/>
      <c r="I909" s="103"/>
    </row>
    <row r="910" spans="2:9">
      <c r="B910" s="102"/>
      <c r="D910" s="102"/>
      <c r="E910" s="102"/>
      <c r="F910" s="102"/>
      <c r="G910" s="102"/>
      <c r="H910" s="103"/>
      <c r="I910" s="103"/>
    </row>
    <row r="911" spans="2:9">
      <c r="B911" s="102"/>
      <c r="D911" s="102"/>
      <c r="E911" s="102"/>
      <c r="F911" s="102"/>
      <c r="G911" s="102"/>
      <c r="H911" s="103"/>
      <c r="I911" s="103"/>
    </row>
    <row r="912" spans="2:9">
      <c r="B912" s="102"/>
      <c r="D912" s="102"/>
      <c r="E912" s="102"/>
      <c r="F912" s="102"/>
      <c r="G912" s="102"/>
      <c r="H912" s="103"/>
      <c r="I912" s="103"/>
    </row>
    <row r="913" spans="2:9">
      <c r="B913" s="102"/>
      <c r="D913" s="102"/>
      <c r="E913" s="102"/>
      <c r="F913" s="102"/>
      <c r="G913" s="102"/>
      <c r="H913" s="103"/>
      <c r="I913" s="103"/>
    </row>
    <row r="914" spans="2:9">
      <c r="B914" s="102"/>
      <c r="D914" s="102"/>
      <c r="E914" s="102"/>
      <c r="F914" s="102"/>
      <c r="G914" s="102"/>
      <c r="H914" s="103"/>
      <c r="I914" s="103"/>
    </row>
    <row r="915" spans="2:9">
      <c r="B915" s="102"/>
      <c r="D915" s="102"/>
      <c r="E915" s="102"/>
      <c r="F915" s="102"/>
      <c r="G915" s="102"/>
      <c r="H915" s="103"/>
      <c r="I915" s="103"/>
    </row>
    <row r="916" spans="2:9">
      <c r="B916" s="102"/>
      <c r="D916" s="102"/>
      <c r="E916" s="102"/>
      <c r="F916" s="102"/>
      <c r="G916" s="102"/>
      <c r="H916" s="103"/>
      <c r="I916" s="103"/>
    </row>
    <row r="917" spans="2:9">
      <c r="B917" s="102"/>
      <c r="D917" s="102"/>
      <c r="E917" s="102"/>
      <c r="F917" s="102"/>
      <c r="G917" s="102"/>
      <c r="H917" s="103"/>
      <c r="I917" s="103"/>
    </row>
    <row r="918" spans="2:9">
      <c r="B918" s="102"/>
      <c r="D918" s="102"/>
      <c r="E918" s="102"/>
      <c r="F918" s="102"/>
      <c r="G918" s="102"/>
      <c r="H918" s="103"/>
      <c r="I918" s="103"/>
    </row>
    <row r="919" spans="2:9">
      <c r="B919" s="102"/>
      <c r="D919" s="102"/>
      <c r="E919" s="102"/>
      <c r="F919" s="102"/>
      <c r="G919" s="102"/>
      <c r="H919" s="103"/>
      <c r="I919" s="103"/>
    </row>
    <row r="920" spans="2:9">
      <c r="B920" s="102"/>
      <c r="D920" s="102"/>
      <c r="E920" s="102"/>
      <c r="F920" s="102"/>
      <c r="G920" s="102"/>
      <c r="H920" s="103"/>
      <c r="I920" s="103"/>
    </row>
    <row r="921" spans="2:9">
      <c r="B921" s="102"/>
      <c r="D921" s="102"/>
      <c r="E921" s="102"/>
      <c r="F921" s="102"/>
      <c r="G921" s="102"/>
      <c r="H921" s="103"/>
      <c r="I921" s="103"/>
    </row>
    <row r="922" spans="2:9">
      <c r="B922" s="102"/>
      <c r="D922" s="102"/>
      <c r="E922" s="102"/>
      <c r="F922" s="102"/>
      <c r="G922" s="102"/>
      <c r="H922" s="103"/>
      <c r="I922" s="103"/>
    </row>
    <row r="923" spans="2:9">
      <c r="B923" s="102"/>
      <c r="D923" s="102"/>
      <c r="E923" s="102"/>
      <c r="F923" s="102"/>
      <c r="G923" s="102"/>
      <c r="H923" s="103"/>
      <c r="I923" s="103"/>
    </row>
    <row r="924" spans="2:9">
      <c r="B924" s="102"/>
      <c r="D924" s="102"/>
      <c r="E924" s="102"/>
      <c r="F924" s="102"/>
      <c r="G924" s="102"/>
      <c r="H924" s="103"/>
      <c r="I924" s="103"/>
    </row>
    <row r="925" spans="2:9">
      <c r="B925" s="102"/>
      <c r="D925" s="102"/>
      <c r="E925" s="102"/>
      <c r="F925" s="102"/>
      <c r="G925" s="102"/>
      <c r="H925" s="103"/>
      <c r="I925" s="103"/>
    </row>
    <row r="926" spans="2:9">
      <c r="B926" s="102"/>
      <c r="D926" s="102"/>
      <c r="E926" s="102"/>
      <c r="F926" s="102"/>
      <c r="G926" s="102"/>
      <c r="H926" s="103"/>
      <c r="I926" s="103"/>
    </row>
    <row r="927" spans="2:9">
      <c r="B927" s="102"/>
      <c r="D927" s="102"/>
      <c r="E927" s="102"/>
      <c r="F927" s="102"/>
      <c r="G927" s="102"/>
      <c r="H927" s="103"/>
      <c r="I927" s="103"/>
    </row>
    <row r="928" spans="2:9">
      <c r="B928" s="102"/>
      <c r="D928" s="102"/>
      <c r="E928" s="102"/>
      <c r="F928" s="102"/>
      <c r="G928" s="102"/>
      <c r="H928" s="103"/>
      <c r="I928" s="103"/>
    </row>
    <row r="929" spans="2:9">
      <c r="B929" s="102"/>
      <c r="D929" s="102"/>
      <c r="E929" s="102"/>
      <c r="F929" s="102"/>
      <c r="G929" s="102"/>
      <c r="H929" s="103"/>
      <c r="I929" s="103"/>
    </row>
    <row r="930" spans="2:9">
      <c r="B930" s="102"/>
      <c r="D930" s="102"/>
      <c r="E930" s="102"/>
      <c r="F930" s="102"/>
      <c r="G930" s="102"/>
      <c r="H930" s="103"/>
      <c r="I930" s="103"/>
    </row>
    <row r="931" spans="2:9">
      <c r="B931" s="102"/>
      <c r="D931" s="102"/>
      <c r="E931" s="102"/>
      <c r="F931" s="102"/>
      <c r="G931" s="102"/>
      <c r="H931" s="103"/>
      <c r="I931" s="103"/>
    </row>
    <row r="932" spans="2:9">
      <c r="B932" s="102"/>
      <c r="D932" s="102"/>
      <c r="E932" s="102"/>
      <c r="F932" s="102"/>
      <c r="G932" s="102"/>
      <c r="H932" s="103"/>
      <c r="I932" s="103"/>
    </row>
    <row r="933" spans="2:9">
      <c r="B933" s="102"/>
      <c r="D933" s="102"/>
      <c r="E933" s="102"/>
      <c r="F933" s="102"/>
      <c r="G933" s="102"/>
      <c r="H933" s="103"/>
      <c r="I933" s="103"/>
    </row>
    <row r="934" spans="2:9">
      <c r="B934" s="102"/>
      <c r="D934" s="102"/>
      <c r="E934" s="102"/>
      <c r="F934" s="102"/>
      <c r="G934" s="102"/>
      <c r="H934" s="103"/>
      <c r="I934" s="103"/>
    </row>
    <row r="935" spans="2:9">
      <c r="B935" s="102"/>
      <c r="D935" s="102"/>
      <c r="E935" s="102"/>
      <c r="F935" s="102"/>
      <c r="G935" s="102"/>
      <c r="H935" s="103"/>
      <c r="I935" s="103"/>
    </row>
    <row r="936" spans="2:9">
      <c r="B936" s="102"/>
      <c r="D936" s="102"/>
      <c r="E936" s="102"/>
      <c r="F936" s="102"/>
      <c r="G936" s="102"/>
      <c r="H936" s="103"/>
      <c r="I936" s="103"/>
    </row>
    <row r="937" spans="2:9">
      <c r="B937" s="102"/>
      <c r="D937" s="102"/>
      <c r="E937" s="102"/>
      <c r="F937" s="102"/>
      <c r="G937" s="102"/>
      <c r="H937" s="103"/>
      <c r="I937" s="103"/>
    </row>
    <row r="938" spans="2:9">
      <c r="B938" s="102"/>
      <c r="D938" s="102"/>
      <c r="E938" s="102"/>
      <c r="F938" s="102"/>
      <c r="G938" s="102"/>
      <c r="H938" s="103"/>
      <c r="I938" s="103"/>
    </row>
    <row r="939" spans="2:9">
      <c r="B939" s="102"/>
      <c r="D939" s="102"/>
      <c r="E939" s="102"/>
      <c r="F939" s="102"/>
      <c r="G939" s="102"/>
      <c r="H939" s="103"/>
      <c r="I939" s="103"/>
    </row>
    <row r="940" spans="2:9">
      <c r="B940" s="102"/>
      <c r="D940" s="102"/>
      <c r="E940" s="102"/>
      <c r="F940" s="102"/>
      <c r="G940" s="102"/>
      <c r="H940" s="103"/>
      <c r="I940" s="103"/>
    </row>
    <row r="941" spans="2:9">
      <c r="B941" s="102"/>
      <c r="D941" s="102"/>
      <c r="E941" s="102"/>
      <c r="F941" s="102"/>
      <c r="G941" s="102"/>
      <c r="H941" s="103"/>
      <c r="I941" s="103"/>
    </row>
    <row r="942" spans="2:9">
      <c r="B942" s="102"/>
      <c r="D942" s="102"/>
      <c r="E942" s="102"/>
      <c r="F942" s="102"/>
      <c r="G942" s="102"/>
      <c r="H942" s="103"/>
      <c r="I942" s="103"/>
    </row>
    <row r="943" spans="2:9">
      <c r="B943" s="102"/>
      <c r="D943" s="102"/>
      <c r="E943" s="102"/>
      <c r="F943" s="102"/>
      <c r="G943" s="102"/>
      <c r="H943" s="103"/>
      <c r="I943" s="103"/>
    </row>
    <row r="944" spans="2:9">
      <c r="B944" s="102"/>
      <c r="D944" s="102"/>
      <c r="E944" s="102"/>
      <c r="F944" s="102"/>
      <c r="G944" s="102"/>
      <c r="H944" s="103"/>
      <c r="I944" s="103"/>
    </row>
    <row r="945" spans="2:9">
      <c r="B945" s="102"/>
      <c r="D945" s="102"/>
      <c r="E945" s="102"/>
      <c r="F945" s="102"/>
      <c r="G945" s="102"/>
      <c r="H945" s="103"/>
      <c r="I945" s="103"/>
    </row>
    <row r="946" spans="2:9">
      <c r="B946" s="102"/>
      <c r="D946" s="102"/>
      <c r="E946" s="102"/>
      <c r="F946" s="102"/>
      <c r="G946" s="102"/>
      <c r="H946" s="103"/>
      <c r="I946" s="103"/>
    </row>
    <row r="947" spans="2:9">
      <c r="B947" s="102"/>
      <c r="D947" s="102"/>
      <c r="E947" s="102"/>
      <c r="F947" s="102"/>
      <c r="G947" s="102"/>
      <c r="H947" s="103"/>
      <c r="I947" s="103"/>
    </row>
    <row r="948" spans="2:9">
      <c r="B948" s="102"/>
      <c r="D948" s="102"/>
      <c r="E948" s="102"/>
      <c r="F948" s="102"/>
      <c r="G948" s="102"/>
      <c r="H948" s="103"/>
      <c r="I948" s="103"/>
    </row>
    <row r="949" spans="2:9">
      <c r="B949" s="102"/>
      <c r="D949" s="102"/>
      <c r="E949" s="102"/>
      <c r="F949" s="102"/>
      <c r="G949" s="102"/>
      <c r="H949" s="103"/>
      <c r="I949" s="103"/>
    </row>
    <row r="950" spans="2:9">
      <c r="B950" s="102"/>
      <c r="D950" s="102"/>
      <c r="E950" s="102"/>
      <c r="F950" s="102"/>
      <c r="G950" s="102"/>
      <c r="H950" s="103"/>
      <c r="I950" s="103"/>
    </row>
    <row r="951" spans="2:9">
      <c r="B951" s="102"/>
      <c r="D951" s="102"/>
      <c r="E951" s="102"/>
      <c r="F951" s="102"/>
      <c r="G951" s="102"/>
      <c r="H951" s="103"/>
      <c r="I951" s="103"/>
    </row>
    <row r="952" spans="2:9">
      <c r="B952" s="102"/>
      <c r="D952" s="102"/>
      <c r="E952" s="102"/>
      <c r="F952" s="102"/>
      <c r="G952" s="102"/>
      <c r="H952" s="103"/>
      <c r="I952" s="103"/>
    </row>
    <row r="953" spans="2:9">
      <c r="B953" s="102"/>
      <c r="D953" s="102"/>
      <c r="E953" s="102"/>
      <c r="F953" s="102"/>
      <c r="G953" s="102"/>
      <c r="H953" s="103"/>
      <c r="I953" s="103"/>
    </row>
    <row r="954" spans="2:9">
      <c r="B954" s="102"/>
      <c r="D954" s="102"/>
      <c r="E954" s="102"/>
      <c r="F954" s="102"/>
      <c r="G954" s="102"/>
      <c r="H954" s="103"/>
      <c r="I954" s="103"/>
    </row>
    <row r="955" spans="2:9">
      <c r="B955" s="102"/>
      <c r="D955" s="102"/>
      <c r="E955" s="102"/>
      <c r="F955" s="102"/>
      <c r="G955" s="102"/>
      <c r="H955" s="103"/>
      <c r="I955" s="103"/>
    </row>
    <row r="956" spans="2:9">
      <c r="B956" s="102"/>
      <c r="D956" s="102"/>
      <c r="E956" s="102"/>
      <c r="F956" s="102"/>
      <c r="G956" s="102"/>
      <c r="H956" s="103"/>
      <c r="I956" s="103"/>
    </row>
    <row r="957" spans="2:9">
      <c r="B957" s="102"/>
      <c r="D957" s="102"/>
      <c r="E957" s="102"/>
      <c r="F957" s="102"/>
      <c r="G957" s="102"/>
      <c r="H957" s="103"/>
      <c r="I957" s="103"/>
    </row>
    <row r="958" spans="2:9">
      <c r="B958" s="102"/>
      <c r="D958" s="102"/>
      <c r="E958" s="102"/>
      <c r="F958" s="102"/>
      <c r="G958" s="102"/>
      <c r="H958" s="103"/>
      <c r="I958" s="103"/>
    </row>
    <row r="959" spans="2:9">
      <c r="B959" s="102"/>
      <c r="D959" s="102"/>
      <c r="E959" s="102"/>
      <c r="F959" s="102"/>
      <c r="G959" s="102"/>
      <c r="H959" s="103"/>
      <c r="I959" s="103"/>
    </row>
    <row r="960" spans="2:9">
      <c r="B960" s="102"/>
      <c r="D960" s="102"/>
      <c r="E960" s="102"/>
      <c r="F960" s="102"/>
      <c r="G960" s="102"/>
      <c r="H960" s="103"/>
      <c r="I960" s="103"/>
    </row>
    <row r="961" spans="2:9">
      <c r="B961" s="102"/>
      <c r="D961" s="102"/>
      <c r="E961" s="102"/>
      <c r="F961" s="102"/>
      <c r="G961" s="102"/>
      <c r="H961" s="103"/>
      <c r="I961" s="103"/>
    </row>
    <row r="962" spans="2:9">
      <c r="B962" s="102"/>
      <c r="D962" s="102"/>
      <c r="E962" s="102"/>
      <c r="F962" s="102"/>
      <c r="G962" s="102"/>
      <c r="H962" s="103"/>
      <c r="I962" s="103"/>
    </row>
    <row r="963" spans="2:9">
      <c r="B963" s="102"/>
      <c r="D963" s="102"/>
      <c r="E963" s="102"/>
      <c r="F963" s="102"/>
      <c r="G963" s="102"/>
      <c r="H963" s="103"/>
      <c r="I963" s="103"/>
    </row>
    <row r="964" spans="2:9">
      <c r="B964" s="102"/>
      <c r="D964" s="102"/>
      <c r="E964" s="102"/>
      <c r="F964" s="102"/>
      <c r="G964" s="102"/>
      <c r="H964" s="103"/>
      <c r="I964" s="103"/>
    </row>
    <row r="965" spans="2:9">
      <c r="B965" s="102"/>
      <c r="D965" s="102"/>
      <c r="E965" s="102"/>
      <c r="F965" s="102"/>
      <c r="G965" s="102"/>
      <c r="H965" s="103"/>
      <c r="I965" s="103"/>
    </row>
    <row r="966" spans="2:9">
      <c r="B966" s="102"/>
      <c r="D966" s="102"/>
      <c r="E966" s="102"/>
      <c r="F966" s="102"/>
      <c r="G966" s="102"/>
      <c r="H966" s="103"/>
      <c r="I966" s="103"/>
    </row>
    <row r="967" spans="2:9">
      <c r="B967" s="102"/>
      <c r="D967" s="102"/>
      <c r="E967" s="102"/>
      <c r="F967" s="102"/>
      <c r="G967" s="102"/>
      <c r="H967" s="103"/>
      <c r="I967" s="103"/>
    </row>
    <row r="968" spans="2:9">
      <c r="B968" s="102"/>
      <c r="D968" s="102"/>
      <c r="E968" s="102"/>
      <c r="F968" s="102"/>
      <c r="G968" s="102"/>
      <c r="H968" s="103"/>
      <c r="I968" s="103"/>
    </row>
    <row r="969" spans="2:9">
      <c r="B969" s="102"/>
      <c r="D969" s="102"/>
      <c r="E969" s="102"/>
      <c r="F969" s="102"/>
      <c r="G969" s="102"/>
      <c r="H969" s="103"/>
      <c r="I969" s="103"/>
    </row>
    <row r="970" spans="2:9">
      <c r="B970" s="102"/>
      <c r="D970" s="102"/>
      <c r="E970" s="102"/>
      <c r="F970" s="102"/>
      <c r="G970" s="102"/>
      <c r="H970" s="103"/>
      <c r="I970" s="103"/>
    </row>
    <row r="971" spans="2:9">
      <c r="B971" s="102"/>
      <c r="D971" s="102"/>
      <c r="E971" s="102"/>
      <c r="F971" s="102"/>
      <c r="G971" s="102"/>
      <c r="H971" s="103"/>
      <c r="I971" s="103"/>
    </row>
    <row r="972" spans="2:9">
      <c r="B972" s="102"/>
      <c r="D972" s="102"/>
      <c r="E972" s="102"/>
      <c r="F972" s="102"/>
      <c r="G972" s="102"/>
      <c r="H972" s="103"/>
      <c r="I972" s="103"/>
    </row>
    <row r="973" spans="2:9">
      <c r="B973" s="102"/>
      <c r="D973" s="102"/>
      <c r="E973" s="102"/>
      <c r="F973" s="102"/>
      <c r="G973" s="102"/>
      <c r="H973" s="103"/>
      <c r="I973" s="103"/>
    </row>
    <row r="974" spans="2:9">
      <c r="B974" s="102"/>
      <c r="D974" s="102"/>
      <c r="E974" s="102"/>
      <c r="F974" s="102"/>
      <c r="G974" s="102"/>
      <c r="H974" s="103"/>
      <c r="I974" s="103"/>
    </row>
    <row r="975" spans="2:9">
      <c r="B975" s="102"/>
      <c r="D975" s="102"/>
      <c r="E975" s="102"/>
      <c r="F975" s="102"/>
      <c r="G975" s="102"/>
      <c r="H975" s="103"/>
      <c r="I975" s="103"/>
    </row>
    <row r="976" spans="2:9">
      <c r="B976" s="102"/>
      <c r="D976" s="102"/>
      <c r="E976" s="102"/>
      <c r="F976" s="102"/>
      <c r="G976" s="102"/>
      <c r="H976" s="103"/>
      <c r="I976" s="103"/>
    </row>
    <row r="977" spans="2:9">
      <c r="B977" s="102"/>
      <c r="D977" s="102"/>
      <c r="E977" s="102"/>
      <c r="F977" s="102"/>
      <c r="G977" s="102"/>
      <c r="H977" s="103"/>
      <c r="I977" s="103"/>
    </row>
    <row r="978" spans="2:9">
      <c r="B978" s="102"/>
      <c r="D978" s="102"/>
      <c r="E978" s="102"/>
      <c r="F978" s="102"/>
      <c r="G978" s="102"/>
      <c r="H978" s="103"/>
      <c r="I978" s="103"/>
    </row>
    <row r="979" spans="2:9">
      <c r="B979" s="102"/>
      <c r="D979" s="102"/>
      <c r="E979" s="102"/>
      <c r="F979" s="102"/>
      <c r="G979" s="102"/>
      <c r="H979" s="103"/>
      <c r="I979" s="103"/>
    </row>
    <row r="980" spans="2:9">
      <c r="B980" s="102"/>
      <c r="D980" s="102"/>
      <c r="E980" s="102"/>
      <c r="F980" s="102"/>
      <c r="G980" s="102"/>
      <c r="H980" s="103"/>
      <c r="I980" s="103"/>
    </row>
    <row r="981" spans="2:9">
      <c r="B981" s="102"/>
      <c r="D981" s="102"/>
      <c r="E981" s="102"/>
      <c r="F981" s="102"/>
      <c r="G981" s="102"/>
      <c r="H981" s="103"/>
      <c r="I981" s="103"/>
    </row>
    <row r="982" spans="2:9">
      <c r="B982" s="102"/>
      <c r="D982" s="102"/>
      <c r="E982" s="102"/>
      <c r="F982" s="102"/>
      <c r="G982" s="102"/>
      <c r="H982" s="103"/>
      <c r="I982" s="103"/>
    </row>
    <row r="983" spans="2:9">
      <c r="B983" s="102"/>
      <c r="D983" s="102"/>
      <c r="E983" s="102"/>
      <c r="F983" s="102"/>
      <c r="G983" s="102"/>
    </row>
    <row r="984" spans="2:9">
      <c r="B984" s="102"/>
      <c r="D984" s="102"/>
      <c r="E984" s="102"/>
      <c r="F984" s="102"/>
      <c r="G984" s="102"/>
    </row>
    <row r="985" spans="2:9">
      <c r="B985" s="102"/>
      <c r="D985" s="102"/>
      <c r="E985" s="102"/>
      <c r="F985" s="102"/>
      <c r="G985" s="102"/>
    </row>
    <row r="986" spans="2:9">
      <c r="B986" s="102"/>
      <c r="D986" s="102"/>
      <c r="E986" s="102"/>
      <c r="F986" s="102"/>
      <c r="G986" s="102"/>
    </row>
    <row r="987" spans="2:9">
      <c r="B987" s="102"/>
      <c r="D987" s="102"/>
      <c r="E987" s="102"/>
      <c r="F987" s="102"/>
      <c r="G987" s="102"/>
    </row>
    <row r="988" spans="2:9">
      <c r="B988" s="102"/>
      <c r="D988" s="102"/>
      <c r="E988" s="102"/>
      <c r="F988" s="102"/>
      <c r="G988" s="102"/>
    </row>
    <row r="989" spans="2:9">
      <c r="B989" s="102"/>
      <c r="D989" s="102"/>
      <c r="E989" s="102"/>
      <c r="F989" s="102"/>
      <c r="G989" s="102"/>
    </row>
    <row r="990" spans="2:9">
      <c r="B990" s="102"/>
      <c r="D990" s="102"/>
      <c r="E990" s="102"/>
      <c r="F990" s="102"/>
      <c r="G990" s="102"/>
    </row>
    <row r="991" spans="2:9">
      <c r="B991" s="102"/>
      <c r="D991" s="102"/>
      <c r="E991" s="102"/>
      <c r="F991" s="102"/>
      <c r="G991" s="102"/>
    </row>
    <row r="992" spans="2:9">
      <c r="B992" s="102"/>
      <c r="D992" s="102"/>
      <c r="E992" s="102"/>
      <c r="F992" s="102"/>
      <c r="G992" s="102"/>
    </row>
    <row r="993" spans="2:7">
      <c r="B993" s="102"/>
      <c r="D993" s="102"/>
      <c r="E993" s="102"/>
      <c r="F993" s="102"/>
      <c r="G993" s="102"/>
    </row>
    <row r="994" spans="2:7">
      <c r="B994" s="102"/>
      <c r="D994" s="102"/>
      <c r="E994" s="102"/>
      <c r="F994" s="102"/>
      <c r="G994" s="102"/>
    </row>
    <row r="995" spans="2:7">
      <c r="B995" s="102"/>
      <c r="D995" s="102"/>
      <c r="E995" s="102"/>
      <c r="F995" s="102"/>
      <c r="G995" s="102"/>
    </row>
    <row r="996" spans="2:7">
      <c r="B996" s="102"/>
      <c r="D996" s="102"/>
      <c r="E996" s="102"/>
      <c r="F996" s="102"/>
      <c r="G996" s="102"/>
    </row>
    <row r="997" spans="2:7">
      <c r="B997" s="102"/>
      <c r="D997" s="102"/>
      <c r="E997" s="102"/>
      <c r="F997" s="102"/>
      <c r="G997" s="102"/>
    </row>
    <row r="998" spans="2:7">
      <c r="B998" s="102"/>
      <c r="D998" s="102"/>
      <c r="E998" s="102"/>
      <c r="F998" s="102"/>
      <c r="G998" s="102"/>
    </row>
    <row r="999" spans="2:7">
      <c r="B999" s="102"/>
      <c r="D999" s="102"/>
      <c r="E999" s="102"/>
      <c r="F999" s="102"/>
      <c r="G999" s="102"/>
    </row>
    <row r="1000" spans="2:7">
      <c r="B1000" s="102"/>
      <c r="D1000" s="102"/>
      <c r="E1000" s="102"/>
      <c r="F1000" s="102"/>
      <c r="G1000" s="102"/>
    </row>
    <row r="1001" spans="2:7">
      <c r="B1001" s="102"/>
      <c r="D1001" s="102"/>
      <c r="E1001" s="102"/>
      <c r="F1001" s="102"/>
      <c r="G1001" s="102"/>
    </row>
    <row r="1002" spans="2:7">
      <c r="B1002" s="102"/>
      <c r="D1002" s="102"/>
      <c r="E1002" s="102"/>
      <c r="F1002" s="102"/>
      <c r="G1002" s="102"/>
    </row>
    <row r="1003" spans="2:7">
      <c r="B1003" s="102"/>
      <c r="D1003" s="102"/>
      <c r="E1003" s="102"/>
      <c r="F1003" s="102"/>
      <c r="G1003" s="102"/>
    </row>
    <row r="1004" spans="2:7">
      <c r="B1004" s="102"/>
      <c r="D1004" s="102"/>
      <c r="E1004" s="102"/>
      <c r="F1004" s="102"/>
      <c r="G1004" s="102"/>
    </row>
    <row r="1005" spans="2:7">
      <c r="B1005" s="102"/>
      <c r="D1005" s="102"/>
      <c r="E1005" s="102"/>
      <c r="F1005" s="102"/>
      <c r="G1005" s="102"/>
    </row>
    <row r="1006" spans="2:7">
      <c r="B1006" s="102"/>
      <c r="D1006" s="102"/>
      <c r="E1006" s="102"/>
      <c r="F1006" s="102"/>
      <c r="G1006" s="102"/>
    </row>
    <row r="1007" spans="2:7">
      <c r="B1007" s="102"/>
      <c r="D1007" s="102"/>
      <c r="E1007" s="102"/>
      <c r="F1007" s="102"/>
      <c r="G1007" s="102"/>
    </row>
    <row r="1008" spans="2:7">
      <c r="B1008" s="102"/>
      <c r="D1008" s="102"/>
      <c r="E1008" s="102"/>
      <c r="F1008" s="102"/>
      <c r="G1008" s="102"/>
    </row>
    <row r="1009" spans="2:7">
      <c r="B1009" s="102"/>
      <c r="D1009" s="102"/>
      <c r="E1009" s="102"/>
      <c r="F1009" s="102"/>
      <c r="G1009" s="102"/>
    </row>
    <row r="1010" spans="2:7">
      <c r="B1010" s="102"/>
      <c r="D1010" s="102"/>
      <c r="E1010" s="102"/>
      <c r="F1010" s="102"/>
      <c r="G1010" s="102"/>
    </row>
    <row r="1011" spans="2:7">
      <c r="B1011" s="102"/>
      <c r="D1011" s="102"/>
      <c r="E1011" s="102"/>
      <c r="F1011" s="102"/>
      <c r="G1011" s="102"/>
    </row>
    <row r="1012" spans="2:7">
      <c r="B1012" s="102"/>
      <c r="D1012" s="102"/>
      <c r="E1012" s="102"/>
      <c r="F1012" s="102"/>
      <c r="G1012" s="102"/>
    </row>
    <row r="1013" spans="2:7">
      <c r="B1013" s="102"/>
      <c r="D1013" s="102"/>
      <c r="E1013" s="102"/>
      <c r="F1013" s="102"/>
      <c r="G1013" s="102"/>
    </row>
    <row r="1014" spans="2:7">
      <c r="B1014" s="102"/>
      <c r="D1014" s="102"/>
      <c r="E1014" s="102"/>
      <c r="F1014" s="102"/>
      <c r="G1014" s="102"/>
    </row>
    <row r="1015" spans="2:7">
      <c r="B1015" s="102"/>
      <c r="D1015" s="102"/>
      <c r="E1015" s="102"/>
      <c r="F1015" s="102"/>
      <c r="G1015" s="102"/>
    </row>
    <row r="1016" spans="2:7">
      <c r="B1016" s="102"/>
      <c r="D1016" s="102"/>
      <c r="E1016" s="102"/>
      <c r="F1016" s="102"/>
      <c r="G1016" s="102"/>
    </row>
    <row r="1017" spans="2:7">
      <c r="B1017" s="102"/>
      <c r="D1017" s="102"/>
      <c r="E1017" s="102"/>
      <c r="F1017" s="102"/>
      <c r="G1017" s="102"/>
    </row>
    <row r="1018" spans="2:7">
      <c r="B1018" s="102"/>
      <c r="D1018" s="102"/>
      <c r="E1018" s="102"/>
      <c r="F1018" s="102"/>
      <c r="G1018" s="102"/>
    </row>
    <row r="1019" spans="2:7">
      <c r="B1019" s="102"/>
      <c r="D1019" s="102"/>
      <c r="E1019" s="102"/>
      <c r="F1019" s="102"/>
      <c r="G1019" s="102"/>
    </row>
    <row r="1020" spans="2:7">
      <c r="B1020" s="102"/>
      <c r="D1020" s="102"/>
      <c r="E1020" s="102"/>
      <c r="F1020" s="102"/>
      <c r="G1020" s="102"/>
    </row>
    <row r="1021" spans="2:7">
      <c r="B1021" s="102"/>
      <c r="D1021" s="102"/>
      <c r="E1021" s="102"/>
      <c r="F1021" s="102"/>
      <c r="G1021" s="102"/>
    </row>
    <row r="1022" spans="2:7">
      <c r="B1022" s="102"/>
      <c r="D1022" s="102"/>
      <c r="E1022" s="102"/>
      <c r="F1022" s="102"/>
      <c r="G1022" s="102"/>
    </row>
    <row r="1023" spans="2:7">
      <c r="B1023" s="102"/>
      <c r="D1023" s="102"/>
      <c r="E1023" s="102"/>
      <c r="F1023" s="102"/>
      <c r="G1023" s="102"/>
    </row>
    <row r="1024" spans="2:7">
      <c r="B1024" s="102"/>
      <c r="D1024" s="102"/>
      <c r="E1024" s="102"/>
      <c r="F1024" s="102"/>
      <c r="G1024" s="102"/>
    </row>
    <row r="1025" spans="2:7">
      <c r="B1025" s="102"/>
      <c r="D1025" s="102"/>
      <c r="E1025" s="102"/>
      <c r="F1025" s="102"/>
      <c r="G1025" s="102"/>
    </row>
    <row r="1026" spans="2:7">
      <c r="B1026" s="102"/>
      <c r="D1026" s="102"/>
      <c r="E1026" s="102"/>
      <c r="F1026" s="102"/>
      <c r="G1026" s="102"/>
    </row>
    <row r="1027" spans="2:7">
      <c r="B1027" s="102"/>
      <c r="D1027" s="102"/>
      <c r="E1027" s="102"/>
      <c r="F1027" s="102"/>
      <c r="G1027" s="102"/>
    </row>
    <row r="1028" spans="2:7">
      <c r="B1028" s="102"/>
      <c r="D1028" s="102"/>
      <c r="E1028" s="102"/>
      <c r="F1028" s="102"/>
      <c r="G1028" s="102"/>
    </row>
    <row r="1029" spans="2:7">
      <c r="B1029" s="102"/>
      <c r="D1029" s="102"/>
      <c r="E1029" s="102"/>
      <c r="F1029" s="102"/>
      <c r="G1029" s="102"/>
    </row>
    <row r="1030" spans="2:7">
      <c r="B1030" s="102"/>
      <c r="D1030" s="102"/>
      <c r="E1030" s="102"/>
      <c r="F1030" s="102"/>
      <c r="G1030" s="102"/>
    </row>
    <row r="1031" spans="2:7">
      <c r="B1031" s="102"/>
      <c r="D1031" s="102"/>
      <c r="E1031" s="102"/>
      <c r="F1031" s="102"/>
      <c r="G1031" s="102"/>
    </row>
    <row r="1032" spans="2:7">
      <c r="B1032" s="102"/>
      <c r="D1032" s="102"/>
      <c r="E1032" s="102"/>
      <c r="F1032" s="102"/>
      <c r="G1032" s="102"/>
    </row>
    <row r="1033" spans="2:7">
      <c r="B1033" s="102"/>
      <c r="D1033" s="102"/>
      <c r="E1033" s="102"/>
      <c r="F1033" s="102"/>
      <c r="G1033" s="102"/>
    </row>
    <row r="1034" spans="2:7">
      <c r="B1034" s="102"/>
      <c r="D1034" s="102"/>
      <c r="E1034" s="102"/>
      <c r="F1034" s="102"/>
      <c r="G1034" s="102"/>
    </row>
    <row r="1035" spans="2:7">
      <c r="B1035" s="102"/>
      <c r="D1035" s="102"/>
      <c r="E1035" s="102"/>
      <c r="F1035" s="102"/>
      <c r="G1035" s="102"/>
    </row>
    <row r="1036" spans="2:7">
      <c r="B1036" s="102"/>
      <c r="D1036" s="102"/>
      <c r="E1036" s="102"/>
      <c r="F1036" s="102"/>
      <c r="G1036" s="102"/>
    </row>
    <row r="1037" spans="2:7">
      <c r="B1037" s="102"/>
      <c r="D1037" s="102"/>
      <c r="E1037" s="102"/>
      <c r="F1037" s="102"/>
      <c r="G1037" s="102"/>
    </row>
    <row r="1038" spans="2:7">
      <c r="B1038" s="102"/>
      <c r="D1038" s="102"/>
      <c r="E1038" s="102"/>
      <c r="F1038" s="102"/>
      <c r="G1038" s="102"/>
    </row>
    <row r="1039" spans="2:7">
      <c r="B1039" s="102"/>
      <c r="D1039" s="102"/>
      <c r="E1039" s="102"/>
      <c r="F1039" s="102"/>
      <c r="G1039" s="102"/>
    </row>
    <row r="1040" spans="2:7">
      <c r="B1040" s="102"/>
      <c r="D1040" s="102"/>
      <c r="E1040" s="102"/>
      <c r="F1040" s="102"/>
      <c r="G1040" s="102"/>
    </row>
    <row r="1041" spans="2:7">
      <c r="B1041" s="102"/>
      <c r="D1041" s="102"/>
      <c r="E1041" s="102"/>
      <c r="F1041" s="102"/>
      <c r="G1041" s="102"/>
    </row>
    <row r="1042" spans="2:7">
      <c r="B1042" s="102"/>
      <c r="D1042" s="102"/>
      <c r="E1042" s="102"/>
      <c r="F1042" s="102"/>
      <c r="G1042" s="102"/>
    </row>
    <row r="1043" spans="2:7">
      <c r="B1043" s="102"/>
      <c r="D1043" s="102"/>
      <c r="E1043" s="102"/>
      <c r="F1043" s="102"/>
      <c r="G1043" s="102"/>
    </row>
    <row r="1044" spans="2:7">
      <c r="B1044" s="102"/>
      <c r="D1044" s="102"/>
      <c r="E1044" s="102"/>
      <c r="F1044" s="102"/>
      <c r="G1044" s="102"/>
    </row>
    <row r="1045" spans="2:7">
      <c r="B1045" s="102"/>
      <c r="D1045" s="102"/>
      <c r="E1045" s="102"/>
      <c r="F1045" s="102"/>
      <c r="G1045" s="102"/>
    </row>
    <row r="1046" spans="2:7">
      <c r="B1046" s="102"/>
      <c r="D1046" s="102"/>
      <c r="E1046" s="102"/>
      <c r="F1046" s="102"/>
      <c r="G1046" s="102"/>
    </row>
    <row r="1047" spans="2:7">
      <c r="B1047" s="102"/>
      <c r="D1047" s="102"/>
      <c r="E1047" s="102"/>
      <c r="F1047" s="102"/>
      <c r="G1047" s="102"/>
    </row>
    <row r="1048" spans="2:7">
      <c r="B1048" s="102"/>
      <c r="D1048" s="102"/>
      <c r="E1048" s="102"/>
      <c r="F1048" s="102"/>
      <c r="G1048" s="102"/>
    </row>
    <row r="1049" spans="2:7">
      <c r="B1049" s="102"/>
      <c r="D1049" s="102"/>
      <c r="E1049" s="102"/>
      <c r="F1049" s="102"/>
      <c r="G1049" s="102"/>
    </row>
    <row r="1050" spans="2:7">
      <c r="B1050" s="102"/>
      <c r="D1050" s="102"/>
      <c r="E1050" s="102"/>
      <c r="F1050" s="102"/>
      <c r="G1050" s="102"/>
    </row>
    <row r="1051" spans="2:7">
      <c r="B1051" s="102"/>
      <c r="D1051" s="102"/>
      <c r="E1051" s="102"/>
      <c r="F1051" s="102"/>
      <c r="G1051" s="102"/>
    </row>
    <row r="1052" spans="2:7">
      <c r="B1052" s="102"/>
      <c r="D1052" s="102"/>
      <c r="E1052" s="102"/>
      <c r="F1052" s="102"/>
      <c r="G1052" s="102"/>
    </row>
    <row r="1053" spans="2:7">
      <c r="B1053" s="102"/>
      <c r="D1053" s="102"/>
      <c r="E1053" s="102"/>
      <c r="F1053" s="102"/>
      <c r="G1053" s="102"/>
    </row>
    <row r="1054" spans="2:7">
      <c r="B1054" s="102"/>
      <c r="D1054" s="102"/>
      <c r="E1054" s="102"/>
      <c r="F1054" s="102"/>
      <c r="G1054" s="102"/>
    </row>
    <row r="1055" spans="2:7">
      <c r="B1055" s="102"/>
      <c r="D1055" s="102"/>
      <c r="E1055" s="102"/>
      <c r="F1055" s="102"/>
      <c r="G1055" s="102"/>
    </row>
    <row r="1056" spans="2:7">
      <c r="B1056" s="102"/>
      <c r="D1056" s="102"/>
      <c r="E1056" s="102"/>
      <c r="F1056" s="102"/>
      <c r="G1056" s="102"/>
    </row>
    <row r="1057" spans="2:7">
      <c r="B1057" s="102"/>
      <c r="D1057" s="102"/>
      <c r="E1057" s="102"/>
      <c r="F1057" s="102"/>
      <c r="G1057" s="102"/>
    </row>
    <row r="1058" spans="2:7">
      <c r="B1058" s="102"/>
      <c r="D1058" s="102"/>
      <c r="E1058" s="102"/>
      <c r="F1058" s="102"/>
      <c r="G1058" s="102"/>
    </row>
    <row r="1059" spans="2:7">
      <c r="B1059" s="102"/>
      <c r="D1059" s="102"/>
      <c r="E1059" s="102"/>
      <c r="F1059" s="102"/>
      <c r="G1059" s="102"/>
    </row>
    <row r="1060" spans="2:7">
      <c r="B1060" s="102"/>
      <c r="D1060" s="102"/>
      <c r="E1060" s="102"/>
      <c r="F1060" s="102"/>
      <c r="G1060" s="102"/>
    </row>
    <row r="1061" spans="2:7">
      <c r="B1061" s="102"/>
      <c r="D1061" s="102"/>
      <c r="E1061" s="102"/>
      <c r="F1061" s="102"/>
      <c r="G1061" s="102"/>
    </row>
    <row r="1062" spans="2:7">
      <c r="B1062" s="102"/>
      <c r="D1062" s="102"/>
      <c r="E1062" s="102"/>
      <c r="F1062" s="102"/>
      <c r="G1062" s="102"/>
    </row>
    <row r="1063" spans="2:7">
      <c r="B1063" s="102"/>
      <c r="D1063" s="102"/>
      <c r="E1063" s="102"/>
      <c r="F1063" s="102"/>
      <c r="G1063" s="102"/>
    </row>
    <row r="1064" spans="2:7">
      <c r="B1064" s="102"/>
      <c r="D1064" s="102"/>
      <c r="E1064" s="102"/>
      <c r="F1064" s="102"/>
      <c r="G1064" s="102"/>
    </row>
    <row r="1065" spans="2:7">
      <c r="B1065" s="102"/>
      <c r="D1065" s="102"/>
      <c r="E1065" s="102"/>
      <c r="F1065" s="102"/>
      <c r="G1065" s="102"/>
    </row>
    <row r="1066" spans="2:7">
      <c r="B1066" s="102"/>
      <c r="D1066" s="102"/>
      <c r="E1066" s="102"/>
      <c r="F1066" s="102"/>
      <c r="G1066" s="102"/>
    </row>
    <row r="1067" spans="2:7">
      <c r="B1067" s="102"/>
      <c r="D1067" s="102"/>
      <c r="E1067" s="102"/>
      <c r="F1067" s="102"/>
      <c r="G1067" s="102"/>
    </row>
    <row r="1068" spans="2:7">
      <c r="B1068" s="102"/>
      <c r="D1068" s="102"/>
      <c r="E1068" s="102"/>
      <c r="F1068" s="102"/>
      <c r="G1068" s="102"/>
    </row>
    <row r="1069" spans="2:7">
      <c r="B1069" s="102"/>
      <c r="D1069" s="102"/>
      <c r="E1069" s="102"/>
      <c r="F1069" s="102"/>
      <c r="G1069" s="102"/>
    </row>
    <row r="1070" spans="2:7">
      <c r="B1070" s="102"/>
      <c r="D1070" s="102"/>
      <c r="E1070" s="102"/>
      <c r="F1070" s="102"/>
      <c r="G1070" s="102"/>
    </row>
    <row r="1071" spans="2:7">
      <c r="B1071" s="102"/>
      <c r="D1071" s="102"/>
      <c r="E1071" s="102"/>
      <c r="F1071" s="102"/>
      <c r="G1071" s="102"/>
    </row>
    <row r="1072" spans="2:7">
      <c r="B1072" s="102"/>
      <c r="D1072" s="102"/>
      <c r="E1072" s="102"/>
      <c r="F1072" s="102"/>
      <c r="G1072" s="102"/>
    </row>
    <row r="1073" spans="2:7">
      <c r="B1073" s="102"/>
      <c r="D1073" s="102"/>
      <c r="E1073" s="102"/>
      <c r="F1073" s="102"/>
      <c r="G1073" s="102"/>
    </row>
    <row r="1074" spans="2:7">
      <c r="B1074" s="102"/>
      <c r="D1074" s="102"/>
      <c r="E1074" s="102"/>
      <c r="F1074" s="102"/>
      <c r="G1074" s="102"/>
    </row>
    <row r="1075" spans="2:7">
      <c r="B1075" s="102"/>
      <c r="D1075" s="102"/>
      <c r="E1075" s="102"/>
      <c r="F1075" s="102"/>
      <c r="G1075" s="102"/>
    </row>
    <row r="1076" spans="2:7">
      <c r="B1076" s="102"/>
      <c r="D1076" s="102"/>
      <c r="E1076" s="102"/>
      <c r="F1076" s="102"/>
      <c r="G1076" s="102"/>
    </row>
    <row r="1077" spans="2:7">
      <c r="B1077" s="102"/>
      <c r="D1077" s="102"/>
      <c r="E1077" s="102"/>
      <c r="F1077" s="102"/>
      <c r="G1077" s="102"/>
    </row>
    <row r="1078" spans="2:7">
      <c r="B1078" s="102"/>
      <c r="D1078" s="102"/>
      <c r="E1078" s="102"/>
      <c r="F1078" s="102"/>
      <c r="G1078" s="102"/>
    </row>
    <row r="1079" spans="2:7">
      <c r="B1079" s="102"/>
      <c r="D1079" s="102"/>
      <c r="E1079" s="102"/>
      <c r="F1079" s="102"/>
      <c r="G1079" s="102"/>
    </row>
    <row r="1080" spans="2:7">
      <c r="B1080" s="102"/>
      <c r="D1080" s="102"/>
      <c r="E1080" s="102"/>
      <c r="F1080" s="102"/>
      <c r="G1080" s="102"/>
    </row>
    <row r="1081" spans="2:7">
      <c r="B1081" s="102"/>
      <c r="D1081" s="102"/>
      <c r="E1081" s="102"/>
      <c r="F1081" s="102"/>
      <c r="G1081" s="102"/>
    </row>
    <row r="1082" spans="2:7">
      <c r="B1082" s="102"/>
      <c r="D1082" s="102"/>
      <c r="E1082" s="102"/>
      <c r="F1082" s="102"/>
      <c r="G1082" s="102"/>
    </row>
    <row r="1083" spans="2:7">
      <c r="B1083" s="102"/>
      <c r="D1083" s="102"/>
      <c r="E1083" s="102"/>
      <c r="F1083" s="102"/>
      <c r="G1083" s="102"/>
    </row>
    <row r="1084" spans="2:7">
      <c r="B1084" s="102"/>
      <c r="D1084" s="102"/>
      <c r="E1084" s="102"/>
      <c r="F1084" s="102"/>
      <c r="G1084" s="102"/>
    </row>
    <row r="1085" spans="2:7">
      <c r="B1085" s="102"/>
      <c r="D1085" s="102"/>
      <c r="E1085" s="102"/>
      <c r="F1085" s="102"/>
      <c r="G1085" s="102"/>
    </row>
    <row r="1086" spans="2:7">
      <c r="B1086" s="102"/>
      <c r="D1086" s="102"/>
      <c r="E1086" s="102"/>
      <c r="F1086" s="102"/>
      <c r="G1086" s="102"/>
    </row>
    <row r="1087" spans="2:7">
      <c r="B1087" s="102"/>
      <c r="D1087" s="102"/>
      <c r="E1087" s="102"/>
      <c r="F1087" s="102"/>
      <c r="G1087" s="102"/>
    </row>
    <row r="1088" spans="2:7">
      <c r="B1088" s="102"/>
      <c r="D1088" s="102"/>
      <c r="E1088" s="102"/>
      <c r="F1088" s="102"/>
      <c r="G1088" s="102"/>
    </row>
    <row r="1089" spans="2:7">
      <c r="B1089" s="102"/>
      <c r="D1089" s="102"/>
      <c r="E1089" s="102"/>
      <c r="F1089" s="102"/>
      <c r="G1089" s="102"/>
    </row>
    <row r="1090" spans="2:7">
      <c r="B1090" s="102"/>
      <c r="D1090" s="102"/>
      <c r="E1090" s="102"/>
      <c r="F1090" s="102"/>
      <c r="G1090" s="102"/>
    </row>
    <row r="1091" spans="2:7">
      <c r="B1091" s="102"/>
      <c r="D1091" s="102"/>
      <c r="E1091" s="102"/>
      <c r="F1091" s="102"/>
      <c r="G1091" s="102"/>
    </row>
    <row r="1092" spans="2:7">
      <c r="B1092" s="102"/>
      <c r="D1092" s="102"/>
      <c r="E1092" s="102"/>
      <c r="F1092" s="102"/>
      <c r="G1092" s="102"/>
    </row>
    <row r="1093" spans="2:7">
      <c r="B1093" s="102"/>
      <c r="D1093" s="102"/>
      <c r="E1093" s="102"/>
      <c r="F1093" s="102"/>
      <c r="G1093" s="102"/>
    </row>
    <row r="1094" spans="2:7">
      <c r="B1094" s="102"/>
      <c r="D1094" s="102"/>
      <c r="E1094" s="102"/>
      <c r="F1094" s="102"/>
      <c r="G1094" s="102"/>
    </row>
    <row r="1095" spans="2:7">
      <c r="B1095" s="102"/>
      <c r="D1095" s="102"/>
      <c r="E1095" s="102"/>
      <c r="F1095" s="102"/>
      <c r="G1095" s="102"/>
    </row>
    <row r="1096" spans="2:7">
      <c r="B1096" s="102"/>
      <c r="D1096" s="102"/>
      <c r="E1096" s="102"/>
      <c r="F1096" s="102"/>
      <c r="G1096" s="102"/>
    </row>
    <row r="1097" spans="2:7">
      <c r="B1097" s="102"/>
      <c r="D1097" s="102"/>
      <c r="E1097" s="102"/>
      <c r="F1097" s="102"/>
      <c r="G1097" s="102"/>
    </row>
    <row r="1098" spans="2:7">
      <c r="B1098" s="102"/>
      <c r="D1098" s="102"/>
      <c r="E1098" s="102"/>
      <c r="F1098" s="102"/>
      <c r="G1098" s="102"/>
    </row>
    <row r="1099" spans="2:7">
      <c r="B1099" s="102"/>
      <c r="D1099" s="102"/>
      <c r="E1099" s="102"/>
      <c r="F1099" s="102"/>
      <c r="G1099" s="102"/>
    </row>
    <row r="1100" spans="2:7">
      <c r="B1100" s="102"/>
      <c r="D1100" s="102"/>
      <c r="E1100" s="102"/>
      <c r="F1100" s="102"/>
      <c r="G1100" s="102"/>
    </row>
    <row r="1101" spans="2:7">
      <c r="B1101" s="102"/>
      <c r="D1101" s="102"/>
      <c r="E1101" s="102"/>
      <c r="F1101" s="102"/>
      <c r="G1101" s="102"/>
    </row>
    <row r="1102" spans="2:7">
      <c r="B1102" s="102"/>
      <c r="D1102" s="102"/>
      <c r="E1102" s="102"/>
      <c r="F1102" s="102"/>
      <c r="G1102" s="102"/>
    </row>
    <row r="1103" spans="2:7">
      <c r="B1103" s="102"/>
      <c r="D1103" s="102"/>
      <c r="E1103" s="102"/>
      <c r="F1103" s="102"/>
      <c r="G1103" s="102"/>
    </row>
    <row r="1104" spans="2:7">
      <c r="B1104" s="102"/>
      <c r="D1104" s="102"/>
      <c r="E1104" s="102"/>
      <c r="F1104" s="102"/>
      <c r="G1104" s="102"/>
    </row>
    <row r="1105" spans="2:7">
      <c r="B1105" s="102"/>
      <c r="D1105" s="102"/>
      <c r="E1105" s="102"/>
      <c r="F1105" s="102"/>
      <c r="G1105" s="102"/>
    </row>
    <row r="1106" spans="2:7">
      <c r="B1106" s="102"/>
      <c r="D1106" s="102"/>
      <c r="E1106" s="102"/>
      <c r="F1106" s="102"/>
      <c r="G1106" s="102"/>
    </row>
    <row r="1107" spans="2:7">
      <c r="B1107" s="102"/>
      <c r="D1107" s="102"/>
      <c r="E1107" s="102"/>
      <c r="F1107" s="102"/>
      <c r="G1107" s="102"/>
    </row>
    <row r="1108" spans="2:7">
      <c r="B1108" s="102"/>
      <c r="D1108" s="102"/>
      <c r="E1108" s="102"/>
      <c r="F1108" s="102"/>
      <c r="G1108" s="102"/>
    </row>
    <row r="1109" spans="2:7">
      <c r="B1109" s="102"/>
      <c r="D1109" s="102"/>
      <c r="E1109" s="102"/>
      <c r="F1109" s="102"/>
      <c r="G1109" s="102"/>
    </row>
    <row r="1110" spans="2:7">
      <c r="B1110" s="102"/>
      <c r="D1110" s="102"/>
      <c r="E1110" s="102"/>
      <c r="F1110" s="102"/>
      <c r="G1110" s="102"/>
    </row>
    <row r="1111" spans="2:7">
      <c r="B1111" s="102"/>
      <c r="D1111" s="102"/>
      <c r="E1111" s="102"/>
      <c r="F1111" s="102"/>
      <c r="G1111" s="102"/>
    </row>
    <row r="1112" spans="2:7">
      <c r="B1112" s="102"/>
      <c r="D1112" s="102"/>
      <c r="E1112" s="102"/>
      <c r="F1112" s="102"/>
      <c r="G1112" s="102"/>
    </row>
    <row r="1113" spans="2:7">
      <c r="B1113" s="102"/>
      <c r="D1113" s="102"/>
      <c r="E1113" s="102"/>
      <c r="F1113" s="102"/>
      <c r="G1113" s="102"/>
    </row>
    <row r="1114" spans="2:7">
      <c r="B1114" s="102"/>
      <c r="D1114" s="102"/>
      <c r="E1114" s="102"/>
      <c r="F1114" s="102"/>
      <c r="G1114" s="102"/>
    </row>
    <row r="1115" spans="2:7">
      <c r="B1115" s="102"/>
      <c r="D1115" s="102"/>
      <c r="E1115" s="102"/>
      <c r="F1115" s="102"/>
      <c r="G1115" s="102"/>
    </row>
    <row r="1116" spans="2:7">
      <c r="B1116" s="102"/>
      <c r="D1116" s="102"/>
      <c r="E1116" s="102"/>
      <c r="F1116" s="102"/>
      <c r="G1116" s="102"/>
    </row>
    <row r="1117" spans="2:7">
      <c r="B1117" s="102"/>
      <c r="D1117" s="102"/>
      <c r="E1117" s="102"/>
      <c r="F1117" s="102"/>
      <c r="G1117" s="102"/>
    </row>
    <row r="1118" spans="2:7">
      <c r="B1118" s="102"/>
      <c r="D1118" s="102"/>
      <c r="E1118" s="102"/>
      <c r="F1118" s="102"/>
      <c r="G1118" s="102"/>
    </row>
    <row r="1119" spans="2:7">
      <c r="B1119" s="102"/>
      <c r="D1119" s="102"/>
      <c r="E1119" s="102"/>
      <c r="F1119" s="102"/>
      <c r="G1119" s="102"/>
    </row>
    <row r="1120" spans="2:7">
      <c r="B1120" s="102"/>
      <c r="D1120" s="102"/>
      <c r="E1120" s="102"/>
      <c r="F1120" s="102"/>
      <c r="G1120" s="102"/>
    </row>
    <row r="1121" spans="2:7">
      <c r="B1121" s="102"/>
      <c r="D1121" s="102"/>
      <c r="E1121" s="102"/>
      <c r="F1121" s="102"/>
      <c r="G1121" s="102"/>
    </row>
    <row r="1122" spans="2:7">
      <c r="B1122" s="102"/>
      <c r="D1122" s="102"/>
      <c r="E1122" s="102"/>
      <c r="F1122" s="102"/>
      <c r="G1122" s="102"/>
    </row>
    <row r="1123" spans="2:7">
      <c r="B1123" s="102"/>
      <c r="D1123" s="102"/>
      <c r="E1123" s="102"/>
      <c r="F1123" s="102"/>
      <c r="G1123" s="102"/>
    </row>
    <row r="1124" spans="2:7">
      <c r="B1124" s="102"/>
      <c r="D1124" s="102"/>
      <c r="E1124" s="102"/>
      <c r="F1124" s="102"/>
      <c r="G1124" s="102"/>
    </row>
    <row r="1125" spans="2:7">
      <c r="B1125" s="102"/>
      <c r="D1125" s="102"/>
      <c r="E1125" s="102"/>
      <c r="F1125" s="102"/>
      <c r="G1125" s="102"/>
    </row>
    <row r="1126" spans="2:7">
      <c r="B1126" s="102"/>
      <c r="D1126" s="102"/>
      <c r="E1126" s="102"/>
      <c r="F1126" s="102"/>
      <c r="G1126" s="102"/>
    </row>
    <row r="1127" spans="2:7">
      <c r="B1127" s="102"/>
      <c r="D1127" s="102"/>
      <c r="E1127" s="102"/>
      <c r="F1127" s="102"/>
      <c r="G1127" s="102"/>
    </row>
    <row r="1128" spans="2:7">
      <c r="B1128" s="102"/>
      <c r="D1128" s="102"/>
      <c r="E1128" s="102"/>
      <c r="F1128" s="102"/>
      <c r="G1128" s="102"/>
    </row>
    <row r="1129" spans="2:7">
      <c r="B1129" s="102"/>
      <c r="D1129" s="102"/>
      <c r="E1129" s="102"/>
      <c r="F1129" s="102"/>
      <c r="G1129" s="102"/>
    </row>
    <row r="1130" spans="2:7">
      <c r="B1130" s="102"/>
      <c r="D1130" s="102"/>
      <c r="E1130" s="102"/>
      <c r="F1130" s="102"/>
      <c r="G1130" s="102"/>
    </row>
    <row r="1131" spans="2:7">
      <c r="B1131" s="102"/>
      <c r="D1131" s="102"/>
      <c r="E1131" s="102"/>
      <c r="F1131" s="102"/>
      <c r="G1131" s="102"/>
    </row>
    <row r="1132" spans="2:7">
      <c r="B1132" s="102"/>
      <c r="D1132" s="102"/>
      <c r="E1132" s="102"/>
      <c r="F1132" s="102"/>
      <c r="G1132" s="102"/>
    </row>
    <row r="1133" spans="2:7">
      <c r="B1133" s="102"/>
      <c r="D1133" s="102"/>
      <c r="E1133" s="102"/>
      <c r="F1133" s="102"/>
      <c r="G1133" s="102"/>
    </row>
    <row r="1134" spans="2:7">
      <c r="B1134" s="102"/>
      <c r="D1134" s="102"/>
      <c r="E1134" s="102"/>
      <c r="F1134" s="102"/>
      <c r="G1134" s="102"/>
    </row>
    <row r="1135" spans="2:7">
      <c r="B1135" s="102"/>
      <c r="D1135" s="102"/>
      <c r="E1135" s="102"/>
      <c r="F1135" s="102"/>
      <c r="G1135" s="102"/>
    </row>
    <row r="1136" spans="2:7">
      <c r="B1136" s="102"/>
      <c r="D1136" s="102"/>
      <c r="E1136" s="102"/>
      <c r="F1136" s="102"/>
      <c r="G1136" s="102"/>
    </row>
    <row r="1137" spans="2:7">
      <c r="B1137" s="102"/>
      <c r="D1137" s="102"/>
      <c r="E1137" s="102"/>
      <c r="F1137" s="102"/>
      <c r="G1137" s="102"/>
    </row>
    <row r="1138" spans="2:7">
      <c r="B1138" s="102"/>
      <c r="D1138" s="102"/>
      <c r="E1138" s="102"/>
      <c r="F1138" s="102"/>
      <c r="G1138" s="102"/>
    </row>
    <row r="1139" spans="2:7">
      <c r="B1139" s="102"/>
      <c r="D1139" s="102"/>
      <c r="E1139" s="102"/>
      <c r="F1139" s="102"/>
      <c r="G1139" s="102"/>
    </row>
    <row r="1140" spans="2:7">
      <c r="B1140" s="102"/>
      <c r="D1140" s="102"/>
      <c r="E1140" s="102"/>
      <c r="F1140" s="102"/>
      <c r="G1140" s="102"/>
    </row>
    <row r="1141" spans="2:7">
      <c r="B1141" s="102"/>
      <c r="D1141" s="102"/>
      <c r="E1141" s="102"/>
      <c r="F1141" s="102"/>
      <c r="G1141" s="102"/>
    </row>
    <row r="1142" spans="2:7">
      <c r="B1142" s="102"/>
      <c r="D1142" s="102"/>
      <c r="E1142" s="102"/>
      <c r="F1142" s="102"/>
      <c r="G1142" s="102"/>
    </row>
    <row r="1143" spans="2:7">
      <c r="B1143" s="102"/>
      <c r="D1143" s="102"/>
      <c r="E1143" s="102"/>
      <c r="F1143" s="102"/>
      <c r="G1143" s="102"/>
    </row>
    <row r="1144" spans="2:7">
      <c r="B1144" s="102"/>
      <c r="D1144" s="102"/>
      <c r="E1144" s="102"/>
      <c r="F1144" s="102"/>
      <c r="G1144" s="102"/>
    </row>
    <row r="1145" spans="2:7">
      <c r="B1145" s="102"/>
      <c r="D1145" s="102"/>
      <c r="E1145" s="102"/>
      <c r="F1145" s="102"/>
      <c r="G1145" s="102"/>
    </row>
    <row r="1146" spans="2:7">
      <c r="B1146" s="102"/>
      <c r="D1146" s="102"/>
      <c r="E1146" s="102"/>
      <c r="F1146" s="102"/>
      <c r="G1146" s="102"/>
    </row>
    <row r="1147" spans="2:7">
      <c r="B1147" s="102"/>
      <c r="D1147" s="102"/>
      <c r="E1147" s="102"/>
      <c r="F1147" s="102"/>
      <c r="G1147" s="102"/>
    </row>
    <row r="1148" spans="2:7">
      <c r="B1148" s="102"/>
      <c r="D1148" s="102"/>
      <c r="E1148" s="102"/>
      <c r="F1148" s="102"/>
      <c r="G1148" s="102"/>
    </row>
    <row r="1149" spans="2:7">
      <c r="B1149" s="102"/>
      <c r="D1149" s="102"/>
      <c r="E1149" s="102"/>
      <c r="F1149" s="102"/>
      <c r="G1149" s="102"/>
    </row>
    <row r="1150" spans="2:7">
      <c r="B1150" s="102"/>
      <c r="D1150" s="102"/>
      <c r="E1150" s="102"/>
      <c r="F1150" s="102"/>
      <c r="G1150" s="102"/>
    </row>
    <row r="1151" spans="2:7">
      <c r="B1151" s="102"/>
      <c r="D1151" s="102"/>
      <c r="E1151" s="102"/>
      <c r="F1151" s="102"/>
      <c r="G1151" s="102"/>
    </row>
    <row r="1152" spans="2:7">
      <c r="B1152" s="102"/>
      <c r="D1152" s="102"/>
      <c r="E1152" s="102"/>
      <c r="F1152" s="102"/>
      <c r="G1152" s="102"/>
    </row>
    <row r="1153" spans="2:7">
      <c r="B1153" s="102"/>
      <c r="D1153" s="102"/>
      <c r="E1153" s="102"/>
      <c r="F1153" s="102"/>
      <c r="G1153" s="102"/>
    </row>
    <row r="1154" spans="2:7">
      <c r="B1154" s="102"/>
      <c r="D1154" s="102"/>
      <c r="E1154" s="102"/>
      <c r="F1154" s="102"/>
      <c r="G1154" s="102"/>
    </row>
    <row r="1155" spans="2:7">
      <c r="B1155" s="102"/>
      <c r="D1155" s="102"/>
      <c r="E1155" s="102"/>
      <c r="F1155" s="102"/>
      <c r="G1155" s="102"/>
    </row>
    <row r="1156" spans="2:7">
      <c r="B1156" s="102"/>
      <c r="D1156" s="102"/>
      <c r="E1156" s="102"/>
      <c r="F1156" s="102"/>
      <c r="G1156" s="102"/>
    </row>
    <row r="1157" spans="2:7">
      <c r="B1157" s="102"/>
      <c r="D1157" s="102"/>
      <c r="E1157" s="102"/>
      <c r="F1157" s="102"/>
      <c r="G1157" s="102"/>
    </row>
    <row r="1158" spans="2:7">
      <c r="B1158" s="102"/>
      <c r="D1158" s="102"/>
      <c r="E1158" s="102"/>
      <c r="F1158" s="102"/>
      <c r="G1158" s="102"/>
    </row>
    <row r="1159" spans="2:7">
      <c r="B1159" s="102"/>
      <c r="D1159" s="102"/>
      <c r="E1159" s="102"/>
      <c r="F1159" s="102"/>
      <c r="G1159" s="102"/>
    </row>
    <row r="1160" spans="2:7">
      <c r="B1160" s="102"/>
      <c r="D1160" s="102"/>
      <c r="E1160" s="102"/>
      <c r="F1160" s="102"/>
      <c r="G1160" s="102"/>
    </row>
    <row r="1161" spans="2:7">
      <c r="B1161" s="102"/>
      <c r="D1161" s="102"/>
      <c r="E1161" s="102"/>
      <c r="F1161" s="102"/>
      <c r="G1161" s="102"/>
    </row>
    <row r="1162" spans="2:7">
      <c r="B1162" s="102"/>
      <c r="D1162" s="102"/>
      <c r="E1162" s="102"/>
      <c r="F1162" s="102"/>
      <c r="G1162" s="102"/>
    </row>
    <row r="1163" spans="2:7">
      <c r="B1163" s="102"/>
      <c r="D1163" s="102"/>
      <c r="E1163" s="102"/>
      <c r="F1163" s="102"/>
      <c r="G1163" s="102"/>
    </row>
    <row r="1164" spans="2:7">
      <c r="B1164" s="102"/>
      <c r="D1164" s="102"/>
      <c r="E1164" s="102"/>
      <c r="F1164" s="102"/>
      <c r="G1164" s="102"/>
    </row>
    <row r="1165" spans="2:7">
      <c r="B1165" s="102"/>
      <c r="D1165" s="102"/>
      <c r="E1165" s="102"/>
      <c r="F1165" s="102"/>
      <c r="G1165" s="102"/>
    </row>
    <row r="1166" spans="2:7">
      <c r="B1166" s="102"/>
      <c r="D1166" s="102"/>
      <c r="E1166" s="102"/>
      <c r="F1166" s="102"/>
      <c r="G1166" s="102"/>
    </row>
    <row r="1167" spans="2:7">
      <c r="B1167" s="102"/>
      <c r="D1167" s="102"/>
      <c r="E1167" s="102"/>
      <c r="F1167" s="102"/>
      <c r="G1167" s="102"/>
    </row>
    <row r="1168" spans="2:7">
      <c r="B1168" s="102"/>
      <c r="D1168" s="102"/>
      <c r="E1168" s="102"/>
      <c r="F1168" s="102"/>
      <c r="G1168" s="102"/>
    </row>
    <row r="1169" spans="2:7">
      <c r="B1169" s="102"/>
      <c r="D1169" s="102"/>
      <c r="E1169" s="102"/>
      <c r="F1169" s="102"/>
      <c r="G1169" s="102"/>
    </row>
    <row r="1170" spans="2:7">
      <c r="B1170" s="102"/>
      <c r="D1170" s="102"/>
      <c r="E1170" s="102"/>
      <c r="F1170" s="102"/>
      <c r="G1170" s="102"/>
    </row>
    <row r="1171" spans="2:7">
      <c r="B1171" s="102"/>
      <c r="D1171" s="102"/>
      <c r="E1171" s="102"/>
      <c r="F1171" s="102"/>
      <c r="G1171" s="102"/>
    </row>
    <row r="1172" spans="2:7">
      <c r="B1172" s="102"/>
      <c r="D1172" s="102"/>
      <c r="E1172" s="102"/>
      <c r="F1172" s="102"/>
      <c r="G1172" s="102"/>
    </row>
    <row r="1173" spans="2:7">
      <c r="B1173" s="102"/>
      <c r="D1173" s="102"/>
      <c r="E1173" s="102"/>
      <c r="F1173" s="102"/>
      <c r="G1173" s="102"/>
    </row>
    <row r="1174" spans="2:7">
      <c r="B1174" s="102"/>
      <c r="D1174" s="102"/>
      <c r="E1174" s="102"/>
      <c r="F1174" s="102"/>
      <c r="G1174" s="102"/>
    </row>
    <row r="1175" spans="2:7">
      <c r="B1175" s="102"/>
      <c r="D1175" s="102"/>
      <c r="E1175" s="102"/>
      <c r="F1175" s="102"/>
      <c r="G1175" s="102"/>
    </row>
    <row r="1176" spans="2:7">
      <c r="B1176" s="102"/>
      <c r="D1176" s="102"/>
      <c r="E1176" s="102"/>
      <c r="F1176" s="102"/>
      <c r="G1176" s="102"/>
    </row>
    <row r="1177" spans="2:7">
      <c r="B1177" s="102"/>
      <c r="D1177" s="102"/>
      <c r="E1177" s="102"/>
      <c r="F1177" s="102"/>
      <c r="G1177" s="102"/>
    </row>
    <row r="1178" spans="2:7">
      <c r="B1178" s="102"/>
      <c r="D1178" s="102"/>
      <c r="E1178" s="102"/>
      <c r="F1178" s="102"/>
      <c r="G1178" s="102"/>
    </row>
    <row r="1179" spans="2:7">
      <c r="B1179" s="102"/>
      <c r="D1179" s="102"/>
      <c r="E1179" s="102"/>
      <c r="F1179" s="102"/>
      <c r="G1179" s="102"/>
    </row>
    <row r="1180" spans="2:7">
      <c r="B1180" s="102"/>
      <c r="D1180" s="102"/>
      <c r="E1180" s="102"/>
      <c r="F1180" s="102"/>
      <c r="G1180" s="102"/>
    </row>
    <row r="1181" spans="2:7">
      <c r="B1181" s="102"/>
      <c r="D1181" s="102"/>
      <c r="E1181" s="102"/>
      <c r="F1181" s="102"/>
      <c r="G1181" s="102"/>
    </row>
    <row r="1182" spans="2:7">
      <c r="B1182" s="102"/>
      <c r="D1182" s="102"/>
      <c r="E1182" s="102"/>
      <c r="F1182" s="102"/>
      <c r="G1182" s="102"/>
    </row>
    <row r="1183" spans="2:7">
      <c r="B1183" s="102"/>
      <c r="D1183" s="102"/>
      <c r="E1183" s="102"/>
      <c r="F1183" s="102"/>
      <c r="G1183" s="102"/>
    </row>
    <row r="1184" spans="2:7">
      <c r="B1184" s="102"/>
      <c r="D1184" s="102"/>
      <c r="E1184" s="102"/>
      <c r="F1184" s="102"/>
      <c r="G1184" s="102"/>
    </row>
    <row r="1185" spans="2:7">
      <c r="B1185" s="102"/>
      <c r="D1185" s="102"/>
      <c r="E1185" s="102"/>
      <c r="F1185" s="102"/>
      <c r="G1185" s="102"/>
    </row>
    <row r="1186" spans="2:7">
      <c r="B1186" s="102"/>
      <c r="D1186" s="102"/>
      <c r="E1186" s="102"/>
      <c r="F1186" s="102"/>
      <c r="G1186" s="102"/>
    </row>
    <row r="1187" spans="2:7">
      <c r="B1187" s="102"/>
      <c r="D1187" s="102"/>
      <c r="E1187" s="102"/>
      <c r="F1187" s="102"/>
      <c r="G1187" s="102"/>
    </row>
    <row r="1188" spans="2:7">
      <c r="B1188" s="102"/>
      <c r="D1188" s="102"/>
      <c r="E1188" s="102"/>
      <c r="F1188" s="102"/>
      <c r="G1188" s="102"/>
    </row>
    <row r="1189" spans="2:7">
      <c r="B1189" s="102"/>
      <c r="D1189" s="102"/>
      <c r="E1189" s="102"/>
      <c r="F1189" s="102"/>
      <c r="G1189" s="102"/>
    </row>
    <row r="1190" spans="2:7">
      <c r="B1190" s="102"/>
      <c r="D1190" s="102"/>
      <c r="E1190" s="102"/>
      <c r="F1190" s="102"/>
      <c r="G1190" s="102"/>
    </row>
    <row r="1191" spans="2:7">
      <c r="B1191" s="102"/>
      <c r="D1191" s="102"/>
      <c r="E1191" s="102"/>
      <c r="F1191" s="102"/>
      <c r="G1191" s="102"/>
    </row>
    <row r="1192" spans="2:7">
      <c r="B1192" s="102"/>
      <c r="D1192" s="102"/>
      <c r="E1192" s="102"/>
      <c r="F1192" s="102"/>
      <c r="G1192" s="102"/>
    </row>
    <row r="1193" spans="2:7">
      <c r="B1193" s="102"/>
      <c r="D1193" s="102"/>
      <c r="E1193" s="102"/>
      <c r="F1193" s="102"/>
      <c r="G1193" s="102"/>
    </row>
    <row r="1194" spans="2:7">
      <c r="B1194" s="102"/>
      <c r="D1194" s="102"/>
      <c r="E1194" s="102"/>
      <c r="F1194" s="102"/>
      <c r="G1194" s="102"/>
    </row>
    <row r="1195" spans="2:7">
      <c r="B1195" s="102"/>
      <c r="D1195" s="102"/>
      <c r="E1195" s="102"/>
      <c r="F1195" s="102"/>
      <c r="G1195" s="102"/>
    </row>
    <row r="1196" spans="2:7">
      <c r="B1196" s="102"/>
      <c r="D1196" s="102"/>
      <c r="E1196" s="102"/>
      <c r="F1196" s="102"/>
      <c r="G1196" s="102"/>
    </row>
    <row r="1197" spans="2:7">
      <c r="B1197" s="102"/>
      <c r="D1197" s="102"/>
      <c r="E1197" s="102"/>
      <c r="F1197" s="102"/>
      <c r="G1197" s="102"/>
    </row>
    <row r="1198" spans="2:7">
      <c r="B1198" s="102"/>
      <c r="D1198" s="102"/>
      <c r="E1198" s="102"/>
      <c r="F1198" s="102"/>
      <c r="G1198" s="102"/>
    </row>
    <row r="1199" spans="2:7">
      <c r="B1199" s="102"/>
      <c r="D1199" s="102"/>
      <c r="E1199" s="102"/>
      <c r="F1199" s="102"/>
      <c r="G1199" s="102"/>
    </row>
    <row r="1200" spans="2:7">
      <c r="B1200" s="102"/>
      <c r="D1200" s="102"/>
      <c r="E1200" s="102"/>
      <c r="F1200" s="102"/>
      <c r="G1200" s="102"/>
    </row>
    <row r="1201" spans="2:7">
      <c r="B1201" s="102"/>
      <c r="D1201" s="102"/>
      <c r="E1201" s="102"/>
      <c r="F1201" s="102"/>
      <c r="G1201" s="102"/>
    </row>
    <row r="1202" spans="2:7">
      <c r="B1202" s="102"/>
      <c r="D1202" s="102"/>
      <c r="E1202" s="102"/>
      <c r="F1202" s="102"/>
      <c r="G1202" s="102"/>
    </row>
    <row r="1203" spans="2:7">
      <c r="B1203" s="102"/>
      <c r="D1203" s="102"/>
      <c r="E1203" s="102"/>
      <c r="F1203" s="102"/>
      <c r="G1203" s="102"/>
    </row>
    <row r="1204" spans="2:7">
      <c r="B1204" s="102"/>
      <c r="D1204" s="102"/>
      <c r="E1204" s="102"/>
      <c r="F1204" s="102"/>
      <c r="G1204" s="102"/>
    </row>
    <row r="1205" spans="2:7">
      <c r="B1205" s="102"/>
      <c r="D1205" s="102"/>
      <c r="E1205" s="102"/>
      <c r="F1205" s="102"/>
      <c r="G1205" s="102"/>
    </row>
    <row r="1206" spans="2:7">
      <c r="B1206" s="102"/>
      <c r="D1206" s="102"/>
      <c r="E1206" s="102"/>
      <c r="F1206" s="102"/>
      <c r="G1206" s="102"/>
    </row>
    <row r="1207" spans="2:7">
      <c r="B1207" s="102"/>
      <c r="D1207" s="102"/>
      <c r="E1207" s="102"/>
      <c r="F1207" s="102"/>
      <c r="G1207" s="102"/>
    </row>
    <row r="1208" spans="2:7">
      <c r="B1208" s="102"/>
      <c r="D1208" s="102"/>
      <c r="E1208" s="102"/>
      <c r="F1208" s="102"/>
      <c r="G1208" s="102"/>
    </row>
    <row r="1209" spans="2:7">
      <c r="B1209" s="102"/>
      <c r="D1209" s="102"/>
      <c r="E1209" s="102"/>
      <c r="F1209" s="102"/>
      <c r="G1209" s="102"/>
    </row>
    <row r="1210" spans="2:7">
      <c r="B1210" s="102"/>
      <c r="D1210" s="102"/>
      <c r="E1210" s="102"/>
      <c r="F1210" s="102"/>
      <c r="G1210" s="102"/>
    </row>
    <row r="1211" spans="2:7">
      <c r="B1211" s="102"/>
      <c r="D1211" s="102"/>
      <c r="E1211" s="102"/>
      <c r="F1211" s="102"/>
      <c r="G1211" s="102"/>
    </row>
    <row r="1212" spans="2:7">
      <c r="B1212" s="102"/>
      <c r="D1212" s="102"/>
      <c r="E1212" s="102"/>
      <c r="F1212" s="102"/>
      <c r="G1212" s="102"/>
    </row>
    <row r="1213" spans="2:7">
      <c r="B1213" s="102"/>
      <c r="D1213" s="102"/>
      <c r="E1213" s="102"/>
      <c r="F1213" s="102"/>
      <c r="G1213" s="102"/>
    </row>
    <row r="1214" spans="2:7">
      <c r="B1214" s="102"/>
      <c r="D1214" s="102"/>
      <c r="E1214" s="102"/>
      <c r="F1214" s="102"/>
      <c r="G1214" s="102"/>
    </row>
    <row r="1215" spans="2:7">
      <c r="B1215" s="102"/>
      <c r="D1215" s="102"/>
      <c r="E1215" s="102"/>
      <c r="F1215" s="102"/>
      <c r="G1215" s="102"/>
    </row>
    <row r="1216" spans="2:7">
      <c r="B1216" s="102"/>
      <c r="D1216" s="102"/>
      <c r="E1216" s="102"/>
      <c r="F1216" s="102"/>
      <c r="G1216" s="102"/>
    </row>
    <row r="1217" spans="2:7">
      <c r="B1217" s="102"/>
      <c r="D1217" s="102"/>
      <c r="E1217" s="102"/>
      <c r="F1217" s="102"/>
      <c r="G1217" s="102"/>
    </row>
    <row r="1218" spans="2:7">
      <c r="B1218" s="102"/>
      <c r="D1218" s="102"/>
      <c r="E1218" s="102"/>
      <c r="F1218" s="102"/>
      <c r="G1218" s="102"/>
    </row>
    <row r="1219" spans="2:7">
      <c r="B1219" s="102"/>
      <c r="D1219" s="102"/>
      <c r="E1219" s="102"/>
      <c r="F1219" s="102"/>
      <c r="G1219" s="102"/>
    </row>
    <row r="1220" spans="2:7">
      <c r="B1220" s="102"/>
      <c r="D1220" s="102"/>
      <c r="E1220" s="102"/>
      <c r="F1220" s="102"/>
      <c r="G1220" s="102"/>
    </row>
    <row r="1221" spans="2:7">
      <c r="B1221" s="102"/>
      <c r="D1221" s="102"/>
      <c r="E1221" s="102"/>
      <c r="F1221" s="102"/>
      <c r="G1221" s="102"/>
    </row>
    <row r="1222" spans="2:7">
      <c r="B1222" s="102"/>
      <c r="D1222" s="102"/>
      <c r="E1222" s="102"/>
      <c r="F1222" s="102"/>
      <c r="G1222" s="102"/>
    </row>
    <row r="1223" spans="2:7">
      <c r="B1223" s="102"/>
      <c r="D1223" s="102"/>
      <c r="E1223" s="102"/>
      <c r="F1223" s="102"/>
      <c r="G1223" s="102"/>
    </row>
    <row r="1224" spans="2:7">
      <c r="B1224" s="102"/>
      <c r="D1224" s="102"/>
      <c r="E1224" s="102"/>
      <c r="F1224" s="102"/>
      <c r="G1224" s="102"/>
    </row>
    <row r="1225" spans="2:7">
      <c r="B1225" s="102"/>
      <c r="D1225" s="102"/>
      <c r="E1225" s="102"/>
      <c r="F1225" s="102"/>
      <c r="G1225" s="102"/>
    </row>
    <row r="1226" spans="2:7">
      <c r="B1226" s="102"/>
      <c r="D1226" s="102"/>
      <c r="E1226" s="102"/>
      <c r="F1226" s="102"/>
      <c r="G1226" s="102"/>
    </row>
    <row r="1227" spans="2:7">
      <c r="B1227" s="102"/>
      <c r="D1227" s="102"/>
      <c r="E1227" s="102"/>
      <c r="F1227" s="102"/>
      <c r="G1227" s="102"/>
    </row>
    <row r="1228" spans="2:7">
      <c r="B1228" s="102"/>
      <c r="D1228" s="102"/>
      <c r="E1228" s="102"/>
      <c r="F1228" s="102"/>
      <c r="G1228" s="102"/>
    </row>
    <row r="1229" spans="2:7">
      <c r="B1229" s="102"/>
      <c r="D1229" s="102"/>
      <c r="E1229" s="102"/>
      <c r="F1229" s="102"/>
      <c r="G1229" s="102"/>
    </row>
    <row r="1230" spans="2:7">
      <c r="B1230" s="102"/>
      <c r="D1230" s="102"/>
      <c r="E1230" s="102"/>
      <c r="F1230" s="102"/>
      <c r="G1230" s="102"/>
    </row>
    <row r="1231" spans="2:7">
      <c r="B1231" s="102"/>
      <c r="D1231" s="102"/>
      <c r="E1231" s="102"/>
      <c r="F1231" s="102"/>
      <c r="G1231" s="102"/>
    </row>
    <row r="1232" spans="2:7">
      <c r="B1232" s="102"/>
      <c r="D1232" s="102"/>
      <c r="E1232" s="102"/>
      <c r="F1232" s="102"/>
      <c r="G1232" s="102"/>
    </row>
    <row r="1233" spans="2:7">
      <c r="B1233" s="102"/>
      <c r="D1233" s="102"/>
      <c r="E1233" s="102"/>
      <c r="F1233" s="102"/>
      <c r="G1233" s="102"/>
    </row>
    <row r="1234" spans="2:7">
      <c r="B1234" s="102"/>
      <c r="D1234" s="102"/>
      <c r="E1234" s="102"/>
      <c r="F1234" s="102"/>
      <c r="G1234" s="102"/>
    </row>
    <row r="1235" spans="2:7">
      <c r="B1235" s="102"/>
      <c r="D1235" s="102"/>
      <c r="E1235" s="102"/>
      <c r="F1235" s="102"/>
      <c r="G1235" s="102"/>
    </row>
    <row r="1236" spans="2:7">
      <c r="B1236" s="102"/>
      <c r="D1236" s="102"/>
      <c r="E1236" s="102"/>
      <c r="F1236" s="102"/>
      <c r="G1236" s="102"/>
    </row>
    <row r="1237" spans="2:7">
      <c r="B1237" s="102"/>
      <c r="D1237" s="102"/>
      <c r="E1237" s="102"/>
      <c r="F1237" s="102"/>
      <c r="G1237" s="102"/>
    </row>
    <row r="1238" spans="2:7">
      <c r="B1238" s="102"/>
      <c r="D1238" s="102"/>
      <c r="E1238" s="102"/>
      <c r="F1238" s="102"/>
      <c r="G1238" s="102"/>
    </row>
    <row r="1239" spans="2:7">
      <c r="B1239" s="102"/>
      <c r="D1239" s="102"/>
      <c r="E1239" s="102"/>
      <c r="F1239" s="102"/>
      <c r="G1239" s="102"/>
    </row>
    <row r="1240" spans="2:7">
      <c r="B1240" s="102"/>
      <c r="D1240" s="102"/>
      <c r="E1240" s="102"/>
      <c r="F1240" s="102"/>
      <c r="G1240" s="102"/>
    </row>
    <row r="1241" spans="2:7">
      <c r="B1241" s="102"/>
      <c r="D1241" s="102"/>
      <c r="E1241" s="102"/>
      <c r="F1241" s="102"/>
      <c r="G1241" s="102"/>
    </row>
    <row r="1242" spans="2:7">
      <c r="B1242" s="102"/>
      <c r="D1242" s="102"/>
      <c r="E1242" s="102"/>
      <c r="F1242" s="102"/>
      <c r="G1242" s="102"/>
    </row>
    <row r="1243" spans="2:7">
      <c r="B1243" s="102"/>
      <c r="D1243" s="102"/>
      <c r="E1243" s="102"/>
      <c r="F1243" s="102"/>
      <c r="G1243" s="102"/>
    </row>
    <row r="1244" spans="2:7">
      <c r="B1244" s="102"/>
      <c r="D1244" s="102"/>
      <c r="E1244" s="102"/>
      <c r="F1244" s="102"/>
      <c r="G1244" s="102"/>
    </row>
    <row r="1245" spans="2:7">
      <c r="B1245" s="102"/>
      <c r="D1245" s="102"/>
      <c r="E1245" s="102"/>
      <c r="F1245" s="102"/>
      <c r="G1245" s="102"/>
    </row>
    <row r="1246" spans="2:7">
      <c r="B1246" s="102"/>
      <c r="D1246" s="102"/>
      <c r="E1246" s="102"/>
      <c r="F1246" s="102"/>
      <c r="G1246" s="102"/>
    </row>
    <row r="1247" spans="2:7">
      <c r="B1247" s="102"/>
      <c r="D1247" s="102"/>
      <c r="E1247" s="102"/>
      <c r="F1247" s="102"/>
      <c r="G1247" s="102"/>
    </row>
    <row r="1248" spans="2:7">
      <c r="B1248" s="102"/>
      <c r="D1248" s="102"/>
      <c r="E1248" s="102"/>
      <c r="F1248" s="102"/>
      <c r="G1248" s="102"/>
    </row>
    <row r="1249" spans="2:7">
      <c r="B1249" s="102"/>
      <c r="D1249" s="102"/>
      <c r="E1249" s="102"/>
      <c r="F1249" s="102"/>
      <c r="G1249" s="102"/>
    </row>
    <row r="1250" spans="2:7">
      <c r="B1250" s="102"/>
      <c r="D1250" s="102"/>
      <c r="E1250" s="102"/>
      <c r="F1250" s="102"/>
      <c r="G1250" s="102"/>
    </row>
    <row r="1251" spans="2:7">
      <c r="B1251" s="102"/>
      <c r="D1251" s="102"/>
      <c r="E1251" s="102"/>
      <c r="F1251" s="102"/>
      <c r="G1251" s="102"/>
    </row>
    <row r="1252" spans="2:7">
      <c r="B1252" s="102"/>
      <c r="D1252" s="102"/>
      <c r="E1252" s="102"/>
      <c r="F1252" s="102"/>
      <c r="G1252" s="102"/>
    </row>
    <row r="1253" spans="2:7">
      <c r="B1253" s="102"/>
      <c r="D1253" s="102"/>
      <c r="E1253" s="102"/>
      <c r="F1253" s="102"/>
      <c r="G1253" s="102"/>
    </row>
    <row r="1254" spans="2:7">
      <c r="B1254" s="102"/>
      <c r="D1254" s="102"/>
      <c r="E1254" s="102"/>
      <c r="F1254" s="102"/>
      <c r="G1254" s="102"/>
    </row>
    <row r="1255" spans="2:7">
      <c r="B1255" s="102"/>
      <c r="D1255" s="102"/>
      <c r="E1255" s="102"/>
      <c r="F1255" s="102"/>
      <c r="G1255" s="102"/>
    </row>
    <row r="1256" spans="2:7">
      <c r="B1256" s="102"/>
      <c r="D1256" s="102"/>
      <c r="E1256" s="102"/>
      <c r="F1256" s="102"/>
      <c r="G1256" s="102"/>
    </row>
    <row r="1257" spans="2:7">
      <c r="B1257" s="102"/>
      <c r="D1257" s="102"/>
      <c r="E1257" s="102"/>
      <c r="F1257" s="102"/>
      <c r="G1257" s="102"/>
    </row>
    <row r="1258" spans="2:7">
      <c r="B1258" s="102"/>
      <c r="D1258" s="102"/>
      <c r="E1258" s="102"/>
      <c r="F1258" s="102"/>
      <c r="G1258" s="102"/>
    </row>
    <row r="1259" spans="2:7">
      <c r="B1259" s="102"/>
      <c r="D1259" s="102"/>
      <c r="E1259" s="102"/>
      <c r="F1259" s="102"/>
      <c r="G1259" s="102"/>
    </row>
    <row r="1260" spans="2:7">
      <c r="B1260" s="102"/>
      <c r="D1260" s="102"/>
      <c r="E1260" s="102"/>
      <c r="F1260" s="102"/>
      <c r="G1260" s="102"/>
    </row>
    <row r="1261" spans="2:7">
      <c r="B1261" s="102"/>
      <c r="D1261" s="102"/>
      <c r="E1261" s="102"/>
      <c r="F1261" s="102"/>
      <c r="G1261" s="102"/>
    </row>
    <row r="1262" spans="2:7">
      <c r="B1262" s="102"/>
      <c r="D1262" s="102"/>
      <c r="E1262" s="102"/>
      <c r="F1262" s="102"/>
      <c r="G1262" s="102"/>
    </row>
    <row r="1263" spans="2:7">
      <c r="B1263" s="102"/>
      <c r="D1263" s="102"/>
      <c r="E1263" s="102"/>
      <c r="F1263" s="102"/>
      <c r="G1263" s="102"/>
    </row>
    <row r="1264" spans="2:7">
      <c r="B1264" s="102"/>
      <c r="D1264" s="102"/>
      <c r="E1264" s="102"/>
      <c r="F1264" s="102"/>
      <c r="G1264" s="102"/>
    </row>
    <row r="1265" spans="2:7">
      <c r="B1265" s="102"/>
      <c r="D1265" s="102"/>
      <c r="E1265" s="102"/>
      <c r="F1265" s="102"/>
      <c r="G1265" s="102"/>
    </row>
    <row r="1266" spans="2:7">
      <c r="B1266" s="102"/>
      <c r="D1266" s="102"/>
      <c r="E1266" s="102"/>
      <c r="F1266" s="102"/>
      <c r="G1266" s="102"/>
    </row>
    <row r="1267" spans="2:7">
      <c r="B1267" s="102"/>
      <c r="D1267" s="102"/>
      <c r="E1267" s="102"/>
      <c r="F1267" s="102"/>
    </row>
  </sheetData>
  <mergeCells count="5">
    <mergeCell ref="A9:A10"/>
    <mergeCell ref="J9:J10"/>
    <mergeCell ref="A4:J4"/>
    <mergeCell ref="E7:F7"/>
    <mergeCell ref="E6:F6"/>
  </mergeCells>
  <phoneticPr fontId="9" type="noConversion"/>
  <pageMargins left="0.51181102362204722" right="0" top="0.59055118110236227" bottom="0" header="0" footer="0"/>
  <pageSetup paperSize="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4">
    <tabColor indexed="13"/>
  </sheetPr>
  <dimension ref="A1:X158"/>
  <sheetViews>
    <sheetView zoomScaleNormal="100" workbookViewId="0">
      <selection activeCell="U15" sqref="U15"/>
    </sheetView>
  </sheetViews>
  <sheetFormatPr defaultColWidth="9.125" defaultRowHeight="21"/>
  <cols>
    <col min="1" max="1" width="11.75" style="61" customWidth="1"/>
    <col min="2" max="2" width="8.75" style="61" customWidth="1"/>
    <col min="3" max="3" width="8.75" style="103" customWidth="1"/>
    <col min="4" max="4" width="8.75" style="61" customWidth="1"/>
    <col min="5" max="5" width="8.625" style="61" customWidth="1"/>
    <col min="6" max="6" width="9.25" style="61" customWidth="1"/>
    <col min="7" max="7" width="10.125" style="61" customWidth="1"/>
    <col min="8" max="8" width="11" style="61" customWidth="1"/>
    <col min="9" max="9" width="10.25" style="61" customWidth="1"/>
    <col min="10" max="10" width="21.125" style="61" customWidth="1"/>
    <col min="11" max="11" width="7.625" style="61" customWidth="1"/>
    <col min="12" max="12" width="10.125" style="61" customWidth="1"/>
    <col min="13" max="13" width="9.75" style="61" customWidth="1"/>
    <col min="14" max="16384" width="9.125" style="61"/>
  </cols>
  <sheetData>
    <row r="1" spans="1:24" s="111" customFormat="1" ht="24.9" customHeight="1">
      <c r="A1" s="106" t="s">
        <v>33</v>
      </c>
      <c r="B1" s="177"/>
      <c r="C1" s="108"/>
      <c r="D1" s="110"/>
      <c r="E1" s="110"/>
      <c r="F1" s="110"/>
      <c r="G1" s="110"/>
      <c r="H1" s="110"/>
      <c r="J1" s="192" t="s">
        <v>0</v>
      </c>
    </row>
    <row r="2" spans="1:24" s="111" customFormat="1" ht="21" customHeight="1">
      <c r="A2" s="106" t="s">
        <v>1</v>
      </c>
      <c r="B2" s="177"/>
      <c r="C2" s="193"/>
      <c r="D2" s="110"/>
      <c r="E2" s="110"/>
      <c r="F2" s="110"/>
      <c r="G2" s="110"/>
      <c r="H2" s="110"/>
    </row>
    <row r="3" spans="1:24" ht="17.100000000000001" customHeight="1">
      <c r="A3" s="55"/>
      <c r="B3" s="57"/>
      <c r="C3" s="194"/>
      <c r="D3" s="60"/>
      <c r="E3" s="60"/>
      <c r="F3" s="60"/>
      <c r="G3" s="60"/>
      <c r="H3" s="60"/>
      <c r="K3" s="184"/>
      <c r="Q3" s="184"/>
    </row>
    <row r="4" spans="1:24" s="114" customFormat="1" ht="24.9" customHeight="1">
      <c r="A4" s="443" t="s">
        <v>2</v>
      </c>
      <c r="B4" s="443"/>
      <c r="C4" s="443"/>
      <c r="D4" s="443"/>
      <c r="E4" s="443"/>
      <c r="F4" s="443"/>
      <c r="G4" s="443"/>
      <c r="H4" s="443"/>
      <c r="I4" s="443"/>
      <c r="J4" s="443"/>
    </row>
    <row r="5" spans="1:24" ht="21" customHeight="1">
      <c r="A5" s="55"/>
      <c r="B5" s="57"/>
      <c r="C5" s="194"/>
      <c r="D5" s="60"/>
      <c r="E5" s="60"/>
      <c r="F5" s="60"/>
      <c r="G5" s="60"/>
      <c r="H5" s="60"/>
      <c r="K5" s="184"/>
      <c r="Q5" s="184"/>
    </row>
    <row r="6" spans="1:24" s="63" customFormat="1" ht="21" customHeight="1">
      <c r="A6" s="116" t="s">
        <v>94</v>
      </c>
      <c r="B6" s="119" t="s">
        <v>61</v>
      </c>
      <c r="C6" s="198"/>
      <c r="D6" s="199" t="s">
        <v>77</v>
      </c>
      <c r="E6" s="444" t="s">
        <v>163</v>
      </c>
      <c r="F6" s="444"/>
      <c r="G6" s="117"/>
      <c r="H6" s="119" t="s">
        <v>71</v>
      </c>
      <c r="I6" s="120" t="s">
        <v>96</v>
      </c>
      <c r="J6" s="121"/>
      <c r="K6" s="121"/>
      <c r="L6" s="111"/>
      <c r="M6" s="111"/>
      <c r="N6" s="111"/>
      <c r="O6" s="111"/>
      <c r="P6" s="111"/>
      <c r="Q6" s="121"/>
    </row>
    <row r="7" spans="1:24" s="63" customFormat="1" ht="21" customHeight="1">
      <c r="A7" s="116" t="s">
        <v>75</v>
      </c>
      <c r="B7" s="119" t="s">
        <v>95</v>
      </c>
      <c r="C7" s="198"/>
      <c r="D7" s="199" t="s">
        <v>78</v>
      </c>
      <c r="E7" s="444" t="s">
        <v>63</v>
      </c>
      <c r="F7" s="444"/>
      <c r="G7" s="117"/>
      <c r="H7" s="119" t="s">
        <v>80</v>
      </c>
      <c r="I7" s="120" t="s">
        <v>52</v>
      </c>
      <c r="J7" s="121"/>
      <c r="K7" s="121"/>
      <c r="L7" s="111"/>
      <c r="M7" s="111"/>
      <c r="N7" s="111"/>
      <c r="O7" s="111"/>
      <c r="P7" s="111"/>
      <c r="Q7" s="121"/>
    </row>
    <row r="8" spans="1:24" s="63" customFormat="1" ht="21" customHeight="1">
      <c r="A8" s="116" t="s">
        <v>3</v>
      </c>
      <c r="B8" s="117"/>
      <c r="C8" s="122">
        <v>319.7</v>
      </c>
      <c r="D8" s="119" t="s">
        <v>4</v>
      </c>
      <c r="E8" s="119"/>
      <c r="F8" s="120"/>
      <c r="G8" s="188"/>
      <c r="H8" s="226" t="s">
        <v>221</v>
      </c>
      <c r="I8" s="120"/>
      <c r="J8" s="121"/>
      <c r="K8" s="121"/>
      <c r="L8" s="111"/>
      <c r="M8" s="111"/>
      <c r="N8" s="111"/>
      <c r="O8" s="111"/>
      <c r="P8" s="111"/>
      <c r="Q8" s="121"/>
    </row>
    <row r="9" spans="1:24" s="111" customFormat="1" ht="23.1" customHeight="1">
      <c r="A9" s="434" t="s">
        <v>5</v>
      </c>
      <c r="B9" s="406" t="s">
        <v>6</v>
      </c>
      <c r="C9" s="409" t="s">
        <v>6</v>
      </c>
      <c r="D9" s="406" t="s">
        <v>218</v>
      </c>
      <c r="E9" s="406" t="s">
        <v>219</v>
      </c>
      <c r="F9" s="406" t="s">
        <v>7</v>
      </c>
      <c r="G9" s="406" t="s">
        <v>8</v>
      </c>
      <c r="H9" s="406" t="s">
        <v>9</v>
      </c>
      <c r="I9" s="406" t="s">
        <v>10</v>
      </c>
      <c r="J9" s="434" t="s">
        <v>11</v>
      </c>
      <c r="U9" s="107" t="s">
        <v>19</v>
      </c>
      <c r="V9" s="123">
        <f>+B15</f>
        <v>1.87</v>
      </c>
      <c r="W9" s="123">
        <f>+G15</f>
        <v>20</v>
      </c>
      <c r="X9" s="124">
        <f>+H15</f>
        <v>0.64900000000000002</v>
      </c>
    </row>
    <row r="10" spans="1:24" s="111" customFormat="1" ht="23.1" customHeight="1">
      <c r="A10" s="435"/>
      <c r="B10" s="407" t="s">
        <v>12</v>
      </c>
      <c r="C10" s="410" t="s">
        <v>4</v>
      </c>
      <c r="D10" s="408" t="s">
        <v>13</v>
      </c>
      <c r="E10" s="408" t="s">
        <v>220</v>
      </c>
      <c r="F10" s="408" t="s">
        <v>14</v>
      </c>
      <c r="G10" s="408" t="s">
        <v>15</v>
      </c>
      <c r="H10" s="408" t="s">
        <v>16</v>
      </c>
      <c r="I10" s="408" t="s">
        <v>17</v>
      </c>
      <c r="J10" s="435"/>
      <c r="U10" s="107" t="s">
        <v>19</v>
      </c>
      <c r="V10" s="123">
        <f>+B16</f>
        <v>0.71</v>
      </c>
      <c r="W10" s="123">
        <f>+G16</f>
        <v>5.53</v>
      </c>
      <c r="X10" s="124">
        <f>+H16</f>
        <v>0.48199999999999998</v>
      </c>
    </row>
    <row r="11" spans="1:24" s="63" customFormat="1" ht="21" customHeight="1">
      <c r="A11" s="73" t="s">
        <v>286</v>
      </c>
      <c r="B11" s="74">
        <v>0.62</v>
      </c>
      <c r="C11" s="75">
        <v>320.32</v>
      </c>
      <c r="D11" s="74">
        <v>13.2</v>
      </c>
      <c r="E11" s="74">
        <v>13.3</v>
      </c>
      <c r="F11" s="74">
        <v>10</v>
      </c>
      <c r="G11" s="74">
        <v>3.64</v>
      </c>
      <c r="H11" s="75">
        <v>0.22</v>
      </c>
      <c r="I11" s="75">
        <v>0.80200000000000005</v>
      </c>
      <c r="J11" s="128" t="s">
        <v>23</v>
      </c>
      <c r="V11" s="77"/>
      <c r="W11" s="77"/>
      <c r="X11" s="78"/>
    </row>
    <row r="12" spans="1:24" s="63" customFormat="1" ht="21" customHeight="1">
      <c r="A12" s="79" t="s">
        <v>286</v>
      </c>
      <c r="B12" s="80">
        <v>0.63</v>
      </c>
      <c r="C12" s="81">
        <v>320.33</v>
      </c>
      <c r="D12" s="80">
        <v>13.2</v>
      </c>
      <c r="E12" s="80">
        <v>13.3</v>
      </c>
      <c r="F12" s="80">
        <v>10</v>
      </c>
      <c r="G12" s="80">
        <v>3.64</v>
      </c>
      <c r="H12" s="81">
        <v>0.22</v>
      </c>
      <c r="I12" s="81">
        <v>0.80200000000000005</v>
      </c>
      <c r="J12" s="129" t="s">
        <v>27</v>
      </c>
      <c r="V12" s="77"/>
      <c r="W12" s="77"/>
      <c r="X12" s="78"/>
    </row>
    <row r="13" spans="1:24" s="63" customFormat="1" ht="21" customHeight="1">
      <c r="A13" s="79" t="s">
        <v>287</v>
      </c>
      <c r="B13" s="80">
        <v>0.59</v>
      </c>
      <c r="C13" s="81">
        <v>320.29000000000002</v>
      </c>
      <c r="D13" s="80">
        <v>13.1</v>
      </c>
      <c r="E13" s="80">
        <v>13.2</v>
      </c>
      <c r="F13" s="80">
        <v>10</v>
      </c>
      <c r="G13" s="80">
        <v>3.48</v>
      </c>
      <c r="H13" s="81">
        <v>0.214</v>
      </c>
      <c r="I13" s="81">
        <v>0.745</v>
      </c>
      <c r="J13" s="129" t="s">
        <v>27</v>
      </c>
      <c r="V13" s="77"/>
      <c r="W13" s="77"/>
      <c r="X13" s="78"/>
    </row>
    <row r="14" spans="1:24" s="67" customFormat="1" ht="21" customHeight="1">
      <c r="A14" s="79" t="s">
        <v>287</v>
      </c>
      <c r="B14" s="80">
        <v>0.59</v>
      </c>
      <c r="C14" s="81">
        <v>320.29000000000002</v>
      </c>
      <c r="D14" s="80">
        <v>13.1</v>
      </c>
      <c r="E14" s="80">
        <v>13.2</v>
      </c>
      <c r="F14" s="80">
        <v>10</v>
      </c>
      <c r="G14" s="80">
        <v>3.48</v>
      </c>
      <c r="H14" s="81">
        <v>0.214</v>
      </c>
      <c r="I14" s="81">
        <v>0.745</v>
      </c>
      <c r="J14" s="129" t="s">
        <v>27</v>
      </c>
      <c r="L14" s="63"/>
      <c r="M14" s="63"/>
      <c r="N14" s="63"/>
      <c r="O14" s="63"/>
      <c r="P14" s="63"/>
      <c r="Q14" s="63"/>
    </row>
    <row r="15" spans="1:24" s="63" customFormat="1" ht="21" customHeight="1">
      <c r="A15" s="79" t="s">
        <v>325</v>
      </c>
      <c r="B15" s="80">
        <v>1.87</v>
      </c>
      <c r="C15" s="81">
        <v>321.57</v>
      </c>
      <c r="D15" s="82">
        <v>13.12</v>
      </c>
      <c r="E15" s="82">
        <v>13.25</v>
      </c>
      <c r="F15" s="80">
        <v>22</v>
      </c>
      <c r="G15" s="80">
        <v>20</v>
      </c>
      <c r="H15" s="81">
        <v>0.64900000000000002</v>
      </c>
      <c r="I15" s="81">
        <v>12.971</v>
      </c>
      <c r="J15" s="129" t="s">
        <v>27</v>
      </c>
      <c r="K15" s="67"/>
    </row>
    <row r="16" spans="1:24" s="63" customFormat="1" ht="21" customHeight="1">
      <c r="A16" s="79" t="s">
        <v>288</v>
      </c>
      <c r="B16" s="80">
        <v>0.71</v>
      </c>
      <c r="C16" s="81">
        <v>320.41000000000003</v>
      </c>
      <c r="D16" s="79" t="s">
        <v>332</v>
      </c>
      <c r="E16" s="79" t="s">
        <v>331</v>
      </c>
      <c r="F16" s="80">
        <v>11.2</v>
      </c>
      <c r="G16" s="80">
        <v>5.53</v>
      </c>
      <c r="H16" s="81">
        <v>0.48199999999999998</v>
      </c>
      <c r="I16" s="81">
        <v>2.6629999999999998</v>
      </c>
      <c r="J16" s="129" t="s">
        <v>27</v>
      </c>
      <c r="K16" s="67"/>
    </row>
    <row r="17" spans="1:11" s="63" customFormat="1" ht="21" customHeight="1">
      <c r="A17" s="79" t="s">
        <v>226</v>
      </c>
      <c r="B17" s="80">
        <v>1.1299999999999999</v>
      </c>
      <c r="C17" s="81">
        <v>320.83</v>
      </c>
      <c r="D17" s="82">
        <v>13.44</v>
      </c>
      <c r="E17" s="80">
        <v>13.5</v>
      </c>
      <c r="F17" s="80">
        <v>13</v>
      </c>
      <c r="G17" s="80">
        <v>8.2200000000000006</v>
      </c>
      <c r="H17" s="81">
        <v>0.41799999999999998</v>
      </c>
      <c r="I17" s="81">
        <v>3.4329999999999998</v>
      </c>
      <c r="J17" s="129" t="s">
        <v>27</v>
      </c>
      <c r="K17" s="67"/>
    </row>
    <row r="18" spans="1:11" s="63" customFormat="1" ht="21" customHeight="1">
      <c r="A18" s="79" t="s">
        <v>290</v>
      </c>
      <c r="B18" s="80">
        <v>0.85</v>
      </c>
      <c r="C18" s="81">
        <v>320.55</v>
      </c>
      <c r="D18" s="82">
        <v>14.32</v>
      </c>
      <c r="E18" s="80">
        <v>14.4</v>
      </c>
      <c r="F18" s="80">
        <v>11.2</v>
      </c>
      <c r="G18" s="80">
        <v>5.89</v>
      </c>
      <c r="H18" s="81">
        <v>0.51500000000000001</v>
      </c>
      <c r="I18" s="81">
        <v>3.0350000000000001</v>
      </c>
      <c r="J18" s="129" t="s">
        <v>27</v>
      </c>
      <c r="K18" s="67"/>
    </row>
    <row r="19" spans="1:11" s="63" customFormat="1" ht="21" customHeight="1">
      <c r="A19" s="79" t="s">
        <v>291</v>
      </c>
      <c r="B19" s="80">
        <v>0.84</v>
      </c>
      <c r="C19" s="81">
        <v>320.54000000000002</v>
      </c>
      <c r="D19" s="80">
        <v>14.2</v>
      </c>
      <c r="E19" s="82">
        <v>14.28</v>
      </c>
      <c r="F19" s="80">
        <v>11.2</v>
      </c>
      <c r="G19" s="80">
        <v>5.89</v>
      </c>
      <c r="H19" s="81">
        <v>0.50600000000000001</v>
      </c>
      <c r="I19" s="81">
        <v>2.9830000000000001</v>
      </c>
      <c r="J19" s="129" t="s">
        <v>27</v>
      </c>
      <c r="K19" s="67"/>
    </row>
    <row r="20" spans="1:11" s="63" customFormat="1" ht="21" customHeight="1">
      <c r="A20" s="79" t="s">
        <v>326</v>
      </c>
      <c r="B20" s="80">
        <v>2.74</v>
      </c>
      <c r="C20" s="81">
        <v>322.44</v>
      </c>
      <c r="D20" s="82">
        <v>10.33</v>
      </c>
      <c r="E20" s="82">
        <v>10.38</v>
      </c>
      <c r="F20" s="80">
        <v>23.12</v>
      </c>
      <c r="G20" s="80">
        <v>32.299999999999997</v>
      </c>
      <c r="H20" s="81">
        <v>0.74299999999999999</v>
      </c>
      <c r="I20" s="81">
        <v>24.013999999999999</v>
      </c>
      <c r="J20" s="129" t="s">
        <v>27</v>
      </c>
      <c r="K20" s="67"/>
    </row>
    <row r="21" spans="1:11" s="63" customFormat="1" ht="21" customHeight="1">
      <c r="A21" s="79" t="s">
        <v>228</v>
      </c>
      <c r="B21" s="80">
        <v>1.3</v>
      </c>
      <c r="C21" s="81">
        <v>321</v>
      </c>
      <c r="D21" s="80">
        <v>14.3</v>
      </c>
      <c r="E21" s="82">
        <v>14.38</v>
      </c>
      <c r="F21" s="80">
        <v>13.2</v>
      </c>
      <c r="G21" s="80">
        <v>10.23</v>
      </c>
      <c r="H21" s="81">
        <v>0.61799999999999999</v>
      </c>
      <c r="I21" s="81">
        <v>6.3239999999999998</v>
      </c>
      <c r="J21" s="129" t="s">
        <v>27</v>
      </c>
      <c r="K21" s="67"/>
    </row>
    <row r="22" spans="1:11" s="63" customFormat="1" ht="21" customHeight="1">
      <c r="A22" s="79" t="s">
        <v>292</v>
      </c>
      <c r="B22" s="80">
        <v>1.43</v>
      </c>
      <c r="C22" s="81">
        <v>321.13</v>
      </c>
      <c r="D22" s="82">
        <v>13.25</v>
      </c>
      <c r="E22" s="82">
        <v>13.38</v>
      </c>
      <c r="F22" s="80">
        <v>16.2</v>
      </c>
      <c r="G22" s="80">
        <v>14.7</v>
      </c>
      <c r="H22" s="81">
        <v>0.627</v>
      </c>
      <c r="I22" s="81">
        <v>9.2219999999999995</v>
      </c>
      <c r="J22" s="129" t="s">
        <v>27</v>
      </c>
      <c r="K22" s="67"/>
    </row>
    <row r="23" spans="1:11" s="63" customFormat="1" ht="21" customHeight="1">
      <c r="A23" s="79" t="s">
        <v>293</v>
      </c>
      <c r="B23" s="80">
        <v>1.05</v>
      </c>
      <c r="C23" s="81">
        <v>320.75</v>
      </c>
      <c r="D23" s="80">
        <v>14</v>
      </c>
      <c r="E23" s="80">
        <v>14.2</v>
      </c>
      <c r="F23" s="80">
        <v>13.4</v>
      </c>
      <c r="G23" s="80">
        <v>6.77</v>
      </c>
      <c r="H23" s="81">
        <v>0.42799999999999999</v>
      </c>
      <c r="I23" s="81">
        <v>2.9</v>
      </c>
      <c r="J23" s="129" t="s">
        <v>27</v>
      </c>
      <c r="K23" s="67"/>
    </row>
    <row r="24" spans="1:11" s="63" customFormat="1" ht="21" customHeight="1">
      <c r="A24" s="79" t="s">
        <v>196</v>
      </c>
      <c r="B24" s="80">
        <v>3.36</v>
      </c>
      <c r="C24" s="81">
        <v>323.06</v>
      </c>
      <c r="D24" s="82">
        <v>11.35</v>
      </c>
      <c r="E24" s="82">
        <v>11.51</v>
      </c>
      <c r="F24" s="80">
        <v>45</v>
      </c>
      <c r="G24" s="80">
        <v>64.44</v>
      </c>
      <c r="H24" s="81">
        <v>0.84</v>
      </c>
      <c r="I24" s="81">
        <v>54.098999999999997</v>
      </c>
      <c r="J24" s="129" t="s">
        <v>27</v>
      </c>
      <c r="K24" s="67"/>
    </row>
    <row r="25" spans="1:11" s="63" customFormat="1" ht="21" customHeight="1">
      <c r="A25" s="79" t="s">
        <v>197</v>
      </c>
      <c r="B25" s="80">
        <v>1.55</v>
      </c>
      <c r="C25" s="81">
        <v>321.25</v>
      </c>
      <c r="D25" s="80">
        <v>13.1</v>
      </c>
      <c r="E25" s="82">
        <v>13.25</v>
      </c>
      <c r="F25" s="80">
        <v>16.899999999999999</v>
      </c>
      <c r="G25" s="80">
        <v>16.14</v>
      </c>
      <c r="H25" s="81">
        <v>0.66</v>
      </c>
      <c r="I25" s="81">
        <v>10.646000000000001</v>
      </c>
      <c r="J25" s="129" t="s">
        <v>27</v>
      </c>
      <c r="K25" s="67"/>
    </row>
    <row r="26" spans="1:11" s="63" customFormat="1" ht="21" customHeight="1">
      <c r="A26" s="79" t="s">
        <v>294</v>
      </c>
      <c r="B26" s="80">
        <v>1.1200000000000001</v>
      </c>
      <c r="C26" s="81">
        <v>320.82</v>
      </c>
      <c r="D26" s="80">
        <v>14.1</v>
      </c>
      <c r="E26" s="80">
        <v>14.2</v>
      </c>
      <c r="F26" s="80">
        <v>13</v>
      </c>
      <c r="G26" s="80">
        <v>8.2200000000000006</v>
      </c>
      <c r="H26" s="81">
        <v>0.40400000000000003</v>
      </c>
      <c r="I26" s="81">
        <v>3.3180000000000001</v>
      </c>
      <c r="J26" s="129" t="s">
        <v>27</v>
      </c>
      <c r="K26" s="67"/>
    </row>
    <row r="27" spans="1:11" s="63" customFormat="1" ht="21" customHeight="1">
      <c r="A27" s="79" t="s">
        <v>234</v>
      </c>
      <c r="B27" s="80">
        <v>2.27</v>
      </c>
      <c r="C27" s="81">
        <v>321.97000000000003</v>
      </c>
      <c r="D27" s="80">
        <v>14</v>
      </c>
      <c r="E27" s="82">
        <v>14.25</v>
      </c>
      <c r="F27" s="80">
        <v>23.6</v>
      </c>
      <c r="G27" s="80">
        <v>30.16</v>
      </c>
      <c r="H27" s="81">
        <v>0.68700000000000006</v>
      </c>
      <c r="I27" s="81">
        <v>20.713000000000001</v>
      </c>
      <c r="J27" s="129" t="s">
        <v>27</v>
      </c>
      <c r="K27" s="67"/>
    </row>
    <row r="28" spans="1:11" s="63" customFormat="1" ht="21" customHeight="1">
      <c r="A28" s="79" t="s">
        <v>327</v>
      </c>
      <c r="B28" s="80">
        <v>1.35</v>
      </c>
      <c r="C28" s="81">
        <v>321.05</v>
      </c>
      <c r="D28" s="80">
        <v>15.2</v>
      </c>
      <c r="E28" s="82">
        <v>15.35</v>
      </c>
      <c r="F28" s="80">
        <v>13.3</v>
      </c>
      <c r="G28" s="80">
        <v>10.67</v>
      </c>
      <c r="H28" s="81">
        <v>0.63400000000000001</v>
      </c>
      <c r="I28" s="81">
        <v>6.77</v>
      </c>
      <c r="J28" s="129" t="s">
        <v>27</v>
      </c>
      <c r="K28" s="67"/>
    </row>
    <row r="29" spans="1:11" s="63" customFormat="1" ht="21" customHeight="1">
      <c r="A29" s="79" t="s">
        <v>296</v>
      </c>
      <c r="B29" s="80">
        <v>1.38</v>
      </c>
      <c r="C29" s="81">
        <v>321.08</v>
      </c>
      <c r="D29" s="80">
        <v>13.3</v>
      </c>
      <c r="E29" s="82">
        <v>13.35</v>
      </c>
      <c r="F29" s="80">
        <v>13.4</v>
      </c>
      <c r="G29" s="80">
        <v>10.62</v>
      </c>
      <c r="H29" s="81">
        <v>0.628</v>
      </c>
      <c r="I29" s="81">
        <v>6.6689999999999996</v>
      </c>
      <c r="J29" s="129" t="s">
        <v>27</v>
      </c>
      <c r="K29" s="67"/>
    </row>
    <row r="30" spans="1:11" s="63" customFormat="1" ht="21" customHeight="1">
      <c r="A30" s="79" t="s">
        <v>235</v>
      </c>
      <c r="B30" s="80">
        <v>2.69</v>
      </c>
      <c r="C30" s="81">
        <v>322.39</v>
      </c>
      <c r="D30" s="79" t="s">
        <v>333</v>
      </c>
      <c r="E30" s="79" t="s">
        <v>334</v>
      </c>
      <c r="F30" s="80">
        <v>30</v>
      </c>
      <c r="G30" s="80">
        <v>43.27</v>
      </c>
      <c r="H30" s="81">
        <v>0.80200000000000005</v>
      </c>
      <c r="I30" s="81">
        <v>34.722000000000001</v>
      </c>
      <c r="J30" s="129" t="s">
        <v>27</v>
      </c>
      <c r="K30" s="67"/>
    </row>
    <row r="31" spans="1:11" s="63" customFormat="1" ht="21" customHeight="1">
      <c r="A31" s="79" t="s">
        <v>298</v>
      </c>
      <c r="B31" s="80">
        <v>1.22</v>
      </c>
      <c r="C31" s="81">
        <v>320.92</v>
      </c>
      <c r="D31" s="80">
        <v>15</v>
      </c>
      <c r="E31" s="80">
        <v>15.2</v>
      </c>
      <c r="F31" s="80">
        <v>17.3</v>
      </c>
      <c r="G31" s="80">
        <v>10.76</v>
      </c>
      <c r="H31" s="81">
        <v>0.54200000000000004</v>
      </c>
      <c r="I31" s="81">
        <v>5.83</v>
      </c>
      <c r="J31" s="129" t="s">
        <v>27</v>
      </c>
      <c r="K31" s="67"/>
    </row>
    <row r="32" spans="1:11" s="63" customFormat="1" ht="21" customHeight="1">
      <c r="A32" s="79" t="s">
        <v>328</v>
      </c>
      <c r="B32" s="80">
        <v>0.95</v>
      </c>
      <c r="C32" s="81">
        <v>320.64999999999998</v>
      </c>
      <c r="D32" s="82">
        <v>11.32</v>
      </c>
      <c r="E32" s="82">
        <v>11.48</v>
      </c>
      <c r="F32" s="80">
        <v>11.2</v>
      </c>
      <c r="G32" s="80">
        <v>7.18</v>
      </c>
      <c r="H32" s="81">
        <v>0.61899999999999999</v>
      </c>
      <c r="I32" s="81">
        <v>4.444</v>
      </c>
      <c r="J32" s="129" t="s">
        <v>27</v>
      </c>
      <c r="K32" s="67"/>
    </row>
    <row r="33" spans="1:17" s="63" customFormat="1" ht="21" customHeight="1">
      <c r="A33" s="79" t="s">
        <v>299</v>
      </c>
      <c r="B33" s="80">
        <v>1.17</v>
      </c>
      <c r="C33" s="81">
        <v>320.87</v>
      </c>
      <c r="D33" s="82">
        <v>13.38</v>
      </c>
      <c r="E33" s="82">
        <v>13.53</v>
      </c>
      <c r="F33" s="80">
        <v>13</v>
      </c>
      <c r="G33" s="80">
        <v>8.64</v>
      </c>
      <c r="H33" s="81">
        <v>0.442</v>
      </c>
      <c r="I33" s="81">
        <v>3.8170000000000002</v>
      </c>
      <c r="J33" s="129" t="s">
        <v>27</v>
      </c>
    </row>
    <row r="34" spans="1:17" s="63" customFormat="1" ht="21" customHeight="1">
      <c r="A34" s="79" t="s">
        <v>240</v>
      </c>
      <c r="B34" s="80">
        <v>0.93</v>
      </c>
      <c r="C34" s="81">
        <v>320.63</v>
      </c>
      <c r="D34" s="82">
        <v>14.25</v>
      </c>
      <c r="E34" s="82">
        <v>14.35</v>
      </c>
      <c r="F34" s="80">
        <v>11.9</v>
      </c>
      <c r="G34" s="80">
        <v>6.6</v>
      </c>
      <c r="H34" s="81">
        <v>0.44800000000000001</v>
      </c>
      <c r="I34" s="81">
        <v>2.9540000000000002</v>
      </c>
      <c r="J34" s="129" t="s">
        <v>27</v>
      </c>
    </row>
    <row r="35" spans="1:17" s="63" customFormat="1" ht="21" customHeight="1">
      <c r="A35" s="79" t="s">
        <v>301</v>
      </c>
      <c r="B35" s="80">
        <v>0.84</v>
      </c>
      <c r="C35" s="81">
        <v>320.54000000000002</v>
      </c>
      <c r="D35" s="80">
        <v>14.2</v>
      </c>
      <c r="E35" s="82">
        <v>14.35</v>
      </c>
      <c r="F35" s="80">
        <v>11.7</v>
      </c>
      <c r="G35" s="80">
        <v>6.06</v>
      </c>
      <c r="H35" s="81">
        <v>0.42299999999999999</v>
      </c>
      <c r="I35" s="81">
        <v>2.5640000000000001</v>
      </c>
      <c r="J35" s="129" t="s">
        <v>27</v>
      </c>
    </row>
    <row r="36" spans="1:17" s="67" customFormat="1" ht="21" customHeight="1">
      <c r="A36" s="79" t="s">
        <v>329</v>
      </c>
      <c r="B36" s="80">
        <v>1.86</v>
      </c>
      <c r="C36" s="81">
        <v>321.56</v>
      </c>
      <c r="D36" s="80">
        <v>14.3</v>
      </c>
      <c r="E36" s="82">
        <v>14.47</v>
      </c>
      <c r="F36" s="80">
        <v>22</v>
      </c>
      <c r="G36" s="80">
        <v>20.14</v>
      </c>
      <c r="H36" s="81">
        <v>0.64600000000000002</v>
      </c>
      <c r="I36" s="81">
        <v>13.018000000000001</v>
      </c>
      <c r="J36" s="129" t="s">
        <v>27</v>
      </c>
      <c r="K36" s="63"/>
      <c r="L36" s="63"/>
      <c r="M36" s="63"/>
      <c r="N36" s="63"/>
      <c r="O36" s="63"/>
      <c r="P36" s="63"/>
      <c r="Q36" s="63"/>
    </row>
    <row r="37" spans="1:17" s="67" customFormat="1" ht="21" customHeight="1">
      <c r="A37" s="79" t="s">
        <v>302</v>
      </c>
      <c r="B37" s="80">
        <v>0.75</v>
      </c>
      <c r="C37" s="81">
        <v>320.45</v>
      </c>
      <c r="D37" s="80">
        <v>14.3</v>
      </c>
      <c r="E37" s="80">
        <v>14.5</v>
      </c>
      <c r="F37" s="80">
        <v>10.9</v>
      </c>
      <c r="G37" s="80">
        <v>4.99</v>
      </c>
      <c r="H37" s="81">
        <v>0.42499999999999999</v>
      </c>
      <c r="I37" s="81">
        <v>2.12</v>
      </c>
      <c r="J37" s="129" t="s">
        <v>27</v>
      </c>
      <c r="K37" s="63"/>
      <c r="L37" s="63"/>
      <c r="M37" s="63"/>
      <c r="N37" s="63"/>
      <c r="O37" s="63"/>
      <c r="P37" s="63"/>
      <c r="Q37" s="63"/>
    </row>
    <row r="38" spans="1:17" s="67" customFormat="1" ht="21" customHeight="1">
      <c r="A38" s="79" t="s">
        <v>330</v>
      </c>
      <c r="B38" s="80">
        <v>1.32</v>
      </c>
      <c r="C38" s="81">
        <v>321.02</v>
      </c>
      <c r="D38" s="80">
        <v>14.2</v>
      </c>
      <c r="E38" s="80">
        <v>14.38</v>
      </c>
      <c r="F38" s="80">
        <v>12.2</v>
      </c>
      <c r="G38" s="80">
        <v>9.52</v>
      </c>
      <c r="H38" s="81">
        <v>0.59199999999999997</v>
      </c>
      <c r="I38" s="81">
        <v>5.6360000000000001</v>
      </c>
      <c r="J38" s="129" t="s">
        <v>27</v>
      </c>
      <c r="K38" s="63"/>
      <c r="L38" s="63"/>
      <c r="M38" s="63"/>
      <c r="N38" s="63"/>
      <c r="O38" s="63"/>
      <c r="P38" s="63"/>
      <c r="Q38" s="63"/>
    </row>
    <row r="39" spans="1:17" s="67" customFormat="1" ht="21" customHeight="1">
      <c r="A39" s="84" t="s">
        <v>304</v>
      </c>
      <c r="B39" s="85">
        <v>0.59</v>
      </c>
      <c r="C39" s="86">
        <v>320.29000000000002</v>
      </c>
      <c r="D39" s="85">
        <v>13.2</v>
      </c>
      <c r="E39" s="85">
        <v>13.4</v>
      </c>
      <c r="F39" s="85">
        <v>10</v>
      </c>
      <c r="G39" s="85">
        <v>3.59</v>
      </c>
      <c r="H39" s="86">
        <v>0.17499999999999999</v>
      </c>
      <c r="I39" s="86">
        <v>0.63</v>
      </c>
      <c r="J39" s="133" t="s">
        <v>27</v>
      </c>
      <c r="K39" s="63"/>
      <c r="L39" s="63"/>
      <c r="M39" s="63"/>
      <c r="N39" s="63"/>
      <c r="O39" s="63" t="s">
        <v>18</v>
      </c>
      <c r="P39" s="63"/>
      <c r="Q39" s="63"/>
    </row>
    <row r="40" spans="1:17" s="63" customFormat="1" ht="21" customHeight="1">
      <c r="A40" s="73" t="s">
        <v>305</v>
      </c>
      <c r="B40" s="74">
        <v>0.72</v>
      </c>
      <c r="C40" s="75">
        <v>320.42</v>
      </c>
      <c r="D40" s="76">
        <v>13.35</v>
      </c>
      <c r="E40" s="74">
        <v>13.55</v>
      </c>
      <c r="F40" s="74">
        <v>10</v>
      </c>
      <c r="G40" s="74">
        <v>4.76</v>
      </c>
      <c r="H40" s="75">
        <v>0.2</v>
      </c>
      <c r="I40" s="75">
        <v>0.95299999999999996</v>
      </c>
      <c r="J40" s="128" t="s">
        <v>23</v>
      </c>
      <c r="K40" s="200"/>
      <c r="Q40" s="57"/>
    </row>
    <row r="41" spans="1:17" s="63" customFormat="1" ht="21" customHeight="1">
      <c r="A41" s="79" t="s">
        <v>247</v>
      </c>
      <c r="B41" s="80">
        <v>0.69</v>
      </c>
      <c r="C41" s="81">
        <v>320.39</v>
      </c>
      <c r="D41" s="80">
        <v>13.4</v>
      </c>
      <c r="E41" s="80">
        <v>14</v>
      </c>
      <c r="F41" s="80">
        <v>10</v>
      </c>
      <c r="G41" s="80">
        <v>4.5</v>
      </c>
      <c r="H41" s="81">
        <v>0.185</v>
      </c>
      <c r="I41" s="81">
        <v>0.83299999999999996</v>
      </c>
      <c r="J41" s="129" t="s">
        <v>27</v>
      </c>
      <c r="K41" s="134"/>
      <c r="Q41" s="57"/>
    </row>
    <row r="42" spans="1:17" s="63" customFormat="1" ht="21" customHeight="1">
      <c r="A42" s="79" t="s">
        <v>306</v>
      </c>
      <c r="B42" s="80">
        <v>0.56999999999999995</v>
      </c>
      <c r="C42" s="81">
        <v>320.27</v>
      </c>
      <c r="D42" s="80">
        <v>13.4</v>
      </c>
      <c r="E42" s="80">
        <v>13.55</v>
      </c>
      <c r="F42" s="80">
        <v>10</v>
      </c>
      <c r="G42" s="80">
        <v>3.35</v>
      </c>
      <c r="H42" s="81">
        <v>0.16700000000000001</v>
      </c>
      <c r="I42" s="81">
        <v>0.56100000000000005</v>
      </c>
      <c r="J42" s="129" t="s">
        <v>27</v>
      </c>
      <c r="K42" s="311"/>
      <c r="Q42" s="57"/>
    </row>
    <row r="43" spans="1:17" s="63" customFormat="1" ht="21" customHeight="1">
      <c r="A43" s="79" t="s">
        <v>307</v>
      </c>
      <c r="B43" s="82">
        <v>0.57999999999999996</v>
      </c>
      <c r="C43" s="81">
        <v>320.27999999999997</v>
      </c>
      <c r="D43" s="82">
        <v>13.55</v>
      </c>
      <c r="E43" s="80">
        <v>14.1</v>
      </c>
      <c r="F43" s="80">
        <v>10</v>
      </c>
      <c r="G43" s="80">
        <v>3.35</v>
      </c>
      <c r="H43" s="81">
        <v>0.153</v>
      </c>
      <c r="I43" s="81">
        <v>0.51200000000000001</v>
      </c>
      <c r="J43" s="129" t="s">
        <v>27</v>
      </c>
      <c r="Q43" s="57"/>
    </row>
    <row r="44" spans="1:17" s="63" customFormat="1" ht="21" customHeight="1">
      <c r="A44" s="79"/>
      <c r="B44" s="80"/>
      <c r="C44" s="81"/>
      <c r="D44" s="82"/>
      <c r="E44" s="82"/>
      <c r="F44" s="80"/>
      <c r="G44" s="80"/>
      <c r="H44" s="81"/>
      <c r="I44" s="140"/>
      <c r="J44" s="129"/>
      <c r="K44" s="57"/>
      <c r="Q44" s="57"/>
    </row>
    <row r="45" spans="1:17" s="63" customFormat="1" ht="21" customHeight="1">
      <c r="A45" s="79"/>
      <c r="B45" s="80"/>
      <c r="C45" s="81"/>
      <c r="D45" s="82"/>
      <c r="E45" s="82"/>
      <c r="F45" s="80"/>
      <c r="G45" s="80"/>
      <c r="H45" s="81"/>
      <c r="I45" s="140"/>
      <c r="J45" s="129"/>
      <c r="K45" s="57"/>
      <c r="Q45" s="57"/>
    </row>
    <row r="46" spans="1:17" s="63" customFormat="1" ht="21" customHeight="1">
      <c r="A46" s="79"/>
      <c r="B46" s="80"/>
      <c r="C46" s="81"/>
      <c r="D46" s="82"/>
      <c r="E46" s="82"/>
      <c r="F46" s="80"/>
      <c r="G46" s="80"/>
      <c r="H46" s="81"/>
      <c r="I46" s="140"/>
      <c r="J46" s="129"/>
      <c r="K46" s="57"/>
      <c r="Q46" s="57"/>
    </row>
    <row r="47" spans="1:17" s="63" customFormat="1" ht="21" customHeight="1">
      <c r="A47" s="79"/>
      <c r="B47" s="80"/>
      <c r="C47" s="81"/>
      <c r="D47" s="82"/>
      <c r="E47" s="82"/>
      <c r="F47" s="80"/>
      <c r="G47" s="80"/>
      <c r="H47" s="81"/>
      <c r="I47" s="140"/>
      <c r="J47" s="312"/>
      <c r="K47" s="57"/>
      <c r="Q47" s="57"/>
    </row>
    <row r="48" spans="1:17" s="63" customFormat="1" ht="21" customHeight="1">
      <c r="A48" s="79"/>
      <c r="B48" s="80"/>
      <c r="C48" s="81"/>
      <c r="D48" s="82"/>
      <c r="E48" s="82"/>
      <c r="F48" s="80"/>
      <c r="G48" s="80"/>
      <c r="H48" s="81"/>
      <c r="I48" s="140"/>
      <c r="J48" s="312"/>
      <c r="K48" s="57"/>
      <c r="Q48" s="57"/>
    </row>
    <row r="49" spans="1:17" s="63" customFormat="1" ht="21" customHeight="1">
      <c r="A49" s="79"/>
      <c r="B49" s="80"/>
      <c r="C49" s="81"/>
      <c r="D49" s="82"/>
      <c r="E49" s="82"/>
      <c r="F49" s="80"/>
      <c r="G49" s="80"/>
      <c r="H49" s="81"/>
      <c r="I49" s="140"/>
      <c r="J49" s="312"/>
      <c r="K49" s="57"/>
      <c r="Q49" s="57"/>
    </row>
    <row r="50" spans="1:17" s="63" customFormat="1" ht="21" customHeight="1">
      <c r="A50" s="79"/>
      <c r="B50" s="80"/>
      <c r="C50" s="81"/>
      <c r="D50" s="82"/>
      <c r="E50" s="82"/>
      <c r="F50" s="80"/>
      <c r="G50" s="80"/>
      <c r="H50" s="81"/>
      <c r="I50" s="140"/>
      <c r="J50" s="312"/>
      <c r="K50" s="57"/>
      <c r="Q50" s="57"/>
    </row>
    <row r="51" spans="1:17" s="63" customFormat="1" ht="21" customHeight="1">
      <c r="A51" s="79"/>
      <c r="B51" s="80"/>
      <c r="C51" s="81"/>
      <c r="D51" s="82"/>
      <c r="E51" s="82"/>
      <c r="F51" s="80"/>
      <c r="G51" s="80"/>
      <c r="H51" s="81"/>
      <c r="I51" s="140"/>
      <c r="J51" s="312"/>
      <c r="K51" s="57"/>
      <c r="Q51" s="57"/>
    </row>
    <row r="52" spans="1:17" s="63" customFormat="1" ht="21" customHeight="1">
      <c r="A52" s="79"/>
      <c r="B52" s="80"/>
      <c r="C52" s="81"/>
      <c r="D52" s="82"/>
      <c r="E52" s="82"/>
      <c r="F52" s="80"/>
      <c r="G52" s="80"/>
      <c r="H52" s="81"/>
      <c r="I52" s="140"/>
      <c r="J52" s="312"/>
      <c r="K52" s="57"/>
      <c r="Q52" s="57"/>
    </row>
    <row r="53" spans="1:17" s="63" customFormat="1" ht="21" customHeight="1">
      <c r="A53" s="79"/>
      <c r="B53" s="80"/>
      <c r="C53" s="81"/>
      <c r="D53" s="82"/>
      <c r="E53" s="82"/>
      <c r="F53" s="80"/>
      <c r="G53" s="80"/>
      <c r="H53" s="81"/>
      <c r="I53" s="140"/>
      <c r="J53" s="312"/>
      <c r="K53" s="57"/>
      <c r="Q53" s="57"/>
    </row>
    <row r="54" spans="1:17" s="67" customFormat="1" ht="21" customHeight="1">
      <c r="A54" s="79"/>
      <c r="B54" s="80"/>
      <c r="C54" s="81"/>
      <c r="D54" s="130"/>
      <c r="E54" s="130"/>
      <c r="F54" s="80"/>
      <c r="G54" s="80"/>
      <c r="H54" s="81"/>
      <c r="I54" s="81"/>
      <c r="J54" s="312"/>
      <c r="K54" s="63"/>
      <c r="L54" s="63"/>
      <c r="M54" s="63"/>
      <c r="N54" s="63"/>
      <c r="O54" s="63"/>
      <c r="P54" s="63"/>
      <c r="Q54" s="63"/>
    </row>
    <row r="55" spans="1:17" s="67" customFormat="1" ht="21" customHeight="1">
      <c r="A55" s="79"/>
      <c r="B55" s="80"/>
      <c r="C55" s="81"/>
      <c r="D55" s="130"/>
      <c r="E55" s="130"/>
      <c r="F55" s="80"/>
      <c r="G55" s="80"/>
      <c r="H55" s="81"/>
      <c r="I55" s="81"/>
      <c r="J55" s="312"/>
      <c r="K55" s="63"/>
      <c r="L55" s="63"/>
      <c r="M55" s="63"/>
      <c r="N55" s="63"/>
      <c r="O55" s="63"/>
      <c r="P55" s="63"/>
      <c r="Q55" s="63"/>
    </row>
    <row r="56" spans="1:17" s="67" customFormat="1" ht="21" customHeight="1">
      <c r="A56" s="79"/>
      <c r="B56" s="80"/>
      <c r="C56" s="81"/>
      <c r="D56" s="130"/>
      <c r="E56" s="130"/>
      <c r="F56" s="80"/>
      <c r="G56" s="80"/>
      <c r="H56" s="81"/>
      <c r="I56" s="81"/>
      <c r="J56" s="312"/>
      <c r="K56" s="63"/>
      <c r="L56" s="63"/>
      <c r="M56" s="63"/>
      <c r="N56" s="63"/>
      <c r="O56" s="63"/>
      <c r="P56" s="63"/>
      <c r="Q56" s="63"/>
    </row>
    <row r="57" spans="1:17" s="67" customFormat="1" ht="21" customHeight="1">
      <c r="A57" s="79"/>
      <c r="B57" s="80"/>
      <c r="C57" s="81"/>
      <c r="D57" s="130"/>
      <c r="E57" s="130"/>
      <c r="F57" s="80"/>
      <c r="G57" s="80"/>
      <c r="H57" s="81"/>
      <c r="I57" s="81"/>
      <c r="J57" s="312"/>
      <c r="K57" s="63"/>
      <c r="L57" s="63"/>
      <c r="M57" s="63"/>
      <c r="N57" s="63"/>
      <c r="O57" s="63"/>
      <c r="P57" s="63"/>
      <c r="Q57" s="63"/>
    </row>
    <row r="58" spans="1:17" s="67" customFormat="1" ht="21" customHeight="1">
      <c r="A58" s="309"/>
      <c r="B58" s="309"/>
      <c r="C58" s="309"/>
      <c r="D58" s="130"/>
      <c r="E58" s="130"/>
      <c r="F58" s="80"/>
      <c r="G58" s="80"/>
      <c r="H58" s="81"/>
      <c r="I58" s="81"/>
      <c r="J58" s="312"/>
      <c r="K58" s="63"/>
      <c r="L58" s="63"/>
      <c r="M58" s="63"/>
      <c r="N58" s="63"/>
      <c r="O58" s="63"/>
      <c r="P58" s="63"/>
      <c r="Q58" s="63"/>
    </row>
    <row r="59" spans="1:17" s="67" customFormat="1" ht="21" customHeight="1">
      <c r="A59" s="309"/>
      <c r="B59" s="309"/>
      <c r="C59" s="309"/>
      <c r="D59" s="130"/>
      <c r="E59" s="130"/>
      <c r="F59" s="80"/>
      <c r="G59" s="80"/>
      <c r="H59" s="81"/>
      <c r="I59" s="81"/>
      <c r="J59" s="312"/>
      <c r="K59" s="63"/>
      <c r="L59" s="63"/>
      <c r="M59" s="63"/>
      <c r="N59" s="63"/>
      <c r="O59" s="63"/>
      <c r="P59" s="63"/>
      <c r="Q59" s="63"/>
    </row>
    <row r="60" spans="1:17">
      <c r="A60" s="315"/>
      <c r="B60" s="315"/>
      <c r="C60" s="315"/>
      <c r="D60" s="315"/>
      <c r="E60" s="315"/>
      <c r="F60" s="315"/>
      <c r="G60" s="315"/>
      <c r="H60" s="315"/>
      <c r="I60" s="315"/>
      <c r="J60" s="315"/>
      <c r="K60" s="57"/>
      <c r="L60" s="63"/>
      <c r="M60" s="63"/>
      <c r="N60" s="63"/>
      <c r="O60" s="63"/>
      <c r="P60" s="63"/>
      <c r="Q60" s="57"/>
    </row>
    <row r="61" spans="1:17">
      <c r="A61" s="315"/>
      <c r="B61" s="315"/>
      <c r="C61" s="318"/>
      <c r="D61" s="315"/>
      <c r="E61" s="315"/>
      <c r="F61" s="315"/>
      <c r="G61" s="315"/>
      <c r="H61" s="315"/>
      <c r="I61" s="315"/>
      <c r="J61" s="315"/>
      <c r="K61" s="57"/>
      <c r="L61" s="63"/>
      <c r="M61" s="63"/>
      <c r="N61" s="63"/>
      <c r="O61" s="63"/>
      <c r="P61" s="63"/>
      <c r="Q61" s="57"/>
    </row>
    <row r="62" spans="1:17">
      <c r="A62" s="315"/>
      <c r="B62" s="315"/>
      <c r="C62" s="318"/>
      <c r="D62" s="315"/>
      <c r="E62" s="315"/>
      <c r="F62" s="315"/>
      <c r="G62" s="315"/>
      <c r="H62" s="315"/>
      <c r="I62" s="315"/>
      <c r="J62" s="315"/>
      <c r="K62" s="57"/>
      <c r="L62" s="67"/>
      <c r="M62" s="67"/>
      <c r="N62" s="67"/>
      <c r="O62" s="67"/>
      <c r="P62" s="67"/>
      <c r="Q62" s="57"/>
    </row>
    <row r="63" spans="1:17">
      <c r="A63" s="315"/>
      <c r="B63" s="315"/>
      <c r="C63" s="142"/>
      <c r="D63" s="315"/>
      <c r="E63" s="315"/>
      <c r="F63" s="315"/>
      <c r="G63" s="315"/>
      <c r="H63" s="315"/>
      <c r="I63" s="315"/>
      <c r="J63" s="315"/>
      <c r="K63" s="57"/>
      <c r="L63" s="67"/>
      <c r="M63" s="67"/>
      <c r="N63" s="67"/>
      <c r="O63" s="67"/>
      <c r="P63" s="67"/>
      <c r="Q63" s="57"/>
    </row>
    <row r="64" spans="1:17">
      <c r="A64" s="315"/>
      <c r="B64" s="315"/>
      <c r="C64" s="142"/>
      <c r="D64" s="315"/>
      <c r="E64" s="315"/>
      <c r="F64" s="315"/>
      <c r="G64" s="315"/>
      <c r="H64" s="315"/>
      <c r="I64" s="315"/>
      <c r="J64" s="315"/>
      <c r="K64" s="57"/>
      <c r="L64" s="57"/>
      <c r="M64" s="57"/>
      <c r="N64" s="57"/>
      <c r="O64" s="57"/>
      <c r="P64" s="57"/>
      <c r="Q64" s="57"/>
    </row>
    <row r="65" spans="1:17">
      <c r="A65" s="315"/>
      <c r="B65" s="315"/>
      <c r="C65" s="142"/>
      <c r="D65" s="315"/>
      <c r="E65" s="315"/>
      <c r="F65" s="315"/>
      <c r="G65" s="315"/>
      <c r="H65" s="315"/>
      <c r="I65" s="315"/>
      <c r="J65" s="315"/>
      <c r="K65" s="57"/>
      <c r="L65" s="57"/>
      <c r="M65" s="57"/>
      <c r="N65" s="57"/>
      <c r="O65" s="57"/>
      <c r="P65" s="57"/>
      <c r="Q65" s="57"/>
    </row>
    <row r="66" spans="1:17">
      <c r="A66" s="315"/>
      <c r="B66" s="315"/>
      <c r="C66" s="318"/>
      <c r="D66" s="315"/>
      <c r="E66" s="315"/>
      <c r="F66" s="315"/>
      <c r="G66" s="315"/>
      <c r="H66" s="315"/>
      <c r="I66" s="315"/>
      <c r="J66" s="315"/>
      <c r="K66" s="57"/>
      <c r="L66" s="57"/>
      <c r="M66" s="57"/>
      <c r="N66" s="57"/>
      <c r="O66" s="57"/>
      <c r="P66" s="57"/>
      <c r="Q66" s="57"/>
    </row>
    <row r="67" spans="1:17">
      <c r="A67" s="315"/>
      <c r="B67" s="315"/>
      <c r="C67" s="318"/>
      <c r="D67" s="315"/>
      <c r="E67" s="315"/>
      <c r="F67" s="315"/>
      <c r="G67" s="315"/>
      <c r="H67" s="315"/>
      <c r="I67" s="315"/>
      <c r="J67" s="315"/>
      <c r="K67" s="57"/>
      <c r="L67" s="57"/>
      <c r="M67" s="57"/>
      <c r="N67" s="57"/>
      <c r="O67" s="57"/>
      <c r="P67" s="57"/>
      <c r="Q67" s="57"/>
    </row>
    <row r="68" spans="1:17">
      <c r="A68" s="316"/>
      <c r="B68" s="316"/>
      <c r="C68" s="144"/>
      <c r="D68" s="316"/>
      <c r="E68" s="316"/>
      <c r="F68" s="316"/>
      <c r="G68" s="316"/>
      <c r="H68" s="316"/>
      <c r="I68" s="316"/>
      <c r="J68" s="316"/>
      <c r="K68" s="57"/>
      <c r="L68" s="57"/>
      <c r="M68" s="57"/>
      <c r="N68" s="57"/>
      <c r="O68" s="57"/>
      <c r="P68" s="57"/>
      <c r="Q68" s="57"/>
    </row>
    <row r="69" spans="1:17">
      <c r="C69" s="71"/>
      <c r="K69" s="57"/>
      <c r="L69" s="57"/>
      <c r="M69" s="57"/>
      <c r="N69" s="57"/>
      <c r="O69" s="57"/>
      <c r="P69" s="57"/>
      <c r="Q69" s="57"/>
    </row>
    <row r="70" spans="1:17">
      <c r="A70" s="96" t="s">
        <v>30</v>
      </c>
      <c r="B70" s="77"/>
      <c r="C70" s="77"/>
      <c r="K70" s="57"/>
      <c r="L70" s="57"/>
      <c r="M70" s="57"/>
      <c r="N70" s="57"/>
      <c r="O70" s="57"/>
      <c r="P70" s="57"/>
      <c r="Q70" s="57"/>
    </row>
    <row r="71" spans="1:17">
      <c r="A71" s="92" t="s">
        <v>31</v>
      </c>
      <c r="B71" s="97">
        <f>+COUNT(B11:B65)</f>
        <v>33</v>
      </c>
      <c r="C71" s="77" t="s">
        <v>29</v>
      </c>
      <c r="K71" s="57"/>
      <c r="L71" s="57"/>
      <c r="M71" s="57"/>
      <c r="N71" s="57"/>
      <c r="O71" s="57"/>
      <c r="P71" s="57"/>
      <c r="Q71" s="57"/>
    </row>
    <row r="72" spans="1:17">
      <c r="C72" s="71"/>
      <c r="K72" s="57"/>
      <c r="L72" s="57"/>
      <c r="M72" s="57"/>
      <c r="N72" s="57"/>
      <c r="O72" s="57"/>
      <c r="P72" s="57"/>
      <c r="Q72" s="57"/>
    </row>
    <row r="73" spans="1:17">
      <c r="C73" s="71"/>
      <c r="K73" s="57"/>
      <c r="L73" s="57"/>
      <c r="M73" s="57"/>
      <c r="N73" s="57"/>
      <c r="O73" s="57"/>
      <c r="P73" s="57"/>
      <c r="Q73" s="57"/>
    </row>
    <row r="74" spans="1:17">
      <c r="K74" s="57"/>
      <c r="L74" s="57"/>
      <c r="M74" s="57"/>
      <c r="N74" s="57"/>
      <c r="O74" s="57"/>
      <c r="P74" s="57"/>
      <c r="Q74" s="57"/>
    </row>
    <row r="75" spans="1:17">
      <c r="K75" s="57"/>
      <c r="L75" s="57"/>
      <c r="M75" s="57"/>
      <c r="N75" s="57"/>
      <c r="O75" s="57"/>
      <c r="P75" s="57"/>
      <c r="Q75" s="57"/>
    </row>
    <row r="76" spans="1:17">
      <c r="C76" s="71"/>
      <c r="K76" s="57"/>
      <c r="L76" s="57"/>
      <c r="M76" s="57"/>
      <c r="N76" s="57"/>
      <c r="O76" s="57"/>
      <c r="P76" s="57"/>
      <c r="Q76" s="57"/>
    </row>
    <row r="77" spans="1:17">
      <c r="C77" s="71"/>
      <c r="K77" s="57"/>
      <c r="L77" s="57"/>
      <c r="M77" s="57"/>
      <c r="N77" s="57"/>
      <c r="O77" s="57"/>
      <c r="P77" s="57"/>
      <c r="Q77" s="57"/>
    </row>
    <row r="78" spans="1:17">
      <c r="C78" s="71"/>
      <c r="K78" s="57"/>
      <c r="L78" s="57"/>
      <c r="M78" s="57"/>
      <c r="N78" s="57"/>
      <c r="O78" s="57"/>
      <c r="P78" s="57"/>
      <c r="Q78" s="57"/>
    </row>
    <row r="79" spans="1:17">
      <c r="C79" s="71"/>
      <c r="K79" s="57"/>
      <c r="L79" s="57"/>
      <c r="M79" s="57"/>
      <c r="N79" s="57"/>
      <c r="O79" s="57"/>
      <c r="P79" s="57"/>
      <c r="Q79" s="57"/>
    </row>
    <row r="80" spans="1:17">
      <c r="C80" s="71"/>
      <c r="K80" s="57"/>
      <c r="L80" s="57"/>
      <c r="M80" s="57"/>
      <c r="N80" s="57"/>
      <c r="O80" s="57"/>
      <c r="P80" s="57"/>
      <c r="Q80" s="57"/>
    </row>
    <row r="81" spans="3:17">
      <c r="C81" s="71"/>
      <c r="K81" s="57"/>
      <c r="L81" s="57"/>
      <c r="M81" s="57"/>
      <c r="N81" s="57"/>
      <c r="O81" s="57"/>
      <c r="P81" s="57"/>
      <c r="Q81" s="57"/>
    </row>
    <row r="82" spans="3:17">
      <c r="C82" s="71"/>
      <c r="K82" s="57"/>
      <c r="L82" s="57"/>
      <c r="M82" s="57"/>
      <c r="N82" s="57"/>
      <c r="O82" s="57"/>
      <c r="P82" s="57"/>
      <c r="Q82" s="57"/>
    </row>
    <row r="83" spans="3:17">
      <c r="C83" s="71"/>
      <c r="K83" s="57"/>
      <c r="L83" s="57"/>
      <c r="M83" s="57"/>
      <c r="N83" s="57"/>
      <c r="O83" s="57"/>
      <c r="P83" s="57"/>
      <c r="Q83" s="57"/>
    </row>
    <row r="84" spans="3:17">
      <c r="C84" s="71"/>
      <c r="K84" s="57"/>
      <c r="L84" s="57"/>
      <c r="M84" s="57"/>
      <c r="N84" s="57"/>
      <c r="O84" s="57"/>
      <c r="P84" s="57"/>
      <c r="Q84" s="57"/>
    </row>
    <row r="85" spans="3:17">
      <c r="C85" s="71"/>
      <c r="K85" s="57"/>
      <c r="L85" s="57"/>
      <c r="M85" s="57"/>
      <c r="N85" s="57"/>
      <c r="O85" s="57"/>
      <c r="P85" s="57"/>
      <c r="Q85" s="57"/>
    </row>
    <row r="86" spans="3:17">
      <c r="C86" s="71"/>
      <c r="K86" s="57"/>
      <c r="L86" s="57"/>
      <c r="M86" s="57"/>
      <c r="N86" s="57"/>
      <c r="O86" s="57"/>
      <c r="P86" s="57"/>
      <c r="Q86" s="57"/>
    </row>
    <row r="87" spans="3:17">
      <c r="C87" s="71"/>
      <c r="K87" s="57"/>
      <c r="L87" s="57"/>
      <c r="M87" s="57"/>
      <c r="N87" s="57"/>
      <c r="O87" s="57"/>
      <c r="P87" s="57"/>
      <c r="Q87" s="57"/>
    </row>
    <row r="88" spans="3:17">
      <c r="C88" s="71"/>
      <c r="K88" s="57"/>
      <c r="L88" s="57"/>
      <c r="M88" s="57"/>
      <c r="N88" s="57"/>
      <c r="O88" s="57"/>
      <c r="P88" s="57"/>
      <c r="Q88" s="57"/>
    </row>
    <row r="89" spans="3:17">
      <c r="C89" s="71"/>
      <c r="K89" s="57"/>
      <c r="L89" s="57"/>
      <c r="M89" s="57"/>
      <c r="N89" s="57"/>
      <c r="O89" s="57"/>
      <c r="P89" s="57"/>
      <c r="Q89" s="57"/>
    </row>
    <row r="90" spans="3:17">
      <c r="C90" s="71"/>
      <c r="K90" s="57"/>
      <c r="L90" s="57"/>
      <c r="M90" s="57"/>
      <c r="N90" s="57"/>
      <c r="O90" s="57"/>
      <c r="P90" s="57"/>
      <c r="Q90" s="57"/>
    </row>
    <row r="91" spans="3:17">
      <c r="C91" s="71"/>
      <c r="K91" s="57"/>
      <c r="L91" s="57"/>
      <c r="M91" s="57"/>
      <c r="N91" s="57"/>
      <c r="O91" s="57"/>
      <c r="P91" s="57"/>
      <c r="Q91" s="57"/>
    </row>
    <row r="92" spans="3:17">
      <c r="C92" s="71"/>
      <c r="K92" s="67"/>
      <c r="L92" s="57"/>
      <c r="M92" s="57"/>
      <c r="N92" s="57"/>
      <c r="O92" s="57"/>
      <c r="P92" s="57"/>
      <c r="Q92" s="63"/>
    </row>
    <row r="93" spans="3:17">
      <c r="C93" s="71"/>
      <c r="K93" s="67"/>
      <c r="L93" s="57"/>
      <c r="M93" s="57"/>
      <c r="N93" s="57"/>
      <c r="O93" s="57"/>
      <c r="P93" s="57"/>
      <c r="Q93" s="63"/>
    </row>
    <row r="94" spans="3:17">
      <c r="C94" s="71"/>
      <c r="K94" s="67"/>
      <c r="L94" s="57"/>
      <c r="M94" s="57"/>
      <c r="N94" s="57"/>
      <c r="O94" s="57"/>
      <c r="P94" s="57"/>
      <c r="Q94" s="63"/>
    </row>
    <row r="95" spans="3:17">
      <c r="K95" s="67"/>
      <c r="L95" s="57"/>
      <c r="M95" s="57"/>
      <c r="N95" s="57"/>
      <c r="O95" s="57"/>
      <c r="P95" s="57"/>
      <c r="Q95" s="63"/>
    </row>
    <row r="96" spans="3:17">
      <c r="K96" s="67"/>
      <c r="L96" s="57"/>
      <c r="M96" s="57"/>
      <c r="N96" s="57"/>
      <c r="O96" s="57"/>
      <c r="P96" s="57"/>
      <c r="Q96" s="63"/>
    </row>
    <row r="97" spans="11:17">
      <c r="K97" s="67"/>
      <c r="L97" s="57"/>
      <c r="M97" s="57"/>
      <c r="N97" s="57"/>
      <c r="O97" s="57"/>
      <c r="P97" s="57"/>
      <c r="Q97" s="63"/>
    </row>
    <row r="98" spans="11:17">
      <c r="K98" s="67"/>
      <c r="L98" s="57"/>
      <c r="M98" s="57"/>
      <c r="N98" s="57"/>
      <c r="O98" s="57"/>
      <c r="P98" s="57"/>
      <c r="Q98" s="63"/>
    </row>
    <row r="99" spans="11:17">
      <c r="K99" s="67"/>
      <c r="L99" s="57"/>
      <c r="M99" s="57"/>
      <c r="N99" s="57"/>
      <c r="O99" s="57"/>
      <c r="P99" s="57"/>
      <c r="Q99" s="63"/>
    </row>
    <row r="100" spans="11:17">
      <c r="K100" s="67"/>
      <c r="L100" s="57"/>
      <c r="M100" s="57"/>
      <c r="N100" s="57"/>
      <c r="O100" s="57"/>
      <c r="P100" s="57"/>
      <c r="Q100" s="63"/>
    </row>
    <row r="101" spans="11:17">
      <c r="K101" s="67"/>
      <c r="L101" s="57"/>
      <c r="M101" s="57"/>
      <c r="N101" s="57"/>
      <c r="O101" s="57"/>
      <c r="P101" s="57"/>
      <c r="Q101" s="63"/>
    </row>
    <row r="102" spans="11:17">
      <c r="K102" s="67"/>
      <c r="L102" s="57"/>
      <c r="M102" s="57"/>
      <c r="N102" s="57"/>
      <c r="O102" s="57"/>
      <c r="P102" s="57"/>
      <c r="Q102" s="63"/>
    </row>
    <row r="103" spans="11:17">
      <c r="K103" s="67"/>
      <c r="L103" s="57"/>
      <c r="M103" s="57"/>
      <c r="N103" s="57"/>
      <c r="O103" s="57"/>
      <c r="P103" s="57"/>
      <c r="Q103" s="63"/>
    </row>
    <row r="104" spans="11:17">
      <c r="K104" s="67"/>
      <c r="L104" s="57"/>
      <c r="M104" s="57"/>
      <c r="N104" s="57"/>
      <c r="O104" s="57"/>
      <c r="P104" s="57"/>
      <c r="Q104" s="63"/>
    </row>
    <row r="105" spans="11:17">
      <c r="K105" s="67"/>
      <c r="L105" s="57"/>
      <c r="M105" s="57"/>
      <c r="N105" s="57"/>
      <c r="O105" s="57"/>
      <c r="P105" s="57"/>
      <c r="Q105" s="63"/>
    </row>
    <row r="106" spans="11:17">
      <c r="K106" s="67"/>
      <c r="L106" s="57"/>
      <c r="M106" s="57"/>
      <c r="N106" s="57"/>
      <c r="O106" s="57"/>
      <c r="P106" s="57"/>
      <c r="Q106" s="63"/>
    </row>
    <row r="107" spans="11:17">
      <c r="K107" s="67"/>
      <c r="L107" s="57"/>
      <c r="M107" s="57"/>
      <c r="N107" s="57"/>
      <c r="O107" s="57"/>
      <c r="P107" s="57"/>
      <c r="Q107" s="63"/>
    </row>
    <row r="108" spans="11:17">
      <c r="K108" s="67"/>
      <c r="L108" s="57"/>
      <c r="M108" s="57"/>
      <c r="N108" s="57"/>
      <c r="O108" s="57"/>
      <c r="P108" s="57"/>
      <c r="Q108" s="63"/>
    </row>
    <row r="109" spans="11:17">
      <c r="K109" s="67"/>
      <c r="L109" s="57"/>
      <c r="M109" s="57"/>
      <c r="N109" s="57"/>
      <c r="O109" s="57"/>
      <c r="P109" s="57"/>
      <c r="Q109" s="63"/>
    </row>
    <row r="110" spans="11:17">
      <c r="K110" s="67"/>
      <c r="L110" s="57"/>
      <c r="M110" s="57"/>
      <c r="N110" s="57"/>
      <c r="O110" s="57"/>
      <c r="P110" s="57"/>
      <c r="Q110" s="63"/>
    </row>
    <row r="111" spans="11:17">
      <c r="K111" s="67"/>
      <c r="L111" s="57"/>
      <c r="M111" s="57"/>
      <c r="N111" s="57"/>
      <c r="O111" s="57"/>
      <c r="P111" s="57"/>
      <c r="Q111" s="63"/>
    </row>
    <row r="112" spans="11:17">
      <c r="K112" s="67"/>
      <c r="L112" s="57"/>
      <c r="M112" s="57"/>
      <c r="N112" s="57"/>
      <c r="O112" s="57"/>
      <c r="P112" s="57"/>
      <c r="Q112" s="63"/>
    </row>
    <row r="113" spans="11:17">
      <c r="K113" s="67"/>
      <c r="L113" s="57"/>
      <c r="M113" s="57"/>
      <c r="N113" s="57"/>
      <c r="O113" s="57"/>
      <c r="P113" s="57"/>
      <c r="Q113" s="63"/>
    </row>
    <row r="114" spans="11:17">
      <c r="K114" s="67"/>
      <c r="L114" s="57"/>
      <c r="M114" s="57"/>
      <c r="N114" s="57"/>
      <c r="O114" s="57"/>
      <c r="P114" s="57"/>
      <c r="Q114" s="63"/>
    </row>
    <row r="115" spans="11:17">
      <c r="K115" s="67"/>
      <c r="L115" s="57"/>
      <c r="M115" s="57"/>
      <c r="N115" s="57"/>
      <c r="O115" s="57"/>
      <c r="P115" s="57"/>
      <c r="Q115" s="63"/>
    </row>
    <row r="116" spans="11:17">
      <c r="K116" s="67"/>
      <c r="L116" s="57"/>
      <c r="M116" s="57"/>
      <c r="N116" s="57"/>
      <c r="O116" s="57"/>
      <c r="P116" s="57"/>
      <c r="Q116" s="63"/>
    </row>
    <row r="117" spans="11:17">
      <c r="K117" s="67"/>
      <c r="L117" s="57"/>
      <c r="M117" s="57"/>
      <c r="N117" s="57"/>
      <c r="O117" s="57"/>
      <c r="P117" s="57"/>
      <c r="Q117" s="63"/>
    </row>
    <row r="118" spans="11:17">
      <c r="K118" s="67"/>
      <c r="L118" s="57"/>
      <c r="M118" s="57"/>
      <c r="N118" s="57"/>
      <c r="O118" s="57"/>
      <c r="P118" s="57"/>
      <c r="Q118" s="63"/>
    </row>
    <row r="119" spans="11:17">
      <c r="K119" s="67"/>
      <c r="L119" s="57"/>
      <c r="M119" s="57"/>
      <c r="N119" s="57"/>
      <c r="O119" s="57"/>
      <c r="P119" s="57"/>
      <c r="Q119" s="63"/>
    </row>
    <row r="120" spans="11:17">
      <c r="K120" s="67"/>
      <c r="L120" s="57"/>
      <c r="M120" s="57"/>
      <c r="N120" s="57"/>
      <c r="O120" s="57"/>
      <c r="P120" s="57"/>
      <c r="Q120" s="63"/>
    </row>
    <row r="121" spans="11:17">
      <c r="K121" s="67"/>
      <c r="L121" s="57"/>
      <c r="M121" s="57"/>
      <c r="N121" s="57"/>
      <c r="O121" s="57"/>
      <c r="P121" s="57"/>
      <c r="Q121" s="63"/>
    </row>
    <row r="122" spans="11:17">
      <c r="K122" s="67"/>
      <c r="L122" s="57"/>
      <c r="M122" s="57"/>
      <c r="N122" s="57"/>
      <c r="O122" s="57"/>
      <c r="P122" s="57"/>
      <c r="Q122" s="63"/>
    </row>
    <row r="123" spans="11:17">
      <c r="K123" s="67"/>
      <c r="L123" s="57"/>
      <c r="M123" s="57"/>
      <c r="N123" s="57"/>
      <c r="O123" s="57"/>
      <c r="P123" s="57"/>
      <c r="Q123" s="63"/>
    </row>
    <row r="124" spans="11:17">
      <c r="K124" s="67"/>
      <c r="L124" s="57"/>
      <c r="M124" s="57"/>
      <c r="N124" s="57"/>
      <c r="O124" s="57"/>
      <c r="P124" s="57"/>
      <c r="Q124" s="63"/>
    </row>
    <row r="125" spans="11:17">
      <c r="K125" s="67"/>
      <c r="L125" s="57"/>
      <c r="M125" s="57"/>
      <c r="N125" s="57"/>
      <c r="O125" s="57"/>
      <c r="P125" s="57"/>
      <c r="Q125" s="63"/>
    </row>
    <row r="126" spans="11:17">
      <c r="K126" s="67"/>
      <c r="L126" s="57"/>
      <c r="M126" s="57"/>
      <c r="N126" s="57"/>
      <c r="O126" s="57"/>
      <c r="P126" s="57"/>
      <c r="Q126" s="63"/>
    </row>
    <row r="127" spans="11:17">
      <c r="K127" s="67"/>
      <c r="L127" s="57"/>
      <c r="M127" s="57"/>
      <c r="N127" s="57"/>
      <c r="O127" s="57"/>
      <c r="P127" s="57"/>
      <c r="Q127" s="63"/>
    </row>
    <row r="128" spans="11:17">
      <c r="K128" s="67"/>
      <c r="L128" s="57"/>
      <c r="M128" s="57"/>
      <c r="N128" s="57"/>
      <c r="O128" s="57"/>
      <c r="P128" s="57"/>
      <c r="Q128" s="63"/>
    </row>
    <row r="129" spans="11:17">
      <c r="K129" s="67"/>
      <c r="L129" s="57"/>
      <c r="M129" s="57"/>
      <c r="N129" s="57"/>
      <c r="O129" s="57"/>
      <c r="P129" s="57"/>
      <c r="Q129" s="63"/>
    </row>
    <row r="130" spans="11:17">
      <c r="K130" s="67"/>
      <c r="L130" s="57"/>
      <c r="M130" s="57"/>
      <c r="N130" s="57"/>
      <c r="O130" s="57"/>
      <c r="P130" s="57"/>
      <c r="Q130" s="63"/>
    </row>
    <row r="131" spans="11:17">
      <c r="K131" s="67"/>
      <c r="L131" s="67"/>
      <c r="M131" s="67"/>
      <c r="N131" s="67"/>
      <c r="O131" s="67"/>
      <c r="P131" s="67"/>
      <c r="Q131" s="63"/>
    </row>
    <row r="132" spans="11:17">
      <c r="K132" s="67"/>
      <c r="L132" s="67"/>
      <c r="M132" s="67"/>
      <c r="N132" s="67"/>
      <c r="O132" s="67"/>
      <c r="P132" s="67"/>
      <c r="Q132" s="63"/>
    </row>
    <row r="133" spans="11:17">
      <c r="K133" s="67"/>
      <c r="L133" s="67"/>
      <c r="M133" s="67"/>
      <c r="N133" s="67"/>
      <c r="O133" s="67"/>
      <c r="P133" s="67"/>
      <c r="Q133" s="63"/>
    </row>
    <row r="134" spans="11:17">
      <c r="K134" s="67"/>
      <c r="L134" s="67"/>
      <c r="M134" s="67"/>
      <c r="N134" s="67"/>
      <c r="O134" s="67"/>
      <c r="P134" s="67"/>
      <c r="Q134" s="63"/>
    </row>
    <row r="135" spans="11:17">
      <c r="K135" s="67"/>
      <c r="L135" s="67"/>
      <c r="M135" s="67"/>
      <c r="N135" s="67"/>
      <c r="O135" s="67"/>
      <c r="P135" s="67"/>
      <c r="Q135" s="63"/>
    </row>
    <row r="136" spans="11:17">
      <c r="K136" s="67"/>
      <c r="L136" s="67"/>
      <c r="M136" s="67"/>
      <c r="N136" s="67"/>
      <c r="O136" s="67"/>
      <c r="P136" s="67"/>
      <c r="Q136" s="63"/>
    </row>
    <row r="137" spans="11:17">
      <c r="K137" s="67"/>
      <c r="L137" s="67"/>
      <c r="M137" s="67"/>
      <c r="N137" s="67"/>
      <c r="O137" s="67"/>
      <c r="P137" s="67"/>
      <c r="Q137" s="63"/>
    </row>
    <row r="138" spans="11:17">
      <c r="K138" s="67"/>
      <c r="L138" s="67"/>
      <c r="M138" s="67"/>
      <c r="N138" s="67"/>
      <c r="O138" s="67"/>
      <c r="P138" s="67"/>
      <c r="Q138" s="63"/>
    </row>
    <row r="139" spans="11:17">
      <c r="K139" s="67"/>
      <c r="L139" s="67"/>
      <c r="M139" s="67"/>
      <c r="N139" s="67"/>
      <c r="O139" s="67"/>
      <c r="P139" s="67"/>
      <c r="Q139" s="63"/>
    </row>
    <row r="140" spans="11:17">
      <c r="K140" s="67"/>
      <c r="L140" s="67"/>
      <c r="M140" s="67"/>
      <c r="N140" s="67"/>
      <c r="O140" s="67"/>
      <c r="P140" s="67"/>
      <c r="Q140" s="63"/>
    </row>
    <row r="141" spans="11:17">
      <c r="K141" s="67"/>
      <c r="L141" s="67"/>
      <c r="M141" s="67"/>
      <c r="N141" s="67"/>
      <c r="O141" s="67"/>
      <c r="P141" s="67"/>
      <c r="Q141" s="63"/>
    </row>
    <row r="142" spans="11:17">
      <c r="K142" s="67"/>
      <c r="L142" s="67"/>
      <c r="M142" s="67"/>
      <c r="N142" s="67"/>
      <c r="O142" s="67"/>
      <c r="P142" s="67"/>
      <c r="Q142" s="63"/>
    </row>
    <row r="143" spans="11:17">
      <c r="K143" s="67"/>
      <c r="L143" s="67"/>
      <c r="M143" s="67"/>
      <c r="N143" s="67"/>
      <c r="O143" s="67"/>
      <c r="P143" s="67"/>
      <c r="Q143" s="63"/>
    </row>
    <row r="144" spans="11:17">
      <c r="K144" s="67"/>
      <c r="Q144" s="63"/>
    </row>
    <row r="145" spans="11:17">
      <c r="K145" s="67"/>
      <c r="Q145" s="63"/>
    </row>
    <row r="146" spans="11:17">
      <c r="K146" s="67"/>
      <c r="Q146" s="63"/>
    </row>
    <row r="147" spans="11:17">
      <c r="K147" s="67"/>
      <c r="Q147" s="63"/>
    </row>
    <row r="148" spans="11:17">
      <c r="K148" s="67"/>
      <c r="Q148" s="63"/>
    </row>
    <row r="149" spans="11:17">
      <c r="K149" s="67"/>
      <c r="Q149" s="63"/>
    </row>
    <row r="150" spans="11:17">
      <c r="K150" s="67"/>
      <c r="Q150" s="63"/>
    </row>
    <row r="151" spans="11:17">
      <c r="K151" s="67"/>
      <c r="Q151" s="63"/>
    </row>
    <row r="152" spans="11:17">
      <c r="K152" s="67"/>
      <c r="Q152" s="63"/>
    </row>
    <row r="153" spans="11:17">
      <c r="Q153" s="56"/>
    </row>
    <row r="154" spans="11:17">
      <c r="Q154" s="56"/>
    </row>
    <row r="155" spans="11:17">
      <c r="Q155" s="56"/>
    </row>
    <row r="156" spans="11:17">
      <c r="Q156" s="56"/>
    </row>
    <row r="157" spans="11:17">
      <c r="Q157" s="56"/>
    </row>
    <row r="158" spans="11:17">
      <c r="Q158" s="56"/>
    </row>
  </sheetData>
  <mergeCells count="5">
    <mergeCell ref="A9:A10"/>
    <mergeCell ref="J9:J10"/>
    <mergeCell ref="A4:J4"/>
    <mergeCell ref="E7:F7"/>
    <mergeCell ref="E6:F6"/>
  </mergeCells>
  <phoneticPr fontId="9" type="noConversion"/>
  <pageMargins left="0.51181102362204722" right="0" top="0.59055118110236227" bottom="0" header="0" footer="0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13"/>
  </sheetPr>
  <dimension ref="A1:AD375"/>
  <sheetViews>
    <sheetView zoomScaleNormal="100" workbookViewId="0">
      <selection activeCell="U13" sqref="U13"/>
    </sheetView>
  </sheetViews>
  <sheetFormatPr defaultColWidth="9.125" defaultRowHeight="21"/>
  <cols>
    <col min="1" max="1" width="11.75" style="61" customWidth="1"/>
    <col min="2" max="2" width="8.125" style="102" customWidth="1"/>
    <col min="3" max="3" width="8.75" style="103" customWidth="1"/>
    <col min="4" max="4" width="8.75" style="61" customWidth="1"/>
    <col min="5" max="5" width="8.625" style="61" customWidth="1"/>
    <col min="6" max="6" width="9.75" style="61" customWidth="1"/>
    <col min="7" max="7" width="9.125" style="61"/>
    <col min="8" max="8" width="10.875" style="61" customWidth="1"/>
    <col min="9" max="9" width="10.25" style="61" customWidth="1"/>
    <col min="10" max="10" width="21.125" style="137" customWidth="1"/>
    <col min="11" max="11" width="9.125" style="61"/>
    <col min="12" max="12" width="10.125" style="61" customWidth="1"/>
    <col min="13" max="13" width="9.75" style="61" customWidth="1"/>
    <col min="14" max="16384" width="9.125" style="61"/>
  </cols>
  <sheetData>
    <row r="1" spans="1:25" s="111" customFormat="1" ht="24.9" customHeight="1">
      <c r="A1" s="106" t="s">
        <v>33</v>
      </c>
      <c r="B1" s="123"/>
      <c r="C1" s="108"/>
      <c r="D1" s="110"/>
      <c r="E1" s="110"/>
      <c r="F1" s="110"/>
      <c r="G1" s="110"/>
      <c r="H1" s="110"/>
      <c r="J1" s="365" t="s">
        <v>0</v>
      </c>
    </row>
    <row r="2" spans="1:25" s="111" customFormat="1" ht="21" customHeight="1">
      <c r="A2" s="106" t="s">
        <v>1</v>
      </c>
      <c r="B2" s="123"/>
      <c r="C2" s="180"/>
      <c r="D2" s="110"/>
      <c r="E2" s="110"/>
      <c r="F2" s="110"/>
      <c r="G2" s="110"/>
      <c r="H2" s="110"/>
      <c r="J2" s="137"/>
    </row>
    <row r="3" spans="1:25" ht="15" customHeight="1">
      <c r="A3" s="55"/>
      <c r="B3" s="70"/>
      <c r="C3" s="202"/>
      <c r="D3" s="60"/>
      <c r="E3" s="60"/>
      <c r="F3" s="60"/>
      <c r="G3" s="60"/>
      <c r="H3" s="60"/>
    </row>
    <row r="4" spans="1:25" s="114" customFormat="1" ht="24.9" customHeight="1">
      <c r="A4" s="443" t="s">
        <v>2</v>
      </c>
      <c r="B4" s="443"/>
      <c r="C4" s="443"/>
      <c r="D4" s="443"/>
      <c r="E4" s="443"/>
      <c r="F4" s="443"/>
      <c r="G4" s="443"/>
      <c r="H4" s="443"/>
      <c r="I4" s="443"/>
      <c r="J4" s="443"/>
    </row>
    <row r="5" spans="1:25" s="67" customFormat="1" ht="21" customHeight="1">
      <c r="A5" s="62"/>
      <c r="B5" s="77"/>
      <c r="C5" s="204"/>
      <c r="D5" s="66"/>
      <c r="E5" s="66"/>
      <c r="F5" s="66"/>
      <c r="G5" s="66"/>
      <c r="H5" s="66"/>
      <c r="J5" s="135"/>
      <c r="K5" s="61"/>
      <c r="L5" s="61"/>
      <c r="M5" s="61"/>
      <c r="N5" s="61"/>
      <c r="O5" s="61"/>
      <c r="P5" s="61"/>
    </row>
    <row r="6" spans="1:25" s="121" customFormat="1" ht="22.5" customHeight="1">
      <c r="A6" s="116" t="s">
        <v>26</v>
      </c>
      <c r="B6" s="77" t="s">
        <v>97</v>
      </c>
      <c r="C6" s="198"/>
      <c r="D6" s="119" t="s">
        <v>99</v>
      </c>
      <c r="E6" s="438" t="s">
        <v>164</v>
      </c>
      <c r="F6" s="438"/>
      <c r="G6" s="117"/>
      <c r="H6" s="119" t="s">
        <v>101</v>
      </c>
      <c r="I6" s="120" t="s">
        <v>102</v>
      </c>
      <c r="J6" s="135"/>
      <c r="K6" s="111"/>
      <c r="L6" s="111"/>
      <c r="M6" s="111"/>
      <c r="N6" s="111"/>
      <c r="O6" s="111"/>
      <c r="P6" s="111"/>
    </row>
    <row r="7" spans="1:25" s="121" customFormat="1" ht="21" customHeight="1">
      <c r="A7" s="116" t="s">
        <v>36</v>
      </c>
      <c r="B7" s="205" t="s">
        <v>98</v>
      </c>
      <c r="C7" s="198"/>
      <c r="D7" s="119" t="s">
        <v>100</v>
      </c>
      <c r="E7" s="438" t="s">
        <v>87</v>
      </c>
      <c r="F7" s="438"/>
      <c r="G7" s="117"/>
      <c r="H7" s="119" t="s">
        <v>46</v>
      </c>
      <c r="I7" s="120" t="s">
        <v>52</v>
      </c>
      <c r="J7" s="135"/>
      <c r="K7" s="111"/>
      <c r="L7" s="111"/>
      <c r="M7" s="111"/>
      <c r="N7" s="111"/>
      <c r="O7" s="111"/>
      <c r="P7" s="111"/>
    </row>
    <row r="8" spans="1:25" s="121" customFormat="1" ht="21" customHeight="1">
      <c r="A8" s="116" t="s">
        <v>3</v>
      </c>
      <c r="B8" s="205"/>
      <c r="C8" s="122">
        <v>275</v>
      </c>
      <c r="D8" s="119" t="s">
        <v>4</v>
      </c>
      <c r="E8" s="119"/>
      <c r="F8" s="120"/>
      <c r="G8" s="120"/>
      <c r="H8" s="226" t="s">
        <v>221</v>
      </c>
      <c r="I8" s="120"/>
      <c r="J8" s="135"/>
      <c r="K8" s="111"/>
      <c r="L8" s="111"/>
      <c r="M8" s="111"/>
      <c r="N8" s="111"/>
      <c r="O8" s="111"/>
      <c r="P8" s="111"/>
    </row>
    <row r="9" spans="1:25" s="111" customFormat="1" ht="22.8">
      <c r="A9" s="434" t="s">
        <v>5</v>
      </c>
      <c r="B9" s="406" t="s">
        <v>6</v>
      </c>
      <c r="C9" s="409" t="s">
        <v>6</v>
      </c>
      <c r="D9" s="406" t="s">
        <v>218</v>
      </c>
      <c r="E9" s="406" t="s">
        <v>219</v>
      </c>
      <c r="F9" s="406" t="s">
        <v>7</v>
      </c>
      <c r="G9" s="406" t="s">
        <v>8</v>
      </c>
      <c r="H9" s="415" t="s">
        <v>9</v>
      </c>
      <c r="I9" s="406" t="s">
        <v>10</v>
      </c>
      <c r="J9" s="434" t="s">
        <v>11</v>
      </c>
      <c r="V9" s="107" t="s">
        <v>19</v>
      </c>
      <c r="W9" s="123">
        <f>+B15</f>
        <v>0.38</v>
      </c>
      <c r="X9" s="123">
        <f>+G15</f>
        <v>6.77</v>
      </c>
      <c r="Y9" s="124">
        <f>+H15</f>
        <v>0.20100000000000001</v>
      </c>
    </row>
    <row r="10" spans="1:25" s="111" customFormat="1" ht="22.8">
      <c r="A10" s="435"/>
      <c r="B10" s="379" t="s">
        <v>12</v>
      </c>
      <c r="C10" s="410" t="s">
        <v>4</v>
      </c>
      <c r="D10" s="408" t="s">
        <v>13</v>
      </c>
      <c r="E10" s="408" t="s">
        <v>220</v>
      </c>
      <c r="F10" s="408" t="s">
        <v>14</v>
      </c>
      <c r="G10" s="408" t="s">
        <v>15</v>
      </c>
      <c r="H10" s="408" t="s">
        <v>16</v>
      </c>
      <c r="I10" s="408" t="s">
        <v>17</v>
      </c>
      <c r="J10" s="435"/>
      <c r="V10" s="107" t="s">
        <v>19</v>
      </c>
      <c r="W10" s="123">
        <f>+B16</f>
        <v>0.52</v>
      </c>
      <c r="X10" s="123">
        <f>+G16</f>
        <v>9.17</v>
      </c>
      <c r="Y10" s="124">
        <f>+H16</f>
        <v>0.31</v>
      </c>
    </row>
    <row r="11" spans="1:25" s="63" customFormat="1" ht="21" customHeight="1">
      <c r="A11" s="73" t="s">
        <v>184</v>
      </c>
      <c r="B11" s="74">
        <v>0.35</v>
      </c>
      <c r="C11" s="75">
        <v>275.35000000000002</v>
      </c>
      <c r="D11" s="74">
        <v>14</v>
      </c>
      <c r="E11" s="74">
        <v>14.16</v>
      </c>
      <c r="F11" s="74">
        <v>26.5</v>
      </c>
      <c r="G11" s="74">
        <v>5.82</v>
      </c>
      <c r="H11" s="75">
        <v>0.20599999999999999</v>
      </c>
      <c r="I11" s="75">
        <v>1.2</v>
      </c>
      <c r="J11" s="128" t="s">
        <v>23</v>
      </c>
      <c r="Q11" s="63" t="s">
        <v>32</v>
      </c>
    </row>
    <row r="12" spans="1:25" s="63" customFormat="1" ht="21" customHeight="1">
      <c r="A12" s="79" t="s">
        <v>280</v>
      </c>
      <c r="B12" s="80">
        <v>0.32</v>
      </c>
      <c r="C12" s="81">
        <v>275.32</v>
      </c>
      <c r="D12" s="80">
        <v>13.4</v>
      </c>
      <c r="E12" s="80">
        <v>13.52</v>
      </c>
      <c r="F12" s="80">
        <v>26.5</v>
      </c>
      <c r="G12" s="80">
        <v>5.47</v>
      </c>
      <c r="H12" s="81">
        <v>0.193</v>
      </c>
      <c r="I12" s="81">
        <v>1.0529999999999999</v>
      </c>
      <c r="J12" s="129" t="s">
        <v>27</v>
      </c>
    </row>
    <row r="13" spans="1:25" s="63" customFormat="1" ht="21" customHeight="1">
      <c r="A13" s="79" t="s">
        <v>186</v>
      </c>
      <c r="B13" s="80">
        <v>0.57999999999999996</v>
      </c>
      <c r="C13" s="81">
        <v>275.58</v>
      </c>
      <c r="D13" s="80">
        <v>13.46</v>
      </c>
      <c r="E13" s="80">
        <v>14</v>
      </c>
      <c r="F13" s="80">
        <v>26.5</v>
      </c>
      <c r="G13" s="80">
        <v>10.07</v>
      </c>
      <c r="H13" s="81">
        <v>0.32800000000000001</v>
      </c>
      <c r="I13" s="81">
        <v>3.298</v>
      </c>
      <c r="J13" s="129" t="s">
        <v>27</v>
      </c>
    </row>
    <row r="14" spans="1:25" s="63" customFormat="1" ht="21" customHeight="1">
      <c r="A14" s="79" t="s">
        <v>187</v>
      </c>
      <c r="B14" s="80">
        <v>0.34</v>
      </c>
      <c r="C14" s="81">
        <v>275.33999999999997</v>
      </c>
      <c r="D14" s="80">
        <v>13.58</v>
      </c>
      <c r="E14" s="80">
        <v>14.1</v>
      </c>
      <c r="F14" s="80">
        <v>26.5</v>
      </c>
      <c r="G14" s="80">
        <v>5.7</v>
      </c>
      <c r="H14" s="81">
        <v>0.19700000000000001</v>
      </c>
      <c r="I14" s="81">
        <v>1.1220000000000001</v>
      </c>
      <c r="J14" s="129" t="s">
        <v>27</v>
      </c>
    </row>
    <row r="15" spans="1:25" s="63" customFormat="1" ht="21" customHeight="1">
      <c r="A15" s="79" t="s">
        <v>281</v>
      </c>
      <c r="B15" s="80">
        <v>0.38</v>
      </c>
      <c r="C15" s="81">
        <v>275.38</v>
      </c>
      <c r="D15" s="80" t="s">
        <v>316</v>
      </c>
      <c r="E15" s="80">
        <v>12.53</v>
      </c>
      <c r="F15" s="80">
        <v>26.5</v>
      </c>
      <c r="G15" s="80">
        <v>6.77</v>
      </c>
      <c r="H15" s="81">
        <v>0.20100000000000001</v>
      </c>
      <c r="I15" s="81">
        <v>1.3640000000000001</v>
      </c>
      <c r="J15" s="129" t="s">
        <v>27</v>
      </c>
    </row>
    <row r="16" spans="1:25" s="63" customFormat="1" ht="21" customHeight="1">
      <c r="A16" s="79" t="s">
        <v>282</v>
      </c>
      <c r="B16" s="80">
        <v>0.52</v>
      </c>
      <c r="C16" s="81">
        <v>275.52</v>
      </c>
      <c r="D16" s="80" t="s">
        <v>311</v>
      </c>
      <c r="E16" s="80">
        <v>13.24</v>
      </c>
      <c r="F16" s="80">
        <v>26.5</v>
      </c>
      <c r="G16" s="80">
        <v>9.17</v>
      </c>
      <c r="H16" s="81">
        <v>0.31</v>
      </c>
      <c r="I16" s="81">
        <v>2.8460000000000001</v>
      </c>
      <c r="J16" s="129" t="s">
        <v>27</v>
      </c>
    </row>
    <row r="17" spans="1:22" s="63" customFormat="1" ht="21" customHeight="1">
      <c r="A17" s="79" t="s">
        <v>190</v>
      </c>
      <c r="B17" s="80">
        <v>0.48</v>
      </c>
      <c r="C17" s="81">
        <v>275.48</v>
      </c>
      <c r="D17" s="79" t="s">
        <v>312</v>
      </c>
      <c r="E17" s="79">
        <v>13.11</v>
      </c>
      <c r="F17" s="80">
        <v>26.5</v>
      </c>
      <c r="G17" s="80">
        <v>8.2200000000000006</v>
      </c>
      <c r="H17" s="81">
        <v>0.31900000000000001</v>
      </c>
      <c r="I17" s="81">
        <v>2.6190000000000002</v>
      </c>
      <c r="J17" s="129" t="s">
        <v>27</v>
      </c>
    </row>
    <row r="18" spans="1:22" s="63" customFormat="1" ht="21" customHeight="1">
      <c r="A18" s="79" t="s">
        <v>191</v>
      </c>
      <c r="B18" s="80">
        <v>0.5</v>
      </c>
      <c r="C18" s="81">
        <v>275.5</v>
      </c>
      <c r="D18" s="79">
        <v>13.25</v>
      </c>
      <c r="E18" s="79">
        <v>13.39</v>
      </c>
      <c r="F18" s="80">
        <v>26.58</v>
      </c>
      <c r="G18" s="80">
        <v>8.74</v>
      </c>
      <c r="H18" s="81">
        <v>0.33200000000000002</v>
      </c>
      <c r="I18" s="81">
        <v>2.9009999999999998</v>
      </c>
      <c r="J18" s="129" t="s">
        <v>27</v>
      </c>
      <c r="T18" s="113"/>
      <c r="U18" s="433"/>
      <c r="V18" s="433"/>
    </row>
    <row r="19" spans="1:22" s="63" customFormat="1" ht="21" customHeight="1">
      <c r="A19" s="79" t="s">
        <v>257</v>
      </c>
      <c r="B19" s="80">
        <v>0.73</v>
      </c>
      <c r="C19" s="81">
        <v>275.73</v>
      </c>
      <c r="D19" s="79">
        <v>15.3</v>
      </c>
      <c r="E19" s="79">
        <v>15.44</v>
      </c>
      <c r="F19" s="80">
        <v>26.58</v>
      </c>
      <c r="G19" s="80">
        <v>13.55</v>
      </c>
      <c r="H19" s="81">
        <v>0.38400000000000001</v>
      </c>
      <c r="I19" s="81">
        <v>5.2050000000000001</v>
      </c>
      <c r="J19" s="129" t="s">
        <v>27</v>
      </c>
      <c r="T19" s="113"/>
      <c r="U19" s="433"/>
      <c r="V19" s="433"/>
    </row>
    <row r="20" spans="1:22" s="63" customFormat="1" ht="21" customHeight="1">
      <c r="A20" s="79" t="s">
        <v>193</v>
      </c>
      <c r="B20" s="80">
        <v>0.62</v>
      </c>
      <c r="C20" s="81">
        <v>275.62</v>
      </c>
      <c r="D20" s="80">
        <v>14.1</v>
      </c>
      <c r="E20" s="80">
        <v>14.25</v>
      </c>
      <c r="F20" s="80">
        <v>26.58</v>
      </c>
      <c r="G20" s="80">
        <v>11.17</v>
      </c>
      <c r="H20" s="81">
        <v>0.377</v>
      </c>
      <c r="I20" s="81">
        <v>4.2130000000000001</v>
      </c>
      <c r="J20" s="129" t="s">
        <v>27</v>
      </c>
      <c r="T20" s="77"/>
      <c r="U20" s="433"/>
      <c r="V20" s="433"/>
    </row>
    <row r="21" spans="1:22" s="63" customFormat="1" ht="21" customHeight="1">
      <c r="A21" s="79" t="s">
        <v>283</v>
      </c>
      <c r="B21" s="131">
        <v>0.6</v>
      </c>
      <c r="C21" s="132">
        <v>275.60000000000002</v>
      </c>
      <c r="D21" s="131">
        <v>13.22</v>
      </c>
      <c r="E21" s="131">
        <v>13.34</v>
      </c>
      <c r="F21" s="131">
        <v>26.5</v>
      </c>
      <c r="G21" s="131">
        <v>10.16</v>
      </c>
      <c r="H21" s="132">
        <v>0.55900000000000005</v>
      </c>
      <c r="I21" s="132">
        <v>5.6790000000000003</v>
      </c>
      <c r="J21" s="129" t="s">
        <v>27</v>
      </c>
      <c r="T21" s="77"/>
      <c r="U21" s="77"/>
      <c r="V21" s="78"/>
    </row>
    <row r="22" spans="1:22" s="63" customFormat="1" ht="21" customHeight="1">
      <c r="A22" s="79" t="s">
        <v>197</v>
      </c>
      <c r="B22" s="131">
        <v>0.63</v>
      </c>
      <c r="C22" s="132">
        <v>275.63</v>
      </c>
      <c r="D22" s="131">
        <v>14.05</v>
      </c>
      <c r="E22" s="131">
        <v>14.18</v>
      </c>
      <c r="F22" s="131">
        <v>26.5</v>
      </c>
      <c r="G22" s="131">
        <v>10.81</v>
      </c>
      <c r="H22" s="132">
        <v>0.56000000000000005</v>
      </c>
      <c r="I22" s="132">
        <v>6.0540000000000003</v>
      </c>
      <c r="J22" s="129" t="s">
        <v>27</v>
      </c>
      <c r="T22" s="77"/>
      <c r="U22" s="77"/>
      <c r="V22" s="78"/>
    </row>
    <row r="23" spans="1:22" s="63" customFormat="1" ht="21" customHeight="1">
      <c r="A23" s="79" t="s">
        <v>198</v>
      </c>
      <c r="B23" s="80">
        <v>0.66</v>
      </c>
      <c r="C23" s="81">
        <v>275.66000000000003</v>
      </c>
      <c r="D23" s="80">
        <v>14.45</v>
      </c>
      <c r="E23" s="80">
        <v>15</v>
      </c>
      <c r="F23" s="80">
        <v>26.5</v>
      </c>
      <c r="G23" s="80">
        <v>11.49</v>
      </c>
      <c r="H23" s="81">
        <v>0.61499999999999999</v>
      </c>
      <c r="I23" s="81">
        <v>7.0720000000000001</v>
      </c>
      <c r="J23" s="129" t="s">
        <v>27</v>
      </c>
      <c r="T23" s="77"/>
      <c r="U23" s="77"/>
      <c r="V23" s="78"/>
    </row>
    <row r="24" spans="1:22" s="63" customFormat="1" ht="21" customHeight="1">
      <c r="A24" s="79" t="s">
        <v>199</v>
      </c>
      <c r="B24" s="80">
        <v>0.64</v>
      </c>
      <c r="C24" s="81">
        <v>275.64</v>
      </c>
      <c r="D24" s="80">
        <v>13.3</v>
      </c>
      <c r="E24" s="80">
        <v>13.44</v>
      </c>
      <c r="F24" s="80">
        <v>26.5</v>
      </c>
      <c r="G24" s="80">
        <v>10.97</v>
      </c>
      <c r="H24" s="81">
        <v>0.59899999999999998</v>
      </c>
      <c r="I24" s="81">
        <v>6.5739999999999998</v>
      </c>
      <c r="J24" s="129" t="s">
        <v>27</v>
      </c>
      <c r="T24" s="77"/>
      <c r="U24" s="77"/>
      <c r="V24" s="78"/>
    </row>
    <row r="25" spans="1:22" s="63" customFormat="1" ht="21" customHeight="1">
      <c r="A25" s="79" t="s">
        <v>200</v>
      </c>
      <c r="B25" s="80">
        <v>0.63</v>
      </c>
      <c r="C25" s="81">
        <v>275.63</v>
      </c>
      <c r="D25" s="80">
        <v>13.5</v>
      </c>
      <c r="E25" s="80">
        <v>14.02</v>
      </c>
      <c r="F25" s="80">
        <v>26.5</v>
      </c>
      <c r="G25" s="80">
        <v>10.7</v>
      </c>
      <c r="H25" s="81">
        <v>0.6</v>
      </c>
      <c r="I25" s="81">
        <v>6.423</v>
      </c>
      <c r="J25" s="129" t="s">
        <v>27</v>
      </c>
      <c r="T25" s="77"/>
      <c r="U25" s="77"/>
      <c r="V25" s="78"/>
    </row>
    <row r="26" spans="1:22" s="63" customFormat="1" ht="21" customHeight="1">
      <c r="A26" s="79" t="s">
        <v>235</v>
      </c>
      <c r="B26" s="80">
        <v>1.43</v>
      </c>
      <c r="C26" s="81">
        <v>276.43</v>
      </c>
      <c r="D26" s="80">
        <v>13.21</v>
      </c>
      <c r="E26" s="80">
        <v>13.32</v>
      </c>
      <c r="F26" s="80">
        <v>25.45</v>
      </c>
      <c r="G26" s="80">
        <v>22.25</v>
      </c>
      <c r="H26" s="81">
        <v>0.753</v>
      </c>
      <c r="I26" s="81">
        <v>16.745999999999999</v>
      </c>
      <c r="J26" s="129" t="s">
        <v>27</v>
      </c>
      <c r="T26" s="77"/>
      <c r="U26" s="77"/>
      <c r="V26" s="78"/>
    </row>
    <row r="27" spans="1:22" s="63" customFormat="1" ht="21" customHeight="1">
      <c r="A27" s="79" t="s">
        <v>203</v>
      </c>
      <c r="B27" s="80">
        <v>0.7</v>
      </c>
      <c r="C27" s="81">
        <v>275.7</v>
      </c>
      <c r="D27" s="80">
        <v>14.02</v>
      </c>
      <c r="E27" s="80">
        <v>14.12</v>
      </c>
      <c r="F27" s="80">
        <v>26.5</v>
      </c>
      <c r="G27" s="80">
        <v>12.15</v>
      </c>
      <c r="H27" s="81">
        <v>0.59899999999999998</v>
      </c>
      <c r="I27" s="81">
        <v>7.282</v>
      </c>
      <c r="J27" s="129" t="s">
        <v>27</v>
      </c>
      <c r="T27" s="77"/>
      <c r="U27" s="77"/>
      <c r="V27" s="78"/>
    </row>
    <row r="28" spans="1:22" s="63" customFormat="1" ht="21" customHeight="1">
      <c r="A28" s="79" t="s">
        <v>267</v>
      </c>
      <c r="B28" s="80">
        <v>0.95</v>
      </c>
      <c r="C28" s="81">
        <v>275.95</v>
      </c>
      <c r="D28" s="80">
        <v>16.05</v>
      </c>
      <c r="E28" s="80">
        <v>16.18</v>
      </c>
      <c r="F28" s="80">
        <v>26.5</v>
      </c>
      <c r="G28" s="80">
        <v>16.12</v>
      </c>
      <c r="H28" s="81">
        <v>0.629</v>
      </c>
      <c r="I28" s="81">
        <v>10.144</v>
      </c>
      <c r="J28" s="129" t="s">
        <v>27</v>
      </c>
      <c r="T28" s="77"/>
      <c r="U28" s="77"/>
      <c r="V28" s="78"/>
    </row>
    <row r="29" spans="1:22" s="63" customFormat="1" ht="21" customHeight="1">
      <c r="A29" s="79" t="s">
        <v>204</v>
      </c>
      <c r="B29" s="80">
        <v>0.65</v>
      </c>
      <c r="C29" s="81">
        <v>275.64999999999998</v>
      </c>
      <c r="D29" s="80">
        <v>14.14</v>
      </c>
      <c r="E29" s="80">
        <v>14.26</v>
      </c>
      <c r="F29" s="80">
        <v>26.5</v>
      </c>
      <c r="G29" s="80">
        <v>11.09</v>
      </c>
      <c r="H29" s="81">
        <v>0.58899999999999997</v>
      </c>
      <c r="I29" s="81">
        <v>6.5309999999999997</v>
      </c>
      <c r="J29" s="129" t="s">
        <v>27</v>
      </c>
      <c r="T29" s="77"/>
      <c r="U29" s="77"/>
      <c r="V29" s="78"/>
    </row>
    <row r="30" spans="1:22" s="63" customFormat="1" ht="21" customHeight="1">
      <c r="A30" s="79" t="s">
        <v>205</v>
      </c>
      <c r="B30" s="80">
        <v>0.64</v>
      </c>
      <c r="C30" s="81">
        <v>275.64</v>
      </c>
      <c r="D30" s="80">
        <v>14.2</v>
      </c>
      <c r="E30" s="80">
        <v>14.32</v>
      </c>
      <c r="F30" s="80">
        <v>26.5</v>
      </c>
      <c r="G30" s="80">
        <v>10.86</v>
      </c>
      <c r="H30" s="81">
        <v>0.58799999999999997</v>
      </c>
      <c r="I30" s="81">
        <v>6.391</v>
      </c>
      <c r="J30" s="129" t="s">
        <v>27</v>
      </c>
      <c r="T30" s="77"/>
      <c r="U30" s="77"/>
      <c r="V30" s="78"/>
    </row>
    <row r="31" spans="1:22" s="63" customFormat="1" ht="21" customHeight="1">
      <c r="A31" s="79" t="s">
        <v>206</v>
      </c>
      <c r="B31" s="80">
        <v>0.61</v>
      </c>
      <c r="C31" s="81">
        <v>275.61</v>
      </c>
      <c r="D31" s="80">
        <v>13.54</v>
      </c>
      <c r="E31" s="80">
        <v>14.08</v>
      </c>
      <c r="F31" s="80">
        <v>26.5</v>
      </c>
      <c r="G31" s="80">
        <v>10.14</v>
      </c>
      <c r="H31" s="81">
        <v>0.47099999999999997</v>
      </c>
      <c r="I31" s="81">
        <v>4.7770000000000001</v>
      </c>
      <c r="J31" s="129" t="s">
        <v>27</v>
      </c>
      <c r="T31" s="77"/>
      <c r="U31" s="77"/>
      <c r="V31" s="78"/>
    </row>
    <row r="32" spans="1:22" s="63" customFormat="1" ht="21" customHeight="1">
      <c r="A32" s="79" t="s">
        <v>207</v>
      </c>
      <c r="B32" s="80">
        <v>0.48</v>
      </c>
      <c r="C32" s="81">
        <v>275.48</v>
      </c>
      <c r="D32" s="80">
        <v>13.5</v>
      </c>
      <c r="E32" s="80">
        <v>14.01</v>
      </c>
      <c r="F32" s="80">
        <v>26.5</v>
      </c>
      <c r="G32" s="80">
        <v>7.46</v>
      </c>
      <c r="H32" s="81">
        <v>0.36799999999999999</v>
      </c>
      <c r="I32" s="81">
        <v>2.7450000000000001</v>
      </c>
      <c r="J32" s="129" t="s">
        <v>27</v>
      </c>
      <c r="T32" s="77"/>
      <c r="U32" s="77"/>
      <c r="V32" s="78"/>
    </row>
    <row r="33" spans="1:22" s="63" customFormat="1" ht="21" customHeight="1">
      <c r="A33" s="79" t="s">
        <v>208</v>
      </c>
      <c r="B33" s="80">
        <v>0.47</v>
      </c>
      <c r="C33" s="81">
        <v>275.47000000000003</v>
      </c>
      <c r="D33" s="80">
        <v>13.4</v>
      </c>
      <c r="E33" s="80">
        <v>13.52</v>
      </c>
      <c r="F33" s="80">
        <v>26.5</v>
      </c>
      <c r="G33" s="80">
        <v>7.46</v>
      </c>
      <c r="H33" s="81">
        <v>0.36799999999999999</v>
      </c>
      <c r="I33" s="81">
        <v>2.7450000000000001</v>
      </c>
      <c r="J33" s="129" t="s">
        <v>27</v>
      </c>
      <c r="T33" s="77"/>
      <c r="U33" s="77"/>
      <c r="V33" s="78"/>
    </row>
    <row r="34" spans="1:22" s="63" customFormat="1" ht="21" customHeight="1">
      <c r="A34" s="79" t="s">
        <v>209</v>
      </c>
      <c r="B34" s="80">
        <v>0.39</v>
      </c>
      <c r="C34" s="81">
        <v>275.39</v>
      </c>
      <c r="D34" s="80">
        <v>14.1</v>
      </c>
      <c r="E34" s="80">
        <v>14.23</v>
      </c>
      <c r="F34" s="80">
        <v>26.5</v>
      </c>
      <c r="G34" s="80">
        <v>5.47</v>
      </c>
      <c r="H34" s="81">
        <v>0.35099999999999998</v>
      </c>
      <c r="I34" s="81">
        <v>1.9179999999999999</v>
      </c>
      <c r="J34" s="129" t="s">
        <v>27</v>
      </c>
      <c r="T34" s="77"/>
      <c r="U34" s="77"/>
      <c r="V34" s="78"/>
    </row>
    <row r="35" spans="1:22" s="63" customFormat="1" ht="21" customHeight="1">
      <c r="A35" s="342" t="s">
        <v>210</v>
      </c>
      <c r="B35" s="343">
        <v>0.41</v>
      </c>
      <c r="C35" s="341">
        <v>275.41000000000003</v>
      </c>
      <c r="D35" s="343">
        <v>13.58</v>
      </c>
      <c r="E35" s="343">
        <v>14.12</v>
      </c>
      <c r="F35" s="343">
        <v>26.5</v>
      </c>
      <c r="G35" s="343">
        <v>5.95</v>
      </c>
      <c r="H35" s="341">
        <v>0.35799999999999998</v>
      </c>
      <c r="I35" s="341">
        <v>2.1320000000000001</v>
      </c>
      <c r="J35" s="344" t="s">
        <v>27</v>
      </c>
      <c r="T35" s="77"/>
      <c r="U35" s="77"/>
      <c r="V35" s="78"/>
    </row>
    <row r="36" spans="1:22" s="63" customFormat="1" ht="21" customHeight="1">
      <c r="A36" s="79" t="s">
        <v>212</v>
      </c>
      <c r="B36" s="80">
        <v>0.33</v>
      </c>
      <c r="C36" s="81">
        <v>275.33</v>
      </c>
      <c r="D36" s="80">
        <v>13.54</v>
      </c>
      <c r="E36" s="80">
        <v>14.04</v>
      </c>
      <c r="F36" s="80">
        <v>26.5</v>
      </c>
      <c r="G36" s="80">
        <v>4.32</v>
      </c>
      <c r="H36" s="81">
        <v>0.34399999999999997</v>
      </c>
      <c r="I36" s="81">
        <v>1.4850000000000001</v>
      </c>
      <c r="J36" s="344" t="s">
        <v>27</v>
      </c>
      <c r="T36" s="77"/>
      <c r="U36" s="77"/>
      <c r="V36" s="78"/>
    </row>
    <row r="37" spans="1:22" s="63" customFormat="1" ht="21" customHeight="1">
      <c r="A37" s="342" t="s">
        <v>213</v>
      </c>
      <c r="B37" s="343">
        <v>0.32</v>
      </c>
      <c r="C37" s="341">
        <v>275.32</v>
      </c>
      <c r="D37" s="343">
        <v>15.09</v>
      </c>
      <c r="E37" s="343">
        <v>15.18</v>
      </c>
      <c r="F37" s="343">
        <v>26.5</v>
      </c>
      <c r="G37" s="343">
        <v>4.13</v>
      </c>
      <c r="H37" s="341">
        <v>0.33300000000000002</v>
      </c>
      <c r="I37" s="341">
        <v>1.375</v>
      </c>
      <c r="J37" s="344" t="s">
        <v>27</v>
      </c>
      <c r="T37" s="77"/>
      <c r="U37" s="77"/>
      <c r="V37" s="78"/>
    </row>
    <row r="38" spans="1:22" s="63" customFormat="1" ht="21" customHeight="1">
      <c r="A38" s="79" t="s">
        <v>214</v>
      </c>
      <c r="B38" s="80">
        <v>0.27</v>
      </c>
      <c r="C38" s="81">
        <v>275.27</v>
      </c>
      <c r="D38" s="80">
        <v>15.16</v>
      </c>
      <c r="E38" s="80">
        <v>15.27</v>
      </c>
      <c r="F38" s="80">
        <v>26.5</v>
      </c>
      <c r="G38" s="80">
        <v>3.63</v>
      </c>
      <c r="H38" s="81">
        <v>0.31</v>
      </c>
      <c r="I38" s="81">
        <v>1.127</v>
      </c>
      <c r="J38" s="129" t="s">
        <v>27</v>
      </c>
      <c r="T38" s="77"/>
      <c r="U38" s="77"/>
      <c r="V38" s="78"/>
    </row>
    <row r="39" spans="1:22" s="63" customFormat="1" ht="21" customHeight="1">
      <c r="A39" s="84" t="s">
        <v>215</v>
      </c>
      <c r="B39" s="85">
        <v>0.27</v>
      </c>
      <c r="C39" s="86">
        <v>275.27</v>
      </c>
      <c r="D39" s="85">
        <v>14.36</v>
      </c>
      <c r="E39" s="85">
        <v>14.46</v>
      </c>
      <c r="F39" s="85">
        <v>26.5</v>
      </c>
      <c r="G39" s="85">
        <v>3.47</v>
      </c>
      <c r="H39" s="86">
        <v>0.30599999999999999</v>
      </c>
      <c r="I39" s="86">
        <v>1.0629999999999999</v>
      </c>
      <c r="J39" s="133" t="s">
        <v>27</v>
      </c>
      <c r="T39" s="77"/>
      <c r="U39" s="77"/>
      <c r="V39" s="78"/>
    </row>
    <row r="40" spans="1:22" s="63" customFormat="1" ht="21" customHeight="1">
      <c r="A40" s="88" t="s">
        <v>216</v>
      </c>
      <c r="B40" s="89">
        <v>0.35</v>
      </c>
      <c r="C40" s="90">
        <v>275.35000000000002</v>
      </c>
      <c r="D40" s="89">
        <v>14.5</v>
      </c>
      <c r="E40" s="89">
        <v>14.58</v>
      </c>
      <c r="F40" s="89">
        <v>26.5</v>
      </c>
      <c r="G40" s="89">
        <v>5.41</v>
      </c>
      <c r="H40" s="90">
        <v>0.311</v>
      </c>
      <c r="I40" s="90">
        <v>1.6839999999999999</v>
      </c>
      <c r="J40" s="346" t="s">
        <v>23</v>
      </c>
      <c r="T40" s="77"/>
      <c r="U40" s="77"/>
      <c r="V40" s="78"/>
    </row>
    <row r="41" spans="1:22" s="63" customFormat="1" ht="21" customHeight="1">
      <c r="A41" s="79" t="s">
        <v>217</v>
      </c>
      <c r="B41" s="80">
        <v>0.28000000000000003</v>
      </c>
      <c r="C41" s="81">
        <v>275.27999999999997</v>
      </c>
      <c r="D41" s="80">
        <v>14.08</v>
      </c>
      <c r="E41" s="80">
        <v>14.18</v>
      </c>
      <c r="F41" s="80">
        <v>26.5</v>
      </c>
      <c r="G41" s="80">
        <v>3.73</v>
      </c>
      <c r="H41" s="81">
        <v>0.28499999999999998</v>
      </c>
      <c r="I41" s="81">
        <v>1.0640000000000001</v>
      </c>
      <c r="J41" s="129" t="s">
        <v>27</v>
      </c>
      <c r="T41" s="77"/>
      <c r="U41" s="77"/>
      <c r="V41" s="78"/>
    </row>
    <row r="42" spans="1:22" s="63" customFormat="1" ht="21" customHeight="1">
      <c r="A42" s="79"/>
      <c r="B42" s="80"/>
      <c r="C42" s="81"/>
      <c r="D42" s="80"/>
      <c r="E42" s="80"/>
      <c r="F42" s="80"/>
      <c r="G42" s="80"/>
      <c r="H42" s="81"/>
      <c r="I42" s="81"/>
      <c r="J42" s="129"/>
      <c r="T42" s="77"/>
      <c r="U42" s="77"/>
      <c r="V42" s="78"/>
    </row>
    <row r="43" spans="1:22" s="63" customFormat="1" ht="21" customHeight="1">
      <c r="A43" s="79"/>
      <c r="B43" s="80"/>
      <c r="C43" s="81"/>
      <c r="D43" s="80"/>
      <c r="E43" s="80"/>
      <c r="F43" s="80"/>
      <c r="G43" s="80"/>
      <c r="H43" s="81"/>
      <c r="I43" s="81"/>
      <c r="J43" s="129"/>
      <c r="T43" s="77"/>
      <c r="U43" s="77"/>
      <c r="V43" s="78"/>
    </row>
    <row r="44" spans="1:22" s="63" customFormat="1" ht="21" customHeight="1">
      <c r="A44" s="79"/>
      <c r="B44" s="80"/>
      <c r="C44" s="81"/>
      <c r="D44" s="80"/>
      <c r="E44" s="80"/>
      <c r="F44" s="80"/>
      <c r="G44" s="80"/>
      <c r="H44" s="81"/>
      <c r="I44" s="81"/>
      <c r="J44" s="129"/>
      <c r="T44" s="77"/>
      <c r="U44" s="77"/>
      <c r="V44" s="78"/>
    </row>
    <row r="45" spans="1:22" s="63" customFormat="1" ht="21" customHeight="1">
      <c r="A45" s="79"/>
      <c r="B45" s="80"/>
      <c r="C45" s="81"/>
      <c r="D45" s="80"/>
      <c r="E45" s="80"/>
      <c r="F45" s="80"/>
      <c r="G45" s="80"/>
      <c r="H45" s="81"/>
      <c r="I45" s="81"/>
      <c r="J45" s="82"/>
      <c r="T45" s="77"/>
      <c r="U45" s="77"/>
      <c r="V45" s="78"/>
    </row>
    <row r="46" spans="1:22" s="63" customFormat="1" ht="21" customHeight="1">
      <c r="A46" s="79"/>
      <c r="B46" s="80"/>
      <c r="C46" s="81"/>
      <c r="D46" s="80"/>
      <c r="E46" s="80"/>
      <c r="F46" s="80"/>
      <c r="G46" s="80"/>
      <c r="H46" s="81"/>
      <c r="I46" s="81"/>
      <c r="J46" s="82"/>
      <c r="T46" s="77"/>
      <c r="U46" s="77"/>
      <c r="V46" s="78"/>
    </row>
    <row r="47" spans="1:22" s="63" customFormat="1" ht="21" customHeight="1">
      <c r="A47" s="79"/>
      <c r="B47" s="80"/>
      <c r="C47" s="81"/>
      <c r="D47" s="80"/>
      <c r="E47" s="80"/>
      <c r="F47" s="80"/>
      <c r="G47" s="80"/>
      <c r="H47" s="81"/>
      <c r="I47" s="81"/>
      <c r="J47" s="82"/>
      <c r="T47" s="77"/>
      <c r="U47" s="77"/>
      <c r="V47" s="78"/>
    </row>
    <row r="48" spans="1:22" s="63" customFormat="1" ht="21" customHeight="1">
      <c r="A48" s="79"/>
      <c r="B48" s="80"/>
      <c r="C48" s="81"/>
      <c r="D48" s="80"/>
      <c r="E48" s="80"/>
      <c r="F48" s="80"/>
      <c r="G48" s="80"/>
      <c r="H48" s="81"/>
      <c r="I48" s="81"/>
      <c r="J48" s="82"/>
      <c r="T48" s="77"/>
      <c r="U48" s="77"/>
      <c r="V48" s="78"/>
    </row>
    <row r="49" spans="1:30" s="63" customFormat="1" ht="21" customHeight="1">
      <c r="A49" s="79"/>
      <c r="B49" s="80"/>
      <c r="C49" s="81"/>
      <c r="D49" s="80"/>
      <c r="E49" s="80"/>
      <c r="F49" s="80"/>
      <c r="G49" s="80"/>
      <c r="H49" s="81"/>
      <c r="I49" s="81"/>
      <c r="J49" s="82"/>
      <c r="T49" s="77"/>
      <c r="U49" s="77"/>
      <c r="V49" s="78"/>
    </row>
    <row r="50" spans="1:30" s="63" customFormat="1" ht="21" customHeight="1">
      <c r="A50" s="79"/>
      <c r="B50" s="80"/>
      <c r="C50" s="81"/>
      <c r="D50" s="80"/>
      <c r="E50" s="80"/>
      <c r="F50" s="80"/>
      <c r="G50" s="80"/>
      <c r="H50" s="81"/>
      <c r="I50" s="81"/>
      <c r="J50" s="82"/>
      <c r="T50" s="77"/>
      <c r="U50" s="77"/>
      <c r="V50" s="78"/>
    </row>
    <row r="51" spans="1:30" s="63" customFormat="1" ht="21" customHeight="1">
      <c r="A51" s="79"/>
      <c r="B51" s="80"/>
      <c r="C51" s="81"/>
      <c r="D51" s="80"/>
      <c r="E51" s="80"/>
      <c r="F51" s="80"/>
      <c r="G51" s="80"/>
      <c r="H51" s="81"/>
      <c r="I51" s="81"/>
      <c r="J51" s="82"/>
      <c r="T51" s="77"/>
      <c r="U51" s="77"/>
      <c r="V51" s="78"/>
    </row>
    <row r="52" spans="1:30" s="63" customFormat="1" ht="21" customHeight="1">
      <c r="A52" s="79"/>
      <c r="B52" s="80"/>
      <c r="C52" s="81"/>
      <c r="D52" s="80"/>
      <c r="E52" s="80"/>
      <c r="F52" s="80"/>
      <c r="G52" s="80"/>
      <c r="H52" s="81"/>
      <c r="I52" s="81"/>
      <c r="J52" s="82"/>
      <c r="T52" s="77"/>
      <c r="U52" s="77"/>
      <c r="V52" s="78"/>
    </row>
    <row r="53" spans="1:30" s="63" customFormat="1" ht="21" customHeight="1">
      <c r="A53" s="79"/>
      <c r="B53" s="80"/>
      <c r="C53" s="81"/>
      <c r="D53" s="80"/>
      <c r="E53" s="80"/>
      <c r="F53" s="80"/>
      <c r="G53" s="80"/>
      <c r="H53" s="81"/>
      <c r="I53" s="81"/>
      <c r="J53" s="129"/>
      <c r="Q53" s="67"/>
      <c r="R53" s="67"/>
      <c r="S53" s="67"/>
      <c r="T53" s="77"/>
      <c r="U53" s="77"/>
      <c r="V53" s="78"/>
      <c r="W53" s="67"/>
      <c r="X53" s="67"/>
      <c r="Y53" s="67"/>
      <c r="Z53" s="67"/>
      <c r="AA53" s="67"/>
      <c r="AB53" s="67"/>
      <c r="AC53" s="67"/>
      <c r="AD53" s="67"/>
    </row>
    <row r="54" spans="1:30" s="63" customFormat="1" ht="21" customHeight="1">
      <c r="A54" s="79"/>
      <c r="B54" s="80"/>
      <c r="C54" s="81"/>
      <c r="D54" s="80"/>
      <c r="E54" s="80"/>
      <c r="F54" s="80"/>
      <c r="G54" s="80"/>
      <c r="H54" s="81"/>
      <c r="I54" s="81"/>
      <c r="J54" s="129"/>
      <c r="Q54" s="67"/>
      <c r="R54" s="67"/>
      <c r="S54" s="67"/>
      <c r="T54" s="77"/>
      <c r="U54" s="77"/>
      <c r="V54" s="78"/>
      <c r="W54" s="67"/>
      <c r="X54" s="67"/>
      <c r="Y54" s="67"/>
      <c r="Z54" s="67"/>
      <c r="AA54" s="67"/>
      <c r="AB54" s="67"/>
      <c r="AC54" s="67"/>
      <c r="AD54" s="67"/>
    </row>
    <row r="55" spans="1:30" s="63" customFormat="1" ht="21" customHeight="1">
      <c r="A55" s="82"/>
      <c r="B55" s="82"/>
      <c r="C55" s="82"/>
      <c r="D55" s="80"/>
      <c r="E55" s="80"/>
      <c r="F55" s="80"/>
      <c r="G55" s="80"/>
      <c r="H55" s="81"/>
      <c r="I55" s="81"/>
      <c r="J55" s="129"/>
      <c r="Q55" s="67"/>
      <c r="R55" s="67"/>
      <c r="S55" s="67"/>
      <c r="U55" s="77"/>
      <c r="V55" s="78"/>
      <c r="W55" s="67"/>
      <c r="X55" s="67"/>
      <c r="Y55" s="67"/>
      <c r="Z55" s="67"/>
      <c r="AA55" s="67"/>
      <c r="AB55" s="67"/>
      <c r="AC55" s="67"/>
      <c r="AD55" s="67"/>
    </row>
    <row r="56" spans="1:30">
      <c r="A56" s="315"/>
      <c r="B56" s="317"/>
      <c r="C56" s="318"/>
      <c r="D56" s="317"/>
      <c r="E56" s="317"/>
      <c r="F56" s="317"/>
      <c r="G56" s="317"/>
      <c r="H56" s="318"/>
      <c r="I56" s="318"/>
      <c r="J56" s="249"/>
      <c r="K56" s="63"/>
      <c r="L56" s="63"/>
      <c r="M56" s="63"/>
      <c r="N56" s="63"/>
      <c r="O56" s="63"/>
      <c r="P56" s="63"/>
    </row>
    <row r="57" spans="1:30">
      <c r="A57" s="315"/>
      <c r="B57" s="317"/>
      <c r="C57" s="318"/>
      <c r="D57" s="317"/>
      <c r="E57" s="317"/>
      <c r="F57" s="317"/>
      <c r="G57" s="317"/>
      <c r="H57" s="318"/>
      <c r="I57" s="318"/>
      <c r="J57" s="249"/>
      <c r="K57" s="63"/>
      <c r="L57" s="63"/>
      <c r="M57" s="63"/>
      <c r="N57" s="63"/>
      <c r="O57" s="63"/>
      <c r="P57" s="63"/>
    </row>
    <row r="58" spans="1:30">
      <c r="A58" s="315"/>
      <c r="B58" s="317"/>
      <c r="C58" s="318"/>
      <c r="D58" s="317"/>
      <c r="E58" s="317"/>
      <c r="F58" s="317"/>
      <c r="G58" s="317"/>
      <c r="H58" s="318"/>
      <c r="I58" s="318"/>
      <c r="J58" s="249"/>
      <c r="K58" s="63"/>
      <c r="L58" s="63"/>
      <c r="M58" s="63"/>
      <c r="N58" s="63"/>
      <c r="O58" s="63"/>
      <c r="P58" s="63"/>
    </row>
    <row r="59" spans="1:30">
      <c r="A59" s="315"/>
      <c r="B59" s="317"/>
      <c r="C59" s="318"/>
      <c r="D59" s="317"/>
      <c r="E59" s="317"/>
      <c r="F59" s="317"/>
      <c r="G59" s="317"/>
      <c r="H59" s="318"/>
      <c r="I59" s="318"/>
      <c r="J59" s="249"/>
      <c r="K59" s="63"/>
      <c r="L59" s="63"/>
      <c r="M59" s="63"/>
      <c r="N59" s="63"/>
      <c r="O59" s="63"/>
      <c r="P59" s="63"/>
    </row>
    <row r="60" spans="1:30">
      <c r="A60" s="315"/>
      <c r="B60" s="317"/>
      <c r="C60" s="318"/>
      <c r="D60" s="317"/>
      <c r="E60" s="317"/>
      <c r="F60" s="317"/>
      <c r="G60" s="317"/>
      <c r="H60" s="318"/>
      <c r="I60" s="318"/>
      <c r="J60" s="249"/>
      <c r="K60" s="63"/>
      <c r="L60" s="63"/>
      <c r="M60" s="63"/>
      <c r="N60" s="63"/>
      <c r="O60" s="63"/>
      <c r="P60" s="63"/>
    </row>
    <row r="61" spans="1:30">
      <c r="A61" s="315"/>
      <c r="B61" s="317"/>
      <c r="C61" s="318"/>
      <c r="D61" s="317"/>
      <c r="E61" s="317"/>
      <c r="F61" s="317"/>
      <c r="G61" s="317"/>
      <c r="H61" s="318"/>
      <c r="I61" s="318"/>
      <c r="J61" s="249"/>
      <c r="K61" s="63"/>
      <c r="L61" s="63"/>
      <c r="M61" s="63"/>
      <c r="N61" s="63"/>
      <c r="O61" s="63"/>
      <c r="P61" s="63"/>
    </row>
    <row r="62" spans="1:30">
      <c r="A62" s="315"/>
      <c r="B62" s="317"/>
      <c r="C62" s="318"/>
      <c r="D62" s="317"/>
      <c r="E62" s="317"/>
      <c r="F62" s="317"/>
      <c r="G62" s="317"/>
      <c r="H62" s="318"/>
      <c r="I62" s="318"/>
      <c r="J62" s="249"/>
      <c r="K62" s="63"/>
      <c r="L62" s="63"/>
      <c r="M62" s="63"/>
      <c r="N62" s="63"/>
      <c r="O62" s="63"/>
      <c r="P62" s="63"/>
    </row>
    <row r="63" spans="1:30">
      <c r="A63" s="315"/>
      <c r="B63" s="317"/>
      <c r="C63" s="318"/>
      <c r="D63" s="317"/>
      <c r="E63" s="317"/>
      <c r="F63" s="317"/>
      <c r="G63" s="317"/>
      <c r="H63" s="318"/>
      <c r="I63" s="318"/>
      <c r="J63" s="249"/>
      <c r="K63" s="63"/>
      <c r="L63" s="63"/>
      <c r="M63" s="63"/>
      <c r="N63" s="63"/>
      <c r="O63" s="63"/>
      <c r="P63" s="63"/>
    </row>
    <row r="64" spans="1:30">
      <c r="A64" s="315"/>
      <c r="B64" s="317"/>
      <c r="C64" s="318"/>
      <c r="D64" s="317"/>
      <c r="E64" s="317"/>
      <c r="F64" s="317"/>
      <c r="G64" s="317"/>
      <c r="H64" s="318"/>
      <c r="I64" s="318"/>
      <c r="J64" s="249"/>
      <c r="K64" s="63"/>
      <c r="L64" s="63"/>
      <c r="M64" s="63"/>
      <c r="N64" s="63"/>
      <c r="O64" s="63"/>
      <c r="P64" s="63"/>
    </row>
    <row r="65" spans="1:16">
      <c r="A65" s="363"/>
      <c r="B65" s="382"/>
      <c r="C65" s="383"/>
      <c r="D65" s="382"/>
      <c r="E65" s="382"/>
      <c r="F65" s="382"/>
      <c r="G65" s="382"/>
      <c r="H65" s="383"/>
      <c r="I65" s="383"/>
      <c r="J65" s="349"/>
      <c r="K65" s="63"/>
      <c r="L65" s="63"/>
      <c r="M65" s="63"/>
      <c r="N65" s="63"/>
      <c r="O65" s="63"/>
      <c r="P65" s="63"/>
    </row>
    <row r="66" spans="1:16">
      <c r="A66" s="315"/>
      <c r="B66" s="317"/>
      <c r="C66" s="318"/>
      <c r="D66" s="317"/>
      <c r="E66" s="317"/>
      <c r="F66" s="317"/>
      <c r="G66" s="317"/>
      <c r="H66" s="318"/>
      <c r="I66" s="318"/>
      <c r="J66" s="249"/>
      <c r="K66" s="63"/>
      <c r="L66" s="63"/>
      <c r="M66" s="63"/>
      <c r="N66" s="63"/>
      <c r="O66" s="63"/>
      <c r="P66" s="63"/>
    </row>
    <row r="67" spans="1:16">
      <c r="A67" s="315"/>
      <c r="B67" s="317"/>
      <c r="C67" s="318"/>
      <c r="D67" s="317"/>
      <c r="E67" s="317"/>
      <c r="F67" s="317"/>
      <c r="G67" s="317"/>
      <c r="H67" s="318"/>
      <c r="I67" s="318"/>
      <c r="J67" s="249"/>
      <c r="K67" s="67"/>
      <c r="L67" s="67"/>
      <c r="M67" s="67"/>
      <c r="N67" s="67"/>
      <c r="O67" s="67"/>
      <c r="P67" s="67"/>
    </row>
    <row r="68" spans="1:16">
      <c r="A68" s="316"/>
      <c r="B68" s="319"/>
      <c r="C68" s="320"/>
      <c r="D68" s="319"/>
      <c r="E68" s="319"/>
      <c r="F68" s="319"/>
      <c r="G68" s="319"/>
      <c r="H68" s="320"/>
      <c r="I68" s="320"/>
      <c r="J68" s="250"/>
      <c r="K68" s="67"/>
      <c r="L68" s="67"/>
      <c r="M68" s="67"/>
      <c r="N68" s="67"/>
      <c r="O68" s="67"/>
      <c r="P68" s="67"/>
    </row>
    <row r="69" spans="1:16">
      <c r="D69" s="102"/>
      <c r="E69" s="102"/>
      <c r="F69" s="102"/>
      <c r="G69" s="102"/>
      <c r="H69" s="103"/>
      <c r="I69" s="103"/>
      <c r="K69" s="57"/>
      <c r="L69" s="57"/>
      <c r="M69" s="57"/>
      <c r="N69" s="57"/>
      <c r="O69" s="57"/>
      <c r="P69" s="57"/>
    </row>
    <row r="70" spans="1:16">
      <c r="A70" s="96" t="s">
        <v>30</v>
      </c>
      <c r="B70" s="77"/>
      <c r="C70" s="77"/>
      <c r="D70" s="102"/>
      <c r="E70" s="102"/>
      <c r="F70" s="102"/>
      <c r="G70" s="102"/>
      <c r="H70" s="103"/>
      <c r="I70" s="103"/>
      <c r="K70" s="57"/>
      <c r="L70" s="57"/>
      <c r="M70" s="57"/>
      <c r="N70" s="57"/>
      <c r="O70" s="57"/>
      <c r="P70" s="57"/>
    </row>
    <row r="71" spans="1:16">
      <c r="A71" s="92" t="s">
        <v>31</v>
      </c>
      <c r="B71" s="97">
        <f>+COUNT(B11:B65)</f>
        <v>31</v>
      </c>
      <c r="C71" s="77" t="s">
        <v>29</v>
      </c>
      <c r="D71" s="102"/>
      <c r="E71" s="102"/>
      <c r="F71" s="102"/>
      <c r="G71" s="102"/>
      <c r="H71" s="103"/>
      <c r="I71" s="103"/>
      <c r="K71" s="57"/>
      <c r="L71" s="57"/>
      <c r="M71" s="57"/>
      <c r="N71" s="57"/>
      <c r="O71" s="57"/>
      <c r="P71" s="57"/>
    </row>
    <row r="72" spans="1:16">
      <c r="D72" s="102"/>
      <c r="E72" s="102"/>
      <c r="F72" s="102"/>
      <c r="G72" s="102"/>
      <c r="H72" s="103"/>
      <c r="I72" s="103"/>
      <c r="K72" s="57"/>
      <c r="L72" s="57"/>
      <c r="M72" s="57"/>
      <c r="N72" s="57"/>
      <c r="O72" s="57"/>
      <c r="P72" s="57"/>
    </row>
    <row r="73" spans="1:16">
      <c r="D73" s="102"/>
      <c r="E73" s="102"/>
      <c r="F73" s="102"/>
      <c r="G73" s="102"/>
      <c r="H73" s="103"/>
      <c r="I73" s="103"/>
      <c r="K73" s="57"/>
      <c r="L73" s="57"/>
      <c r="M73" s="57"/>
      <c r="N73" s="57"/>
      <c r="O73" s="57"/>
      <c r="P73" s="57"/>
    </row>
    <row r="74" spans="1:16">
      <c r="D74" s="102"/>
      <c r="E74" s="102"/>
      <c r="F74" s="102"/>
      <c r="G74" s="102"/>
      <c r="H74" s="103"/>
      <c r="I74" s="103"/>
      <c r="K74" s="57"/>
      <c r="L74" s="57"/>
      <c r="M74" s="57"/>
      <c r="N74" s="57"/>
      <c r="O74" s="57"/>
      <c r="P74" s="57"/>
    </row>
    <row r="75" spans="1:16">
      <c r="D75" s="102"/>
      <c r="E75" s="102"/>
      <c r="F75" s="102"/>
      <c r="G75" s="102"/>
      <c r="H75" s="103"/>
      <c r="I75" s="103"/>
      <c r="K75" s="57"/>
      <c r="L75" s="57"/>
      <c r="M75" s="57"/>
      <c r="N75" s="57"/>
      <c r="O75" s="57"/>
      <c r="P75" s="57"/>
    </row>
    <row r="76" spans="1:16">
      <c r="D76" s="102"/>
      <c r="E76" s="102"/>
      <c r="F76" s="102"/>
      <c r="G76" s="102"/>
      <c r="H76" s="103"/>
      <c r="I76" s="103"/>
      <c r="K76" s="57"/>
      <c r="L76" s="57"/>
      <c r="M76" s="57"/>
      <c r="N76" s="57"/>
      <c r="O76" s="57"/>
      <c r="P76" s="57"/>
    </row>
    <row r="77" spans="1:16">
      <c r="D77" s="102"/>
      <c r="E77" s="102"/>
      <c r="F77" s="102"/>
      <c r="G77" s="102"/>
      <c r="H77" s="103"/>
      <c r="I77" s="103"/>
      <c r="K77" s="57"/>
      <c r="L77" s="57"/>
      <c r="M77" s="57"/>
      <c r="N77" s="57"/>
      <c r="O77" s="57"/>
      <c r="P77" s="57"/>
    </row>
    <row r="78" spans="1:16">
      <c r="D78" s="102"/>
      <c r="E78" s="102"/>
      <c r="F78" s="102"/>
      <c r="G78" s="102"/>
      <c r="H78" s="103"/>
      <c r="I78" s="103"/>
      <c r="K78" s="57"/>
      <c r="L78" s="57"/>
      <c r="M78" s="57"/>
      <c r="N78" s="57"/>
      <c r="O78" s="57"/>
      <c r="P78" s="57"/>
    </row>
    <row r="79" spans="1:16">
      <c r="D79" s="102"/>
      <c r="E79" s="102"/>
      <c r="F79" s="102"/>
      <c r="G79" s="102"/>
      <c r="H79" s="103"/>
      <c r="I79" s="103"/>
      <c r="K79" s="57"/>
      <c r="L79" s="57"/>
      <c r="M79" s="57"/>
      <c r="N79" s="57"/>
      <c r="O79" s="57"/>
      <c r="P79" s="57"/>
    </row>
    <row r="80" spans="1:16">
      <c r="D80" s="102"/>
      <c r="E80" s="102"/>
      <c r="F80" s="102"/>
      <c r="G80" s="102"/>
      <c r="H80" s="103"/>
      <c r="I80" s="103"/>
      <c r="K80" s="57"/>
      <c r="L80" s="57"/>
      <c r="M80" s="57"/>
      <c r="N80" s="57"/>
      <c r="O80" s="57"/>
      <c r="P80" s="57"/>
    </row>
    <row r="81" spans="4:16">
      <c r="D81" s="102"/>
      <c r="E81" s="102"/>
      <c r="F81" s="102"/>
      <c r="G81" s="102"/>
      <c r="H81" s="103"/>
      <c r="I81" s="103"/>
      <c r="K81" s="57"/>
      <c r="L81" s="57"/>
      <c r="M81" s="57"/>
      <c r="N81" s="57"/>
      <c r="O81" s="57"/>
      <c r="P81" s="57"/>
    </row>
    <row r="82" spans="4:16">
      <c r="D82" s="102"/>
      <c r="E82" s="102"/>
      <c r="F82" s="102"/>
      <c r="G82" s="102"/>
      <c r="H82" s="103"/>
      <c r="I82" s="103"/>
      <c r="K82" s="57"/>
      <c r="L82" s="57"/>
      <c r="M82" s="57"/>
      <c r="N82" s="57"/>
      <c r="O82" s="57"/>
      <c r="P82" s="57"/>
    </row>
    <row r="83" spans="4:16">
      <c r="D83" s="102"/>
      <c r="E83" s="102"/>
      <c r="F83" s="102"/>
      <c r="G83" s="102"/>
      <c r="H83" s="103"/>
      <c r="I83" s="103"/>
      <c r="K83" s="57"/>
      <c r="L83" s="57"/>
      <c r="M83" s="57"/>
      <c r="N83" s="57"/>
      <c r="O83" s="57"/>
      <c r="P83" s="57"/>
    </row>
    <row r="84" spans="4:16">
      <c r="D84" s="102"/>
      <c r="E84" s="102"/>
      <c r="F84" s="102"/>
      <c r="G84" s="102"/>
      <c r="H84" s="103"/>
      <c r="I84" s="103"/>
      <c r="K84" s="57"/>
      <c r="L84" s="57"/>
      <c r="M84" s="57"/>
      <c r="N84" s="57"/>
      <c r="O84" s="57"/>
      <c r="P84" s="57"/>
    </row>
    <row r="85" spans="4:16">
      <c r="D85" s="102"/>
      <c r="E85" s="102"/>
      <c r="F85" s="102"/>
      <c r="G85" s="102"/>
      <c r="H85" s="103"/>
      <c r="I85" s="103"/>
      <c r="K85" s="57"/>
      <c r="L85" s="57"/>
      <c r="M85" s="57"/>
      <c r="N85" s="57"/>
      <c r="O85" s="57"/>
      <c r="P85" s="57"/>
    </row>
    <row r="86" spans="4:16">
      <c r="D86" s="102"/>
      <c r="E86" s="102"/>
      <c r="F86" s="102"/>
      <c r="G86" s="102"/>
      <c r="H86" s="103"/>
      <c r="I86" s="103"/>
      <c r="K86" s="57"/>
      <c r="L86" s="57"/>
      <c r="M86" s="57"/>
      <c r="N86" s="57"/>
      <c r="O86" s="57"/>
      <c r="P86" s="57"/>
    </row>
    <row r="87" spans="4:16">
      <c r="D87" s="102"/>
      <c r="E87" s="102"/>
      <c r="F87" s="102"/>
      <c r="G87" s="102"/>
      <c r="H87" s="103"/>
      <c r="I87" s="103"/>
      <c r="K87" s="57"/>
      <c r="L87" s="57"/>
      <c r="M87" s="57"/>
      <c r="N87" s="57"/>
      <c r="O87" s="57"/>
      <c r="P87" s="57"/>
    </row>
    <row r="88" spans="4:16">
      <c r="D88" s="102"/>
      <c r="E88" s="102"/>
      <c r="F88" s="102"/>
      <c r="G88" s="102"/>
      <c r="H88" s="103"/>
      <c r="I88" s="103"/>
      <c r="K88" s="57"/>
      <c r="L88" s="57"/>
      <c r="M88" s="57"/>
      <c r="N88" s="57"/>
      <c r="O88" s="57"/>
      <c r="P88" s="57"/>
    </row>
    <row r="89" spans="4:16">
      <c r="D89" s="102"/>
      <c r="E89" s="102"/>
      <c r="F89" s="102"/>
      <c r="G89" s="102"/>
      <c r="H89" s="103"/>
      <c r="I89" s="103"/>
      <c r="K89" s="57"/>
      <c r="L89" s="57"/>
      <c r="M89" s="57"/>
      <c r="N89" s="57"/>
      <c r="O89" s="57"/>
      <c r="P89" s="57"/>
    </row>
    <row r="90" spans="4:16">
      <c r="D90" s="102"/>
      <c r="E90" s="102"/>
      <c r="F90" s="102"/>
      <c r="G90" s="102"/>
      <c r="H90" s="103"/>
      <c r="I90" s="103"/>
      <c r="K90" s="57"/>
      <c r="L90" s="57"/>
      <c r="M90" s="57"/>
      <c r="N90" s="57"/>
      <c r="O90" s="57"/>
      <c r="P90" s="57"/>
    </row>
    <row r="91" spans="4:16">
      <c r="D91" s="102"/>
      <c r="E91" s="102"/>
      <c r="F91" s="102"/>
      <c r="G91" s="102"/>
      <c r="H91" s="103"/>
      <c r="I91" s="103"/>
      <c r="K91" s="57"/>
      <c r="L91" s="57"/>
      <c r="M91" s="57"/>
      <c r="N91" s="57"/>
      <c r="O91" s="57"/>
      <c r="P91" s="57"/>
    </row>
    <row r="92" spans="4:16">
      <c r="D92" s="102"/>
      <c r="E92" s="102"/>
      <c r="F92" s="102"/>
      <c r="G92" s="102"/>
      <c r="H92" s="103"/>
      <c r="I92" s="103"/>
      <c r="K92" s="57"/>
      <c r="L92" s="57"/>
      <c r="M92" s="57"/>
      <c r="N92" s="57"/>
      <c r="O92" s="57"/>
      <c r="P92" s="57"/>
    </row>
    <row r="93" spans="4:16">
      <c r="D93" s="102"/>
      <c r="E93" s="102"/>
      <c r="F93" s="102"/>
      <c r="G93" s="102"/>
      <c r="H93" s="103"/>
      <c r="I93" s="103"/>
      <c r="K93" s="57"/>
      <c r="L93" s="57"/>
      <c r="M93" s="57"/>
      <c r="N93" s="57"/>
      <c r="O93" s="57"/>
      <c r="P93" s="57"/>
    </row>
    <row r="94" spans="4:16">
      <c r="D94" s="102"/>
      <c r="E94" s="102"/>
      <c r="F94" s="102"/>
      <c r="G94" s="102"/>
      <c r="H94" s="103"/>
      <c r="I94" s="103"/>
      <c r="K94" s="57"/>
      <c r="L94" s="57"/>
      <c r="M94" s="57"/>
      <c r="N94" s="57"/>
      <c r="O94" s="57"/>
      <c r="P94" s="57"/>
    </row>
    <row r="95" spans="4:16">
      <c r="D95" s="102"/>
      <c r="E95" s="102"/>
      <c r="F95" s="102"/>
      <c r="G95" s="102"/>
      <c r="H95" s="103"/>
      <c r="I95" s="103"/>
      <c r="K95" s="57"/>
      <c r="L95" s="57"/>
      <c r="M95" s="57"/>
      <c r="N95" s="57"/>
      <c r="O95" s="57"/>
      <c r="P95" s="57"/>
    </row>
    <row r="96" spans="4:16">
      <c r="D96" s="102"/>
      <c r="E96" s="102"/>
      <c r="F96" s="102"/>
      <c r="G96" s="102"/>
      <c r="H96" s="103"/>
      <c r="I96" s="103"/>
      <c r="K96" s="57"/>
      <c r="L96" s="57"/>
      <c r="M96" s="57"/>
      <c r="N96" s="57"/>
      <c r="O96" s="57"/>
      <c r="P96" s="57"/>
    </row>
    <row r="97" spans="4:16">
      <c r="D97" s="102"/>
      <c r="E97" s="102"/>
      <c r="F97" s="102"/>
      <c r="G97" s="102"/>
      <c r="H97" s="103"/>
      <c r="I97" s="103"/>
      <c r="K97" s="57"/>
      <c r="L97" s="57"/>
      <c r="M97" s="57"/>
      <c r="N97" s="57"/>
      <c r="O97" s="57"/>
      <c r="P97" s="57"/>
    </row>
    <row r="98" spans="4:16">
      <c r="D98" s="102"/>
      <c r="E98" s="102"/>
      <c r="F98" s="102"/>
      <c r="G98" s="102"/>
      <c r="H98" s="103"/>
      <c r="I98" s="103"/>
      <c r="K98" s="57"/>
      <c r="L98" s="57"/>
      <c r="M98" s="57"/>
      <c r="N98" s="57"/>
      <c r="O98" s="57"/>
      <c r="P98" s="57"/>
    </row>
    <row r="99" spans="4:16">
      <c r="D99" s="102"/>
      <c r="E99" s="102"/>
      <c r="F99" s="102"/>
      <c r="G99" s="102"/>
      <c r="H99" s="103"/>
      <c r="I99" s="103"/>
      <c r="K99" s="57"/>
      <c r="L99" s="57"/>
      <c r="M99" s="57"/>
      <c r="N99" s="57"/>
      <c r="O99" s="57"/>
      <c r="P99" s="57"/>
    </row>
    <row r="100" spans="4:16">
      <c r="D100" s="102"/>
      <c r="E100" s="102"/>
      <c r="F100" s="102"/>
      <c r="G100" s="102"/>
      <c r="H100" s="103"/>
      <c r="I100" s="103"/>
      <c r="K100" s="57"/>
      <c r="L100" s="57"/>
      <c r="M100" s="57"/>
      <c r="N100" s="57"/>
      <c r="O100" s="57"/>
      <c r="P100" s="57"/>
    </row>
    <row r="101" spans="4:16">
      <c r="D101" s="102"/>
      <c r="E101" s="102"/>
      <c r="F101" s="102"/>
      <c r="G101" s="102"/>
      <c r="H101" s="103"/>
      <c r="I101" s="103"/>
      <c r="K101" s="57"/>
      <c r="L101" s="57"/>
      <c r="M101" s="57"/>
      <c r="N101" s="57"/>
      <c r="O101" s="57"/>
      <c r="P101" s="57"/>
    </row>
    <row r="102" spans="4:16">
      <c r="D102" s="102"/>
      <c r="E102" s="102"/>
      <c r="F102" s="102"/>
      <c r="G102" s="102"/>
      <c r="H102" s="103"/>
      <c r="I102" s="103"/>
      <c r="K102" s="57"/>
      <c r="L102" s="57"/>
      <c r="M102" s="57"/>
      <c r="N102" s="57"/>
      <c r="O102" s="57"/>
      <c r="P102" s="57"/>
    </row>
    <row r="103" spans="4:16">
      <c r="D103" s="102"/>
      <c r="E103" s="102"/>
      <c r="F103" s="102"/>
      <c r="G103" s="102"/>
      <c r="H103" s="103"/>
      <c r="I103" s="103"/>
      <c r="K103" s="57"/>
      <c r="L103" s="57"/>
      <c r="M103" s="57"/>
      <c r="N103" s="57"/>
      <c r="O103" s="57"/>
      <c r="P103" s="57"/>
    </row>
    <row r="104" spans="4:16">
      <c r="D104" s="102"/>
      <c r="E104" s="102"/>
      <c r="F104" s="102"/>
      <c r="G104" s="102"/>
      <c r="H104" s="103"/>
      <c r="I104" s="103"/>
      <c r="K104" s="57"/>
      <c r="L104" s="57"/>
      <c r="M104" s="57"/>
      <c r="N104" s="57"/>
      <c r="O104" s="57"/>
      <c r="P104" s="57"/>
    </row>
    <row r="105" spans="4:16">
      <c r="D105" s="102"/>
      <c r="E105" s="102"/>
      <c r="F105" s="102"/>
      <c r="G105" s="102"/>
      <c r="H105" s="103"/>
      <c r="I105" s="103"/>
      <c r="K105" s="57"/>
      <c r="L105" s="57"/>
      <c r="M105" s="57"/>
      <c r="N105" s="57"/>
      <c r="O105" s="57"/>
      <c r="P105" s="57"/>
    </row>
    <row r="106" spans="4:16">
      <c r="D106" s="102"/>
      <c r="E106" s="102"/>
      <c r="F106" s="102"/>
      <c r="G106" s="102"/>
      <c r="H106" s="103"/>
      <c r="I106" s="103"/>
      <c r="K106" s="57"/>
      <c r="L106" s="57"/>
      <c r="M106" s="57"/>
      <c r="N106" s="57"/>
      <c r="O106" s="57"/>
      <c r="P106" s="57"/>
    </row>
    <row r="107" spans="4:16">
      <c r="D107" s="102"/>
      <c r="E107" s="102"/>
      <c r="F107" s="102"/>
      <c r="G107" s="102"/>
      <c r="H107" s="103"/>
      <c r="I107" s="103"/>
      <c r="K107" s="57"/>
      <c r="L107" s="57"/>
      <c r="M107" s="57"/>
      <c r="N107" s="57"/>
      <c r="O107" s="57"/>
      <c r="P107" s="57"/>
    </row>
    <row r="108" spans="4:16">
      <c r="D108" s="102"/>
      <c r="E108" s="102"/>
      <c r="F108" s="102"/>
      <c r="G108" s="102"/>
      <c r="H108" s="103"/>
      <c r="I108" s="103"/>
      <c r="K108" s="57"/>
      <c r="L108" s="57"/>
      <c r="M108" s="57"/>
      <c r="N108" s="57"/>
      <c r="O108" s="57"/>
      <c r="P108" s="57"/>
    </row>
    <row r="109" spans="4:16">
      <c r="D109" s="102"/>
      <c r="E109" s="102"/>
      <c r="F109" s="102"/>
      <c r="G109" s="102"/>
      <c r="H109" s="103"/>
      <c r="I109" s="103"/>
      <c r="K109" s="57"/>
      <c r="L109" s="57"/>
      <c r="M109" s="57"/>
      <c r="N109" s="57"/>
      <c r="O109" s="57"/>
      <c r="P109" s="57"/>
    </row>
    <row r="110" spans="4:16">
      <c r="D110" s="102"/>
      <c r="E110" s="102"/>
      <c r="F110" s="102"/>
      <c r="G110" s="102"/>
      <c r="H110" s="103"/>
      <c r="I110" s="103"/>
      <c r="K110" s="57"/>
      <c r="L110" s="57"/>
      <c r="M110" s="57"/>
      <c r="N110" s="57"/>
      <c r="O110" s="57"/>
      <c r="P110" s="57"/>
    </row>
    <row r="111" spans="4:16">
      <c r="D111" s="102"/>
      <c r="E111" s="102"/>
      <c r="F111" s="102"/>
      <c r="G111" s="102"/>
      <c r="H111" s="103"/>
      <c r="I111" s="103"/>
      <c r="K111" s="57"/>
      <c r="L111" s="57"/>
      <c r="M111" s="57"/>
      <c r="N111" s="57"/>
      <c r="O111" s="57"/>
      <c r="P111" s="57"/>
    </row>
    <row r="112" spans="4:16">
      <c r="D112" s="102"/>
      <c r="E112" s="102"/>
      <c r="F112" s="102"/>
      <c r="G112" s="102"/>
      <c r="H112" s="103"/>
      <c r="I112" s="103"/>
      <c r="K112" s="57"/>
      <c r="L112" s="57"/>
      <c r="M112" s="57"/>
      <c r="N112" s="57"/>
      <c r="O112" s="57"/>
      <c r="P112" s="57"/>
    </row>
    <row r="113" spans="4:16">
      <c r="D113" s="102"/>
      <c r="E113" s="102"/>
      <c r="F113" s="102"/>
      <c r="G113" s="102"/>
      <c r="H113" s="103"/>
      <c r="I113" s="103"/>
      <c r="K113" s="57"/>
      <c r="L113" s="57"/>
      <c r="M113" s="57"/>
      <c r="N113" s="57"/>
      <c r="O113" s="57"/>
      <c r="P113" s="57"/>
    </row>
    <row r="114" spans="4:16">
      <c r="D114" s="102"/>
      <c r="E114" s="102"/>
      <c r="F114" s="102"/>
      <c r="G114" s="102"/>
      <c r="H114" s="103"/>
      <c r="I114" s="103"/>
      <c r="K114" s="57"/>
      <c r="L114" s="57"/>
      <c r="M114" s="57"/>
      <c r="N114" s="57"/>
      <c r="O114" s="57"/>
      <c r="P114" s="57"/>
    </row>
    <row r="115" spans="4:16">
      <c r="D115" s="102"/>
      <c r="E115" s="102"/>
      <c r="F115" s="102"/>
      <c r="G115" s="102"/>
      <c r="H115" s="103"/>
      <c r="I115" s="103"/>
      <c r="K115" s="57"/>
      <c r="L115" s="57"/>
      <c r="M115" s="57"/>
      <c r="N115" s="57"/>
      <c r="O115" s="57"/>
      <c r="P115" s="57"/>
    </row>
    <row r="116" spans="4:16">
      <c r="D116" s="102"/>
      <c r="E116" s="102"/>
      <c r="F116" s="102"/>
      <c r="G116" s="102"/>
      <c r="H116" s="103"/>
      <c r="I116" s="103"/>
      <c r="K116" s="57"/>
      <c r="L116" s="57"/>
      <c r="M116" s="57"/>
      <c r="N116" s="57"/>
      <c r="O116" s="57"/>
      <c r="P116" s="57"/>
    </row>
    <row r="117" spans="4:16">
      <c r="D117" s="102"/>
      <c r="E117" s="102"/>
      <c r="F117" s="102"/>
      <c r="G117" s="102"/>
      <c r="H117" s="103"/>
      <c r="I117" s="103"/>
      <c r="K117" s="57"/>
      <c r="L117" s="57"/>
      <c r="M117" s="57"/>
      <c r="N117" s="57"/>
      <c r="O117" s="57"/>
      <c r="P117" s="57"/>
    </row>
    <row r="118" spans="4:16">
      <c r="D118" s="102"/>
      <c r="E118" s="102"/>
      <c r="F118" s="102"/>
      <c r="G118" s="102"/>
      <c r="H118" s="103"/>
      <c r="I118" s="103"/>
      <c r="K118" s="57"/>
      <c r="L118" s="57"/>
      <c r="M118" s="57"/>
      <c r="N118" s="57"/>
      <c r="O118" s="57"/>
      <c r="P118" s="57"/>
    </row>
    <row r="119" spans="4:16">
      <c r="D119" s="102"/>
      <c r="E119" s="102"/>
      <c r="F119" s="102"/>
      <c r="G119" s="102"/>
      <c r="H119" s="103"/>
      <c r="I119" s="103"/>
      <c r="K119" s="57"/>
      <c r="L119" s="57"/>
      <c r="M119" s="57"/>
      <c r="N119" s="57"/>
      <c r="O119" s="57"/>
      <c r="P119" s="57"/>
    </row>
    <row r="120" spans="4:16">
      <c r="D120" s="102"/>
      <c r="E120" s="102"/>
      <c r="F120" s="102"/>
      <c r="G120" s="102"/>
      <c r="H120" s="103"/>
      <c r="I120" s="103"/>
      <c r="K120" s="57"/>
      <c r="L120" s="57"/>
      <c r="M120" s="57"/>
      <c r="N120" s="57"/>
      <c r="O120" s="57"/>
      <c r="P120" s="57"/>
    </row>
    <row r="121" spans="4:16">
      <c r="D121" s="102"/>
      <c r="E121" s="102"/>
      <c r="F121" s="102"/>
      <c r="G121" s="102"/>
      <c r="H121" s="103"/>
      <c r="I121" s="103"/>
      <c r="K121" s="57"/>
      <c r="L121" s="57"/>
      <c r="M121" s="57"/>
      <c r="N121" s="57"/>
      <c r="O121" s="57"/>
      <c r="P121" s="57"/>
    </row>
    <row r="122" spans="4:16">
      <c r="D122" s="102"/>
      <c r="E122" s="102"/>
      <c r="F122" s="102"/>
      <c r="G122" s="102"/>
      <c r="H122" s="103"/>
      <c r="I122" s="103"/>
      <c r="K122" s="57"/>
      <c r="L122" s="57"/>
      <c r="M122" s="57"/>
      <c r="N122" s="57"/>
      <c r="O122" s="57"/>
      <c r="P122" s="57"/>
    </row>
    <row r="123" spans="4:16">
      <c r="D123" s="102"/>
      <c r="E123" s="102"/>
      <c r="F123" s="102"/>
      <c r="G123" s="102"/>
      <c r="H123" s="103"/>
      <c r="I123" s="103"/>
      <c r="K123" s="57"/>
      <c r="L123" s="57"/>
      <c r="M123" s="57"/>
      <c r="N123" s="57"/>
      <c r="O123" s="57"/>
      <c r="P123" s="57"/>
    </row>
    <row r="124" spans="4:16">
      <c r="D124" s="102"/>
      <c r="E124" s="102"/>
      <c r="F124" s="102"/>
      <c r="G124" s="102"/>
      <c r="H124" s="103"/>
      <c r="I124" s="103"/>
      <c r="K124" s="57"/>
      <c r="L124" s="57"/>
      <c r="M124" s="57"/>
      <c r="N124" s="57"/>
      <c r="O124" s="57"/>
      <c r="P124" s="57"/>
    </row>
    <row r="125" spans="4:16">
      <c r="D125" s="102"/>
      <c r="E125" s="102"/>
      <c r="F125" s="102"/>
      <c r="G125" s="102"/>
      <c r="H125" s="103"/>
      <c r="I125" s="103"/>
      <c r="K125" s="57"/>
      <c r="L125" s="57"/>
      <c r="M125" s="57"/>
      <c r="N125" s="57"/>
      <c r="O125" s="57"/>
      <c r="P125" s="57"/>
    </row>
    <row r="126" spans="4:16">
      <c r="D126" s="102"/>
      <c r="E126" s="102"/>
      <c r="F126" s="102"/>
      <c r="G126" s="102"/>
      <c r="H126" s="103"/>
      <c r="I126" s="103"/>
      <c r="K126" s="57"/>
      <c r="L126" s="57"/>
      <c r="M126" s="57"/>
      <c r="N126" s="57"/>
      <c r="O126" s="57"/>
      <c r="P126" s="57"/>
    </row>
    <row r="127" spans="4:16">
      <c r="D127" s="102"/>
      <c r="E127" s="102"/>
      <c r="F127" s="102"/>
      <c r="G127" s="102"/>
      <c r="H127" s="103"/>
      <c r="I127" s="103"/>
      <c r="K127" s="57"/>
      <c r="L127" s="57"/>
      <c r="M127" s="57"/>
      <c r="N127" s="57"/>
      <c r="O127" s="57"/>
      <c r="P127" s="57"/>
    </row>
    <row r="128" spans="4:16">
      <c r="D128" s="102"/>
      <c r="E128" s="102"/>
      <c r="F128" s="102"/>
      <c r="G128" s="102"/>
      <c r="H128" s="103"/>
      <c r="I128" s="103"/>
      <c r="K128" s="57"/>
      <c r="L128" s="57"/>
      <c r="M128" s="57"/>
      <c r="N128" s="57"/>
      <c r="O128" s="57"/>
      <c r="P128" s="57"/>
    </row>
    <row r="129" spans="4:16">
      <c r="D129" s="102"/>
      <c r="E129" s="102"/>
      <c r="F129" s="102"/>
      <c r="G129" s="102"/>
      <c r="H129" s="103"/>
      <c r="I129" s="103"/>
      <c r="K129" s="57"/>
      <c r="L129" s="57"/>
      <c r="M129" s="57"/>
      <c r="N129" s="57"/>
      <c r="O129" s="57"/>
      <c r="P129" s="57"/>
    </row>
    <row r="130" spans="4:16">
      <c r="D130" s="102"/>
      <c r="E130" s="102"/>
      <c r="F130" s="102"/>
      <c r="G130" s="102"/>
      <c r="H130" s="103"/>
      <c r="I130" s="103"/>
      <c r="K130" s="57"/>
      <c r="L130" s="57"/>
      <c r="M130" s="57"/>
      <c r="N130" s="57"/>
      <c r="O130" s="57"/>
      <c r="P130" s="57"/>
    </row>
    <row r="131" spans="4:16">
      <c r="D131" s="102"/>
      <c r="E131" s="102"/>
      <c r="F131" s="102"/>
      <c r="G131" s="102"/>
      <c r="H131" s="103"/>
      <c r="I131" s="103"/>
      <c r="K131" s="57"/>
      <c r="L131" s="57"/>
      <c r="M131" s="57"/>
      <c r="N131" s="57"/>
      <c r="O131" s="57"/>
      <c r="P131" s="57"/>
    </row>
    <row r="132" spans="4:16">
      <c r="D132" s="102"/>
      <c r="E132" s="102"/>
      <c r="F132" s="102"/>
      <c r="G132" s="102"/>
      <c r="H132" s="103"/>
      <c r="I132" s="103"/>
      <c r="K132" s="57"/>
      <c r="L132" s="57"/>
      <c r="M132" s="57"/>
      <c r="N132" s="57"/>
      <c r="O132" s="57"/>
      <c r="P132" s="57"/>
    </row>
    <row r="133" spans="4:16">
      <c r="D133" s="102"/>
      <c r="E133" s="102"/>
      <c r="F133" s="102"/>
      <c r="G133" s="102"/>
      <c r="H133" s="103"/>
      <c r="I133" s="103"/>
      <c r="K133" s="57"/>
      <c r="L133" s="57"/>
      <c r="M133" s="57"/>
      <c r="N133" s="57"/>
      <c r="O133" s="57"/>
      <c r="P133" s="57"/>
    </row>
    <row r="134" spans="4:16">
      <c r="D134" s="102"/>
      <c r="E134" s="102"/>
      <c r="F134" s="102"/>
      <c r="G134" s="102"/>
      <c r="H134" s="103"/>
      <c r="I134" s="103"/>
      <c r="K134" s="57"/>
      <c r="L134" s="57"/>
      <c r="M134" s="57"/>
      <c r="N134" s="57"/>
      <c r="O134" s="57"/>
      <c r="P134" s="57"/>
    </row>
    <row r="135" spans="4:16">
      <c r="D135" s="102"/>
      <c r="E135" s="102"/>
      <c r="F135" s="102"/>
      <c r="G135" s="102"/>
      <c r="H135" s="103"/>
      <c r="I135" s="103"/>
      <c r="K135" s="57"/>
      <c r="L135" s="57"/>
      <c r="M135" s="57"/>
      <c r="N135" s="57"/>
      <c r="O135" s="57"/>
      <c r="P135" s="57"/>
    </row>
    <row r="136" spans="4:16">
      <c r="D136" s="102"/>
      <c r="E136" s="102"/>
      <c r="F136" s="102"/>
      <c r="G136" s="102"/>
      <c r="H136" s="103"/>
      <c r="I136" s="103"/>
      <c r="K136" s="57"/>
      <c r="L136" s="57"/>
      <c r="M136" s="57"/>
      <c r="N136" s="57"/>
      <c r="O136" s="57"/>
      <c r="P136" s="57"/>
    </row>
    <row r="137" spans="4:16">
      <c r="D137" s="102"/>
      <c r="E137" s="102"/>
      <c r="F137" s="102"/>
      <c r="G137" s="102"/>
      <c r="H137" s="103"/>
      <c r="I137" s="103"/>
      <c r="K137" s="67"/>
      <c r="L137" s="67"/>
      <c r="M137" s="67"/>
      <c r="N137" s="67"/>
      <c r="O137" s="67"/>
      <c r="P137" s="67"/>
    </row>
    <row r="138" spans="4:16">
      <c r="D138" s="102"/>
      <c r="E138" s="102"/>
      <c r="F138" s="102"/>
      <c r="G138" s="102"/>
      <c r="H138" s="103"/>
      <c r="I138" s="103"/>
      <c r="K138" s="67"/>
      <c r="L138" s="67"/>
      <c r="M138" s="67"/>
      <c r="N138" s="67"/>
      <c r="O138" s="67"/>
      <c r="P138" s="67"/>
    </row>
    <row r="139" spans="4:16">
      <c r="D139" s="102"/>
      <c r="E139" s="102"/>
      <c r="F139" s="102"/>
      <c r="G139" s="102"/>
      <c r="H139" s="103"/>
      <c r="I139" s="103"/>
      <c r="K139" s="67"/>
      <c r="L139" s="67"/>
      <c r="M139" s="67"/>
      <c r="N139" s="67"/>
      <c r="O139" s="67"/>
      <c r="P139" s="67"/>
    </row>
    <row r="140" spans="4:16">
      <c r="D140" s="102"/>
      <c r="E140" s="102"/>
      <c r="F140" s="102"/>
      <c r="G140" s="102"/>
      <c r="H140" s="103"/>
      <c r="I140" s="103"/>
      <c r="K140" s="67"/>
      <c r="L140" s="67"/>
      <c r="M140" s="67"/>
      <c r="N140" s="67"/>
      <c r="O140" s="67"/>
      <c r="P140" s="67"/>
    </row>
    <row r="141" spans="4:16">
      <c r="D141" s="102"/>
      <c r="E141" s="102"/>
      <c r="F141" s="102"/>
      <c r="G141" s="102"/>
      <c r="H141" s="103"/>
      <c r="I141" s="103"/>
      <c r="K141" s="67"/>
      <c r="L141" s="67"/>
      <c r="M141" s="67"/>
      <c r="N141" s="67"/>
      <c r="O141" s="67"/>
      <c r="P141" s="67"/>
    </row>
    <row r="142" spans="4:16">
      <c r="D142" s="102"/>
      <c r="E142" s="102"/>
      <c r="F142" s="102"/>
      <c r="G142" s="102"/>
      <c r="H142" s="103"/>
      <c r="I142" s="103"/>
      <c r="K142" s="67"/>
      <c r="L142" s="67"/>
      <c r="M142" s="67"/>
      <c r="N142" s="67"/>
      <c r="O142" s="67"/>
      <c r="P142" s="67"/>
    </row>
    <row r="143" spans="4:16">
      <c r="D143" s="102"/>
      <c r="E143" s="102"/>
      <c r="F143" s="102"/>
      <c r="G143" s="102"/>
      <c r="H143" s="103"/>
      <c r="I143" s="103"/>
      <c r="K143" s="67"/>
      <c r="L143" s="67"/>
      <c r="M143" s="67"/>
      <c r="N143" s="67"/>
      <c r="O143" s="67"/>
      <c r="P143" s="67"/>
    </row>
    <row r="144" spans="4:16">
      <c r="D144" s="102"/>
      <c r="E144" s="102"/>
      <c r="F144" s="102"/>
      <c r="G144" s="102"/>
      <c r="H144" s="103"/>
      <c r="I144" s="103"/>
      <c r="K144" s="67"/>
      <c r="L144" s="67"/>
      <c r="M144" s="67"/>
      <c r="N144" s="67"/>
      <c r="O144" s="67"/>
      <c r="P144" s="67"/>
    </row>
    <row r="145" spans="4:16">
      <c r="D145" s="102"/>
      <c r="E145" s="102"/>
      <c r="F145" s="102"/>
      <c r="G145" s="102"/>
      <c r="H145" s="103"/>
      <c r="I145" s="103"/>
      <c r="K145" s="67"/>
      <c r="L145" s="67"/>
      <c r="M145" s="67"/>
      <c r="N145" s="67"/>
      <c r="O145" s="67"/>
      <c r="P145" s="67"/>
    </row>
    <row r="146" spans="4:16">
      <c r="D146" s="102"/>
      <c r="E146" s="102"/>
      <c r="F146" s="102"/>
      <c r="G146" s="102"/>
      <c r="H146" s="103"/>
      <c r="I146" s="103"/>
      <c r="K146" s="67"/>
      <c r="L146" s="67"/>
      <c r="M146" s="67"/>
      <c r="N146" s="67"/>
      <c r="O146" s="67"/>
      <c r="P146" s="67"/>
    </row>
    <row r="147" spans="4:16">
      <c r="D147" s="102"/>
      <c r="E147" s="102"/>
      <c r="F147" s="102"/>
      <c r="G147" s="102"/>
      <c r="H147" s="103"/>
      <c r="I147" s="103"/>
      <c r="K147" s="67"/>
      <c r="L147" s="67"/>
      <c r="M147" s="67"/>
      <c r="N147" s="67"/>
      <c r="O147" s="67"/>
      <c r="P147" s="67"/>
    </row>
    <row r="148" spans="4:16">
      <c r="D148" s="102"/>
      <c r="E148" s="102"/>
      <c r="F148" s="102"/>
      <c r="G148" s="102"/>
      <c r="H148" s="103"/>
      <c r="I148" s="103"/>
      <c r="K148" s="67"/>
      <c r="L148" s="67"/>
      <c r="M148" s="67"/>
      <c r="N148" s="67"/>
      <c r="O148" s="67"/>
      <c r="P148" s="67"/>
    </row>
    <row r="149" spans="4:16">
      <c r="D149" s="102"/>
      <c r="E149" s="102"/>
      <c r="F149" s="102"/>
      <c r="G149" s="102"/>
      <c r="H149" s="103"/>
      <c r="I149" s="103"/>
      <c r="K149" s="67"/>
      <c r="L149" s="67"/>
      <c r="M149" s="67"/>
      <c r="N149" s="67"/>
      <c r="O149" s="67"/>
      <c r="P149" s="67"/>
    </row>
    <row r="150" spans="4:16">
      <c r="D150" s="102"/>
      <c r="E150" s="102"/>
      <c r="F150" s="102"/>
      <c r="G150" s="102"/>
      <c r="H150" s="103"/>
      <c r="I150" s="103"/>
    </row>
    <row r="151" spans="4:16">
      <c r="D151" s="102"/>
      <c r="E151" s="102"/>
      <c r="F151" s="102"/>
      <c r="G151" s="102"/>
      <c r="H151" s="103"/>
      <c r="I151" s="103"/>
    </row>
    <row r="152" spans="4:16">
      <c r="D152" s="102"/>
      <c r="E152" s="102"/>
      <c r="F152" s="102"/>
      <c r="G152" s="102"/>
      <c r="H152" s="103"/>
      <c r="I152" s="103"/>
    </row>
    <row r="153" spans="4:16">
      <c r="D153" s="102"/>
      <c r="E153" s="102"/>
      <c r="F153" s="102"/>
      <c r="G153" s="102"/>
      <c r="H153" s="103"/>
      <c r="I153" s="103"/>
    </row>
    <row r="154" spans="4:16">
      <c r="D154" s="102"/>
      <c r="E154" s="102"/>
      <c r="F154" s="102"/>
      <c r="G154" s="102"/>
      <c r="H154" s="103"/>
      <c r="I154" s="103"/>
    </row>
    <row r="155" spans="4:16">
      <c r="D155" s="102"/>
      <c r="E155" s="102"/>
      <c r="F155" s="102"/>
      <c r="G155" s="102"/>
      <c r="H155" s="103"/>
      <c r="I155" s="103"/>
    </row>
    <row r="156" spans="4:16">
      <c r="D156" s="102"/>
      <c r="E156" s="102"/>
      <c r="F156" s="102"/>
      <c r="G156" s="102"/>
      <c r="H156" s="103"/>
      <c r="I156" s="103"/>
    </row>
    <row r="157" spans="4:16">
      <c r="D157" s="102"/>
      <c r="E157" s="102"/>
      <c r="F157" s="102"/>
      <c r="G157" s="102"/>
      <c r="H157" s="103"/>
      <c r="I157" s="103"/>
    </row>
    <row r="158" spans="4:16">
      <c r="D158" s="102"/>
      <c r="E158" s="102"/>
      <c r="F158" s="102"/>
      <c r="G158" s="102"/>
      <c r="H158" s="103"/>
      <c r="I158" s="103"/>
    </row>
    <row r="159" spans="4:16">
      <c r="D159" s="102"/>
      <c r="E159" s="102"/>
      <c r="F159" s="102"/>
      <c r="G159" s="102"/>
      <c r="H159" s="103"/>
      <c r="I159" s="103"/>
    </row>
    <row r="160" spans="4:16">
      <c r="D160" s="102"/>
      <c r="E160" s="102"/>
      <c r="F160" s="102"/>
      <c r="G160" s="102"/>
      <c r="H160" s="103"/>
      <c r="I160" s="103"/>
    </row>
    <row r="161" spans="4:9">
      <c r="D161" s="102"/>
      <c r="E161" s="102"/>
      <c r="F161" s="102"/>
      <c r="G161" s="102"/>
      <c r="H161" s="103"/>
      <c r="I161" s="103"/>
    </row>
    <row r="162" spans="4:9">
      <c r="D162" s="102"/>
      <c r="E162" s="102"/>
      <c r="F162" s="102"/>
      <c r="G162" s="102"/>
      <c r="H162" s="103"/>
      <c r="I162" s="103"/>
    </row>
    <row r="163" spans="4:9">
      <c r="D163" s="102"/>
      <c r="E163" s="102"/>
      <c r="F163" s="102"/>
      <c r="G163" s="102"/>
      <c r="H163" s="103"/>
      <c r="I163" s="103"/>
    </row>
    <row r="164" spans="4:9">
      <c r="D164" s="102"/>
      <c r="E164" s="102"/>
      <c r="F164" s="102"/>
      <c r="G164" s="102"/>
      <c r="H164" s="103"/>
      <c r="I164" s="103"/>
    </row>
    <row r="165" spans="4:9">
      <c r="D165" s="102"/>
      <c r="E165" s="102"/>
      <c r="F165" s="102"/>
      <c r="G165" s="102"/>
      <c r="H165" s="103"/>
      <c r="I165" s="103"/>
    </row>
    <row r="166" spans="4:9">
      <c r="D166" s="102"/>
      <c r="E166" s="102"/>
      <c r="F166" s="102"/>
      <c r="G166" s="102"/>
      <c r="H166" s="103"/>
      <c r="I166" s="103"/>
    </row>
    <row r="167" spans="4:9">
      <c r="D167" s="102"/>
      <c r="E167" s="102"/>
      <c r="F167" s="102"/>
      <c r="G167" s="102"/>
      <c r="H167" s="103"/>
      <c r="I167" s="103"/>
    </row>
    <row r="168" spans="4:9">
      <c r="D168" s="102"/>
      <c r="E168" s="102"/>
      <c r="F168" s="102"/>
      <c r="G168" s="102"/>
      <c r="H168" s="103"/>
      <c r="I168" s="103"/>
    </row>
    <row r="169" spans="4:9">
      <c r="D169" s="102"/>
      <c r="E169" s="102"/>
      <c r="F169" s="102"/>
      <c r="G169" s="102"/>
      <c r="H169" s="103"/>
      <c r="I169" s="103"/>
    </row>
    <row r="170" spans="4:9">
      <c r="D170" s="102"/>
      <c r="E170" s="102"/>
      <c r="F170" s="102"/>
      <c r="G170" s="102"/>
      <c r="H170" s="103"/>
      <c r="I170" s="103"/>
    </row>
    <row r="171" spans="4:9">
      <c r="D171" s="102"/>
      <c r="E171" s="102"/>
      <c r="F171" s="102"/>
      <c r="G171" s="102"/>
      <c r="H171" s="103"/>
      <c r="I171" s="103"/>
    </row>
    <row r="172" spans="4:9">
      <c r="D172" s="102"/>
      <c r="E172" s="102"/>
      <c r="F172" s="102"/>
      <c r="G172" s="102"/>
      <c r="H172" s="103"/>
      <c r="I172" s="103"/>
    </row>
    <row r="173" spans="4:9">
      <c r="D173" s="102"/>
      <c r="E173" s="102"/>
      <c r="F173" s="102"/>
      <c r="G173" s="102"/>
      <c r="H173" s="103"/>
      <c r="I173" s="103"/>
    </row>
    <row r="174" spans="4:9">
      <c r="D174" s="102"/>
      <c r="E174" s="102"/>
      <c r="F174" s="102"/>
      <c r="G174" s="102"/>
      <c r="H174" s="103"/>
      <c r="I174" s="103"/>
    </row>
    <row r="175" spans="4:9">
      <c r="D175" s="102"/>
      <c r="E175" s="102"/>
      <c r="F175" s="102"/>
      <c r="G175" s="102"/>
      <c r="H175" s="103"/>
      <c r="I175" s="103"/>
    </row>
    <row r="176" spans="4:9">
      <c r="D176" s="102"/>
      <c r="E176" s="102"/>
      <c r="F176" s="102"/>
      <c r="G176" s="102"/>
      <c r="H176" s="103"/>
      <c r="I176" s="103"/>
    </row>
    <row r="177" spans="4:9">
      <c r="D177" s="102"/>
      <c r="E177" s="102"/>
      <c r="F177" s="102"/>
      <c r="G177" s="102"/>
      <c r="H177" s="103"/>
      <c r="I177" s="103"/>
    </row>
    <row r="178" spans="4:9">
      <c r="D178" s="102"/>
      <c r="E178" s="102"/>
      <c r="F178" s="102"/>
      <c r="G178" s="102"/>
      <c r="H178" s="103"/>
      <c r="I178" s="103"/>
    </row>
    <row r="179" spans="4:9">
      <c r="D179" s="102"/>
      <c r="E179" s="102"/>
      <c r="F179" s="102"/>
      <c r="G179" s="102"/>
      <c r="H179" s="103"/>
      <c r="I179" s="103"/>
    </row>
    <row r="180" spans="4:9">
      <c r="D180" s="102"/>
      <c r="E180" s="102"/>
      <c r="F180" s="102"/>
      <c r="G180" s="102"/>
      <c r="H180" s="103"/>
      <c r="I180" s="103"/>
    </row>
    <row r="181" spans="4:9">
      <c r="D181" s="102"/>
      <c r="E181" s="102"/>
      <c r="F181" s="102"/>
      <c r="G181" s="102"/>
      <c r="H181" s="103"/>
      <c r="I181" s="103"/>
    </row>
    <row r="182" spans="4:9">
      <c r="D182" s="102"/>
      <c r="E182" s="102"/>
      <c r="F182" s="102"/>
      <c r="G182" s="102"/>
      <c r="H182" s="103"/>
      <c r="I182" s="103"/>
    </row>
    <row r="183" spans="4:9">
      <c r="D183" s="102"/>
      <c r="E183" s="102"/>
      <c r="F183" s="102"/>
      <c r="G183" s="102"/>
      <c r="H183" s="103"/>
      <c r="I183" s="103"/>
    </row>
    <row r="184" spans="4:9">
      <c r="D184" s="102"/>
      <c r="E184" s="102"/>
      <c r="F184" s="102"/>
      <c r="G184" s="102"/>
      <c r="H184" s="103"/>
      <c r="I184" s="103"/>
    </row>
    <row r="185" spans="4:9">
      <c r="D185" s="102"/>
      <c r="E185" s="102"/>
      <c r="F185" s="102"/>
      <c r="G185" s="102"/>
      <c r="H185" s="103"/>
      <c r="I185" s="103"/>
    </row>
    <row r="186" spans="4:9">
      <c r="D186" s="102"/>
      <c r="E186" s="102"/>
      <c r="F186" s="102"/>
      <c r="G186" s="102"/>
      <c r="H186" s="103"/>
      <c r="I186" s="103"/>
    </row>
    <row r="187" spans="4:9">
      <c r="D187" s="102"/>
      <c r="E187" s="102"/>
      <c r="F187" s="102"/>
      <c r="G187" s="102"/>
      <c r="H187" s="103"/>
      <c r="I187" s="103"/>
    </row>
    <row r="188" spans="4:9">
      <c r="D188" s="102"/>
      <c r="E188" s="102"/>
      <c r="F188" s="102"/>
      <c r="G188" s="102"/>
      <c r="H188" s="103"/>
      <c r="I188" s="103"/>
    </row>
    <row r="189" spans="4:9">
      <c r="D189" s="102"/>
      <c r="E189" s="102"/>
      <c r="F189" s="102"/>
      <c r="G189" s="102"/>
      <c r="H189" s="103"/>
      <c r="I189" s="103"/>
    </row>
    <row r="190" spans="4:9">
      <c r="D190" s="102"/>
      <c r="E190" s="102"/>
      <c r="F190" s="102"/>
      <c r="G190" s="102"/>
      <c r="H190" s="103"/>
      <c r="I190" s="103"/>
    </row>
    <row r="191" spans="4:9">
      <c r="D191" s="102"/>
      <c r="E191" s="102"/>
      <c r="F191" s="102"/>
      <c r="G191" s="102"/>
      <c r="H191" s="103"/>
      <c r="I191" s="103"/>
    </row>
    <row r="192" spans="4:9">
      <c r="D192" s="102"/>
      <c r="E192" s="102"/>
      <c r="F192" s="102"/>
      <c r="G192" s="102"/>
      <c r="H192" s="103"/>
      <c r="I192" s="103"/>
    </row>
    <row r="193" spans="4:9">
      <c r="D193" s="102"/>
      <c r="E193" s="102"/>
      <c r="F193" s="102"/>
      <c r="G193" s="102"/>
      <c r="H193" s="103"/>
      <c r="I193" s="103"/>
    </row>
    <row r="194" spans="4:9">
      <c r="D194" s="102"/>
      <c r="E194" s="102"/>
      <c r="F194" s="102"/>
      <c r="G194" s="102"/>
      <c r="H194" s="103"/>
      <c r="I194" s="103"/>
    </row>
    <row r="195" spans="4:9">
      <c r="D195" s="102"/>
      <c r="E195" s="102"/>
      <c r="F195" s="102"/>
      <c r="G195" s="102"/>
      <c r="H195" s="103"/>
      <c r="I195" s="103"/>
    </row>
    <row r="196" spans="4:9">
      <c r="D196" s="102"/>
      <c r="E196" s="102"/>
      <c r="F196" s="102"/>
      <c r="G196" s="102"/>
      <c r="H196" s="103"/>
      <c r="I196" s="103"/>
    </row>
    <row r="197" spans="4:9">
      <c r="D197" s="102"/>
      <c r="E197" s="102"/>
      <c r="F197" s="102"/>
      <c r="G197" s="102"/>
      <c r="H197" s="103"/>
      <c r="I197" s="103"/>
    </row>
    <row r="198" spans="4:9">
      <c r="D198" s="102"/>
      <c r="E198" s="102"/>
      <c r="F198" s="102"/>
      <c r="G198" s="102"/>
      <c r="H198" s="103"/>
      <c r="I198" s="103"/>
    </row>
    <row r="199" spans="4:9">
      <c r="D199" s="102"/>
      <c r="E199" s="102"/>
      <c r="F199" s="102"/>
      <c r="G199" s="102"/>
      <c r="H199" s="103"/>
      <c r="I199" s="103"/>
    </row>
    <row r="200" spans="4:9">
      <c r="D200" s="102"/>
      <c r="E200" s="102"/>
      <c r="F200" s="102"/>
      <c r="G200" s="102"/>
      <c r="H200" s="103"/>
      <c r="I200" s="103"/>
    </row>
    <row r="201" spans="4:9">
      <c r="D201" s="102"/>
      <c r="E201" s="102"/>
      <c r="F201" s="102"/>
      <c r="G201" s="102"/>
      <c r="H201" s="103"/>
      <c r="I201" s="103"/>
    </row>
    <row r="202" spans="4:9">
      <c r="D202" s="102"/>
      <c r="E202" s="102"/>
      <c r="F202" s="102"/>
      <c r="G202" s="102"/>
      <c r="H202" s="103"/>
      <c r="I202" s="103"/>
    </row>
    <row r="203" spans="4:9">
      <c r="D203" s="102"/>
      <c r="E203" s="102"/>
      <c r="F203" s="102"/>
      <c r="G203" s="102"/>
      <c r="H203" s="103"/>
      <c r="I203" s="103"/>
    </row>
    <row r="204" spans="4:9">
      <c r="D204" s="102"/>
      <c r="E204" s="102"/>
      <c r="F204" s="102"/>
      <c r="G204" s="102"/>
      <c r="H204" s="103"/>
      <c r="I204" s="103"/>
    </row>
    <row r="205" spans="4:9">
      <c r="D205" s="102"/>
      <c r="E205" s="102"/>
      <c r="F205" s="102"/>
      <c r="G205" s="102"/>
      <c r="H205" s="103"/>
      <c r="I205" s="103"/>
    </row>
    <row r="206" spans="4:9">
      <c r="D206" s="102"/>
      <c r="E206" s="102"/>
      <c r="F206" s="102"/>
      <c r="G206" s="102"/>
      <c r="H206" s="103"/>
      <c r="I206" s="103"/>
    </row>
    <row r="207" spans="4:9">
      <c r="D207" s="102"/>
      <c r="E207" s="102"/>
      <c r="F207" s="102"/>
      <c r="G207" s="102"/>
      <c r="H207" s="103"/>
      <c r="I207" s="103"/>
    </row>
    <row r="208" spans="4:9">
      <c r="D208" s="102"/>
      <c r="E208" s="102"/>
      <c r="F208" s="102"/>
      <c r="G208" s="102"/>
      <c r="H208" s="103"/>
      <c r="I208" s="103"/>
    </row>
    <row r="209" spans="4:9">
      <c r="D209" s="102"/>
      <c r="E209" s="102"/>
      <c r="F209" s="102"/>
      <c r="G209" s="102"/>
      <c r="H209" s="103"/>
      <c r="I209" s="103"/>
    </row>
    <row r="210" spans="4:9">
      <c r="D210" s="102"/>
      <c r="E210" s="102"/>
      <c r="F210" s="102"/>
      <c r="G210" s="102"/>
      <c r="H210" s="103"/>
      <c r="I210" s="103"/>
    </row>
    <row r="211" spans="4:9">
      <c r="D211" s="102"/>
      <c r="E211" s="102"/>
      <c r="F211" s="102"/>
      <c r="G211" s="102"/>
      <c r="H211" s="103"/>
      <c r="I211" s="103"/>
    </row>
    <row r="212" spans="4:9">
      <c r="D212" s="102"/>
      <c r="E212" s="102"/>
      <c r="F212" s="102"/>
      <c r="G212" s="102"/>
      <c r="H212" s="103"/>
      <c r="I212" s="103"/>
    </row>
    <row r="213" spans="4:9">
      <c r="D213" s="102"/>
      <c r="E213" s="102"/>
      <c r="F213" s="102"/>
      <c r="G213" s="102"/>
      <c r="H213" s="103"/>
      <c r="I213" s="103"/>
    </row>
    <row r="214" spans="4:9">
      <c r="D214" s="102"/>
      <c r="E214" s="102"/>
      <c r="F214" s="102"/>
      <c r="G214" s="102"/>
      <c r="H214" s="103"/>
      <c r="I214" s="103"/>
    </row>
    <row r="215" spans="4:9">
      <c r="D215" s="102"/>
      <c r="E215" s="102"/>
      <c r="F215" s="102"/>
      <c r="G215" s="102"/>
      <c r="H215" s="103"/>
      <c r="I215" s="103"/>
    </row>
    <row r="216" spans="4:9">
      <c r="D216" s="102"/>
      <c r="E216" s="102"/>
      <c r="F216" s="102"/>
      <c r="G216" s="102"/>
      <c r="H216" s="103"/>
      <c r="I216" s="103"/>
    </row>
    <row r="217" spans="4:9">
      <c r="D217" s="102"/>
      <c r="E217" s="102"/>
      <c r="F217" s="102"/>
      <c r="G217" s="102"/>
      <c r="H217" s="103"/>
      <c r="I217" s="103"/>
    </row>
    <row r="218" spans="4:9">
      <c r="D218" s="102"/>
      <c r="E218" s="102"/>
      <c r="F218" s="102"/>
      <c r="G218" s="102"/>
      <c r="H218" s="103"/>
      <c r="I218" s="103"/>
    </row>
    <row r="219" spans="4:9">
      <c r="D219" s="102"/>
      <c r="E219" s="102"/>
      <c r="F219" s="102"/>
      <c r="G219" s="102"/>
      <c r="H219" s="103"/>
      <c r="I219" s="103"/>
    </row>
    <row r="220" spans="4:9">
      <c r="D220" s="102"/>
      <c r="E220" s="102"/>
      <c r="F220" s="102"/>
      <c r="G220" s="102"/>
      <c r="H220" s="103"/>
      <c r="I220" s="103"/>
    </row>
    <row r="221" spans="4:9">
      <c r="D221" s="102"/>
      <c r="E221" s="102"/>
      <c r="F221" s="102"/>
      <c r="G221" s="102"/>
      <c r="H221" s="103"/>
      <c r="I221" s="103"/>
    </row>
    <row r="222" spans="4:9">
      <c r="D222" s="102"/>
      <c r="E222" s="102"/>
      <c r="F222" s="102"/>
      <c r="G222" s="102"/>
      <c r="H222" s="103"/>
      <c r="I222" s="103"/>
    </row>
    <row r="223" spans="4:9">
      <c r="D223" s="102"/>
      <c r="E223" s="102"/>
      <c r="F223" s="102"/>
      <c r="G223" s="102"/>
      <c r="H223" s="103"/>
      <c r="I223" s="103"/>
    </row>
    <row r="224" spans="4:9">
      <c r="D224" s="102"/>
      <c r="E224" s="102"/>
      <c r="F224" s="102"/>
      <c r="G224" s="102"/>
      <c r="H224" s="103"/>
      <c r="I224" s="103"/>
    </row>
    <row r="225" spans="4:9">
      <c r="D225" s="102"/>
      <c r="E225" s="102"/>
      <c r="F225" s="102"/>
      <c r="G225" s="102"/>
      <c r="H225" s="103"/>
      <c r="I225" s="103"/>
    </row>
    <row r="226" spans="4:9">
      <c r="D226" s="102"/>
      <c r="E226" s="102"/>
      <c r="F226" s="102"/>
      <c r="G226" s="102"/>
      <c r="H226" s="103"/>
      <c r="I226" s="103"/>
    </row>
    <row r="227" spans="4:9">
      <c r="D227" s="102"/>
      <c r="E227" s="102"/>
      <c r="F227" s="102"/>
      <c r="G227" s="102"/>
      <c r="H227" s="103"/>
      <c r="I227" s="103"/>
    </row>
    <row r="228" spans="4:9">
      <c r="D228" s="102"/>
      <c r="E228" s="102"/>
      <c r="F228" s="102"/>
      <c r="G228" s="102"/>
      <c r="H228" s="103"/>
      <c r="I228" s="103"/>
    </row>
    <row r="229" spans="4:9">
      <c r="D229" s="102"/>
      <c r="E229" s="102"/>
      <c r="F229" s="102"/>
      <c r="G229" s="102"/>
      <c r="H229" s="103"/>
      <c r="I229" s="103"/>
    </row>
    <row r="230" spans="4:9">
      <c r="D230" s="102"/>
      <c r="E230" s="102"/>
      <c r="F230" s="102"/>
      <c r="G230" s="102"/>
      <c r="H230" s="103"/>
      <c r="I230" s="103"/>
    </row>
    <row r="231" spans="4:9">
      <c r="D231" s="102"/>
      <c r="E231" s="102"/>
      <c r="F231" s="102"/>
      <c r="G231" s="102"/>
      <c r="H231" s="103"/>
      <c r="I231" s="103"/>
    </row>
    <row r="232" spans="4:9">
      <c r="D232" s="102"/>
      <c r="E232" s="102"/>
      <c r="F232" s="102"/>
      <c r="G232" s="102"/>
      <c r="H232" s="103"/>
      <c r="I232" s="103"/>
    </row>
    <row r="233" spans="4:9">
      <c r="D233" s="102"/>
      <c r="E233" s="102"/>
      <c r="F233" s="102"/>
      <c r="G233" s="102"/>
      <c r="H233" s="103"/>
      <c r="I233" s="103"/>
    </row>
    <row r="234" spans="4:9">
      <c r="D234" s="102"/>
      <c r="E234" s="102"/>
      <c r="F234" s="102"/>
      <c r="G234" s="102"/>
      <c r="H234" s="103"/>
      <c r="I234" s="103"/>
    </row>
    <row r="235" spans="4:9">
      <c r="D235" s="102"/>
      <c r="E235" s="102"/>
      <c r="F235" s="102"/>
      <c r="G235" s="102"/>
      <c r="H235" s="103"/>
      <c r="I235" s="103"/>
    </row>
    <row r="236" spans="4:9">
      <c r="D236" s="102"/>
      <c r="E236" s="102"/>
      <c r="F236" s="102"/>
      <c r="G236" s="102"/>
      <c r="H236" s="103"/>
      <c r="I236" s="103"/>
    </row>
    <row r="237" spans="4:9">
      <c r="D237" s="102"/>
      <c r="E237" s="102"/>
      <c r="F237" s="102"/>
      <c r="G237" s="102"/>
      <c r="H237" s="103"/>
      <c r="I237" s="103"/>
    </row>
    <row r="238" spans="4:9">
      <c r="D238" s="102"/>
      <c r="E238" s="102"/>
      <c r="F238" s="102"/>
      <c r="G238" s="102"/>
      <c r="H238" s="103"/>
      <c r="I238" s="103"/>
    </row>
    <row r="239" spans="4:9">
      <c r="D239" s="102"/>
      <c r="E239" s="102"/>
      <c r="F239" s="102"/>
      <c r="G239" s="102"/>
      <c r="H239" s="103"/>
      <c r="I239" s="103"/>
    </row>
    <row r="240" spans="4:9">
      <c r="D240" s="102"/>
      <c r="E240" s="102"/>
      <c r="F240" s="102"/>
      <c r="G240" s="102"/>
      <c r="H240" s="103"/>
      <c r="I240" s="103"/>
    </row>
    <row r="241" spans="4:9">
      <c r="D241" s="102"/>
      <c r="E241" s="102"/>
      <c r="F241" s="102"/>
      <c r="G241" s="102"/>
      <c r="H241" s="103"/>
      <c r="I241" s="103"/>
    </row>
    <row r="242" spans="4:9">
      <c r="D242" s="102"/>
      <c r="E242" s="102"/>
      <c r="F242" s="102"/>
      <c r="G242" s="102"/>
      <c r="H242" s="103"/>
      <c r="I242" s="103"/>
    </row>
    <row r="243" spans="4:9">
      <c r="D243" s="102"/>
      <c r="E243" s="102"/>
      <c r="F243" s="102"/>
      <c r="G243" s="102"/>
      <c r="H243" s="103"/>
      <c r="I243" s="103"/>
    </row>
    <row r="244" spans="4:9">
      <c r="D244" s="102"/>
      <c r="E244" s="102"/>
      <c r="F244" s="102"/>
      <c r="G244" s="102"/>
      <c r="H244" s="103"/>
      <c r="I244" s="103"/>
    </row>
    <row r="245" spans="4:9">
      <c r="D245" s="102"/>
      <c r="E245" s="102"/>
      <c r="F245" s="102"/>
      <c r="G245" s="102"/>
      <c r="H245" s="103"/>
      <c r="I245" s="103"/>
    </row>
    <row r="246" spans="4:9">
      <c r="D246" s="102"/>
      <c r="E246" s="102"/>
      <c r="F246" s="102"/>
      <c r="G246" s="102"/>
      <c r="H246" s="103"/>
      <c r="I246" s="103"/>
    </row>
    <row r="247" spans="4:9">
      <c r="D247" s="102"/>
      <c r="E247" s="102"/>
      <c r="F247" s="102"/>
      <c r="G247" s="102"/>
      <c r="H247" s="103"/>
      <c r="I247" s="103"/>
    </row>
    <row r="248" spans="4:9">
      <c r="D248" s="102"/>
      <c r="E248" s="102"/>
      <c r="F248" s="102"/>
      <c r="G248" s="102"/>
      <c r="H248" s="103"/>
      <c r="I248" s="103"/>
    </row>
    <row r="249" spans="4:9">
      <c r="D249" s="102"/>
      <c r="E249" s="102"/>
      <c r="F249" s="102"/>
      <c r="G249" s="102"/>
      <c r="H249" s="103"/>
      <c r="I249" s="103"/>
    </row>
    <row r="250" spans="4:9">
      <c r="D250" s="102"/>
      <c r="E250" s="102"/>
      <c r="F250" s="102"/>
      <c r="G250" s="102"/>
      <c r="H250" s="103"/>
      <c r="I250" s="103"/>
    </row>
    <row r="251" spans="4:9">
      <c r="D251" s="102"/>
      <c r="E251" s="102"/>
      <c r="F251" s="102"/>
      <c r="G251" s="102"/>
      <c r="H251" s="103"/>
      <c r="I251" s="103"/>
    </row>
    <row r="252" spans="4:9">
      <c r="D252" s="102"/>
      <c r="E252" s="102"/>
      <c r="F252" s="102"/>
      <c r="G252" s="102"/>
      <c r="H252" s="103"/>
      <c r="I252" s="103"/>
    </row>
    <row r="253" spans="4:9">
      <c r="D253" s="102"/>
      <c r="E253" s="102"/>
      <c r="F253" s="102"/>
      <c r="G253" s="102"/>
      <c r="H253" s="103"/>
      <c r="I253" s="103"/>
    </row>
    <row r="254" spans="4:9">
      <c r="D254" s="102"/>
      <c r="E254" s="102"/>
      <c r="F254" s="102"/>
      <c r="G254" s="102"/>
      <c r="H254" s="103"/>
      <c r="I254" s="103"/>
    </row>
    <row r="255" spans="4:9">
      <c r="D255" s="102"/>
      <c r="E255" s="102"/>
      <c r="F255" s="102"/>
      <c r="G255" s="102"/>
      <c r="H255" s="103"/>
      <c r="I255" s="103"/>
    </row>
    <row r="256" spans="4:9">
      <c r="D256" s="102"/>
      <c r="E256" s="102"/>
      <c r="F256" s="102"/>
      <c r="G256" s="102"/>
      <c r="H256" s="103"/>
      <c r="I256" s="103"/>
    </row>
    <row r="257" spans="4:9">
      <c r="D257" s="102"/>
      <c r="E257" s="102"/>
      <c r="F257" s="102"/>
      <c r="G257" s="102"/>
      <c r="H257" s="103"/>
      <c r="I257" s="103"/>
    </row>
    <row r="258" spans="4:9">
      <c r="D258" s="102"/>
      <c r="E258" s="102"/>
      <c r="F258" s="102"/>
      <c r="G258" s="102"/>
      <c r="H258" s="103"/>
      <c r="I258" s="103"/>
    </row>
    <row r="259" spans="4:9">
      <c r="D259" s="102"/>
      <c r="E259" s="102"/>
      <c r="F259" s="102"/>
      <c r="G259" s="102"/>
      <c r="H259" s="103"/>
      <c r="I259" s="103"/>
    </row>
    <row r="260" spans="4:9">
      <c r="D260" s="102"/>
      <c r="E260" s="102"/>
      <c r="F260" s="102"/>
      <c r="G260" s="102"/>
      <c r="H260" s="103"/>
      <c r="I260" s="103"/>
    </row>
    <row r="261" spans="4:9">
      <c r="D261" s="102"/>
      <c r="E261" s="102"/>
      <c r="F261" s="102"/>
      <c r="G261" s="102"/>
      <c r="H261" s="103"/>
      <c r="I261" s="103"/>
    </row>
    <row r="262" spans="4:9">
      <c r="D262" s="102"/>
      <c r="E262" s="102"/>
      <c r="F262" s="102"/>
      <c r="G262" s="102"/>
      <c r="H262" s="103"/>
      <c r="I262" s="103"/>
    </row>
    <row r="263" spans="4:9">
      <c r="D263" s="102"/>
      <c r="E263" s="102"/>
      <c r="F263" s="102"/>
      <c r="G263" s="102"/>
      <c r="H263" s="103"/>
      <c r="I263" s="103"/>
    </row>
    <row r="264" spans="4:9">
      <c r="D264" s="102"/>
      <c r="E264" s="102"/>
      <c r="F264" s="102"/>
      <c r="G264" s="102"/>
      <c r="H264" s="103"/>
      <c r="I264" s="103"/>
    </row>
    <row r="265" spans="4:9">
      <c r="D265" s="102"/>
      <c r="E265" s="102"/>
      <c r="F265" s="102"/>
      <c r="G265" s="102"/>
      <c r="H265" s="103"/>
      <c r="I265" s="103"/>
    </row>
    <row r="266" spans="4:9">
      <c r="D266" s="102"/>
      <c r="E266" s="102"/>
      <c r="F266" s="102"/>
      <c r="G266" s="102"/>
      <c r="H266" s="103"/>
      <c r="I266" s="103"/>
    </row>
    <row r="267" spans="4:9">
      <c r="D267" s="102"/>
      <c r="E267" s="102"/>
      <c r="F267" s="102"/>
      <c r="G267" s="102"/>
      <c r="H267" s="103"/>
      <c r="I267" s="103"/>
    </row>
    <row r="268" spans="4:9">
      <c r="D268" s="102"/>
      <c r="E268" s="102"/>
      <c r="F268" s="102"/>
      <c r="G268" s="102"/>
      <c r="H268" s="103"/>
      <c r="I268" s="103"/>
    </row>
    <row r="269" spans="4:9">
      <c r="D269" s="102"/>
      <c r="E269" s="102"/>
      <c r="F269" s="102"/>
      <c r="G269" s="102"/>
      <c r="H269" s="103"/>
      <c r="I269" s="103"/>
    </row>
    <row r="270" spans="4:9">
      <c r="D270" s="102"/>
      <c r="E270" s="102"/>
      <c r="F270" s="102"/>
      <c r="G270" s="102"/>
      <c r="H270" s="103"/>
      <c r="I270" s="103"/>
    </row>
    <row r="271" spans="4:9">
      <c r="D271" s="102"/>
      <c r="E271" s="102"/>
      <c r="F271" s="102"/>
      <c r="G271" s="102"/>
      <c r="H271" s="103"/>
      <c r="I271" s="103"/>
    </row>
    <row r="272" spans="4:9">
      <c r="D272" s="102"/>
      <c r="E272" s="102"/>
      <c r="F272" s="102"/>
      <c r="G272" s="102"/>
      <c r="H272" s="103"/>
      <c r="I272" s="103"/>
    </row>
    <row r="273" spans="4:9">
      <c r="D273" s="102"/>
      <c r="E273" s="102"/>
      <c r="F273" s="102"/>
      <c r="G273" s="102"/>
      <c r="H273" s="103"/>
      <c r="I273" s="103"/>
    </row>
    <row r="274" spans="4:9">
      <c r="D274" s="102"/>
      <c r="E274" s="102"/>
      <c r="F274" s="102"/>
      <c r="G274" s="102"/>
      <c r="H274" s="103"/>
      <c r="I274" s="103"/>
    </row>
    <row r="275" spans="4:9">
      <c r="D275" s="102"/>
      <c r="E275" s="102"/>
      <c r="F275" s="102"/>
      <c r="G275" s="102"/>
      <c r="H275" s="103"/>
      <c r="I275" s="103"/>
    </row>
    <row r="276" spans="4:9">
      <c r="D276" s="102"/>
      <c r="E276" s="102"/>
      <c r="F276" s="102"/>
      <c r="G276" s="102"/>
      <c r="H276" s="103"/>
      <c r="I276" s="103"/>
    </row>
    <row r="277" spans="4:9">
      <c r="D277" s="102"/>
      <c r="E277" s="102"/>
      <c r="F277" s="102"/>
      <c r="G277" s="102"/>
      <c r="H277" s="103"/>
      <c r="I277" s="103"/>
    </row>
    <row r="278" spans="4:9">
      <c r="D278" s="102"/>
      <c r="E278" s="102"/>
      <c r="F278" s="102"/>
      <c r="G278" s="102"/>
      <c r="H278" s="103"/>
      <c r="I278" s="103"/>
    </row>
    <row r="279" spans="4:9">
      <c r="D279" s="102"/>
      <c r="E279" s="102"/>
      <c r="F279" s="102"/>
      <c r="G279" s="102"/>
      <c r="H279" s="103"/>
      <c r="I279" s="103"/>
    </row>
    <row r="280" spans="4:9">
      <c r="D280" s="102"/>
      <c r="E280" s="102"/>
      <c r="F280" s="102"/>
      <c r="G280" s="102"/>
      <c r="H280" s="103"/>
      <c r="I280" s="103"/>
    </row>
    <row r="281" spans="4:9">
      <c r="D281" s="102"/>
      <c r="E281" s="102"/>
      <c r="F281" s="102"/>
      <c r="G281" s="102"/>
      <c r="H281" s="103"/>
      <c r="I281" s="103"/>
    </row>
    <row r="282" spans="4:9">
      <c r="D282" s="102"/>
      <c r="E282" s="102"/>
      <c r="F282" s="102"/>
      <c r="G282" s="102"/>
      <c r="H282" s="103"/>
      <c r="I282" s="103"/>
    </row>
    <row r="283" spans="4:9">
      <c r="D283" s="102"/>
      <c r="E283" s="102"/>
      <c r="F283" s="102"/>
      <c r="G283" s="102"/>
      <c r="H283" s="103"/>
      <c r="I283" s="103"/>
    </row>
    <row r="284" spans="4:9">
      <c r="D284" s="102"/>
      <c r="E284" s="102"/>
      <c r="F284" s="102"/>
      <c r="G284" s="102"/>
      <c r="H284" s="103"/>
      <c r="I284" s="103"/>
    </row>
    <row r="285" spans="4:9">
      <c r="D285" s="102"/>
      <c r="E285" s="102"/>
      <c r="F285" s="102"/>
      <c r="G285" s="102"/>
      <c r="H285" s="103"/>
      <c r="I285" s="103"/>
    </row>
    <row r="286" spans="4:9">
      <c r="D286" s="102"/>
      <c r="E286" s="102"/>
      <c r="F286" s="102"/>
      <c r="G286" s="102"/>
      <c r="H286" s="103"/>
      <c r="I286" s="103"/>
    </row>
    <row r="287" spans="4:9">
      <c r="D287" s="102"/>
      <c r="E287" s="102"/>
      <c r="F287" s="102"/>
      <c r="G287" s="102"/>
      <c r="H287" s="103"/>
      <c r="I287" s="103"/>
    </row>
    <row r="288" spans="4:9">
      <c r="D288" s="102"/>
      <c r="E288" s="102"/>
      <c r="F288" s="102"/>
      <c r="G288" s="102"/>
      <c r="H288" s="103"/>
      <c r="I288" s="103"/>
    </row>
    <row r="289" spans="4:9">
      <c r="D289" s="102"/>
      <c r="E289" s="102"/>
      <c r="F289" s="102"/>
      <c r="G289" s="102"/>
      <c r="H289" s="103"/>
      <c r="I289" s="103"/>
    </row>
    <row r="290" spans="4:9">
      <c r="D290" s="102"/>
      <c r="E290" s="102"/>
      <c r="F290" s="102"/>
      <c r="G290" s="102"/>
      <c r="H290" s="103"/>
      <c r="I290" s="103"/>
    </row>
    <row r="291" spans="4:9">
      <c r="D291" s="102"/>
      <c r="E291" s="102"/>
      <c r="F291" s="102"/>
      <c r="G291" s="102"/>
      <c r="H291" s="103"/>
      <c r="I291" s="103"/>
    </row>
    <row r="292" spans="4:9">
      <c r="D292" s="102"/>
      <c r="E292" s="102"/>
      <c r="F292" s="102"/>
      <c r="G292" s="102"/>
      <c r="H292" s="103"/>
      <c r="I292" s="103"/>
    </row>
    <row r="293" spans="4:9">
      <c r="D293" s="102"/>
      <c r="E293" s="102"/>
      <c r="F293" s="102"/>
      <c r="G293" s="102"/>
      <c r="H293" s="103"/>
      <c r="I293" s="103"/>
    </row>
    <row r="294" spans="4:9">
      <c r="D294" s="102"/>
      <c r="E294" s="102"/>
      <c r="F294" s="102"/>
      <c r="G294" s="102"/>
      <c r="H294" s="103"/>
      <c r="I294" s="103"/>
    </row>
    <row r="295" spans="4:9">
      <c r="D295" s="102"/>
      <c r="E295" s="102"/>
      <c r="F295" s="102"/>
      <c r="G295" s="102"/>
      <c r="H295" s="103"/>
      <c r="I295" s="103"/>
    </row>
    <row r="296" spans="4:9">
      <c r="D296" s="102"/>
      <c r="E296" s="102"/>
      <c r="F296" s="102"/>
      <c r="G296" s="102"/>
      <c r="H296" s="103"/>
      <c r="I296" s="103"/>
    </row>
    <row r="297" spans="4:9">
      <c r="D297" s="102"/>
      <c r="E297" s="102"/>
      <c r="F297" s="102"/>
      <c r="G297" s="102"/>
      <c r="H297" s="103"/>
      <c r="I297" s="103"/>
    </row>
    <row r="298" spans="4:9">
      <c r="D298" s="102"/>
      <c r="E298" s="102"/>
      <c r="F298" s="102"/>
      <c r="G298" s="102"/>
      <c r="H298" s="103"/>
      <c r="I298" s="103"/>
    </row>
    <row r="299" spans="4:9">
      <c r="D299" s="102"/>
      <c r="E299" s="102"/>
      <c r="F299" s="102"/>
      <c r="G299" s="102"/>
      <c r="H299" s="103"/>
      <c r="I299" s="103"/>
    </row>
    <row r="300" spans="4:9">
      <c r="D300" s="102"/>
      <c r="E300" s="102"/>
      <c r="F300" s="102"/>
      <c r="G300" s="102"/>
      <c r="H300" s="103"/>
      <c r="I300" s="103"/>
    </row>
    <row r="301" spans="4:9">
      <c r="D301" s="102"/>
      <c r="E301" s="102"/>
      <c r="F301" s="102"/>
      <c r="G301" s="102"/>
      <c r="H301" s="103"/>
      <c r="I301" s="103"/>
    </row>
    <row r="302" spans="4:9">
      <c r="D302" s="102"/>
      <c r="E302" s="102"/>
      <c r="F302" s="102"/>
      <c r="G302" s="102"/>
      <c r="H302" s="103"/>
      <c r="I302" s="103"/>
    </row>
    <row r="303" spans="4:9">
      <c r="D303" s="102"/>
      <c r="E303" s="102"/>
      <c r="F303" s="102"/>
      <c r="G303" s="102"/>
      <c r="H303" s="103"/>
      <c r="I303" s="103"/>
    </row>
    <row r="304" spans="4:9">
      <c r="D304" s="102"/>
      <c r="E304" s="102"/>
      <c r="F304" s="102"/>
      <c r="G304" s="102"/>
      <c r="H304" s="103"/>
      <c r="I304" s="103"/>
    </row>
    <row r="305" spans="4:9">
      <c r="D305" s="102"/>
      <c r="E305" s="102"/>
      <c r="F305" s="102"/>
      <c r="G305" s="102"/>
      <c r="H305" s="103"/>
      <c r="I305" s="103"/>
    </row>
    <row r="306" spans="4:9">
      <c r="D306" s="102"/>
      <c r="E306" s="102"/>
      <c r="F306" s="102"/>
      <c r="G306" s="102"/>
      <c r="H306" s="103"/>
      <c r="I306" s="103"/>
    </row>
    <row r="307" spans="4:9">
      <c r="D307" s="102"/>
      <c r="E307" s="102"/>
      <c r="F307" s="102"/>
      <c r="G307" s="102"/>
      <c r="H307" s="103"/>
      <c r="I307" s="103"/>
    </row>
    <row r="308" spans="4:9">
      <c r="D308" s="102"/>
      <c r="E308" s="102"/>
      <c r="F308" s="102"/>
      <c r="G308" s="102"/>
      <c r="H308" s="103"/>
      <c r="I308" s="103"/>
    </row>
    <row r="309" spans="4:9">
      <c r="D309" s="102"/>
      <c r="E309" s="102"/>
      <c r="F309" s="102"/>
      <c r="G309" s="102"/>
      <c r="H309" s="103"/>
      <c r="I309" s="103"/>
    </row>
    <row r="310" spans="4:9">
      <c r="D310" s="102"/>
      <c r="E310" s="102"/>
      <c r="F310" s="102"/>
      <c r="G310" s="102"/>
      <c r="H310" s="103"/>
      <c r="I310" s="103"/>
    </row>
    <row r="311" spans="4:9">
      <c r="D311" s="102"/>
      <c r="E311" s="102"/>
      <c r="F311" s="102"/>
      <c r="G311" s="102"/>
      <c r="H311" s="103"/>
      <c r="I311" s="103"/>
    </row>
    <row r="312" spans="4:9">
      <c r="D312" s="102"/>
      <c r="E312" s="102"/>
      <c r="F312" s="102"/>
      <c r="G312" s="102"/>
      <c r="H312" s="103"/>
      <c r="I312" s="103"/>
    </row>
    <row r="313" spans="4:9">
      <c r="D313" s="102"/>
      <c r="E313" s="102"/>
      <c r="F313" s="102"/>
      <c r="G313" s="102"/>
      <c r="H313" s="103"/>
      <c r="I313" s="103"/>
    </row>
    <row r="314" spans="4:9">
      <c r="D314" s="102"/>
      <c r="E314" s="102"/>
      <c r="F314" s="102"/>
      <c r="G314" s="102"/>
      <c r="H314" s="103"/>
      <c r="I314" s="103"/>
    </row>
    <row r="315" spans="4:9">
      <c r="D315" s="102"/>
      <c r="E315" s="102"/>
      <c r="F315" s="102"/>
      <c r="G315" s="102"/>
      <c r="H315" s="103"/>
      <c r="I315" s="103"/>
    </row>
    <row r="316" spans="4:9">
      <c r="D316" s="102"/>
      <c r="E316" s="102"/>
      <c r="F316" s="102"/>
      <c r="G316" s="102"/>
      <c r="H316" s="103"/>
      <c r="I316" s="103"/>
    </row>
    <row r="317" spans="4:9">
      <c r="D317" s="102"/>
      <c r="E317" s="102"/>
      <c r="F317" s="102"/>
      <c r="G317" s="102"/>
      <c r="H317" s="103"/>
      <c r="I317" s="103"/>
    </row>
    <row r="318" spans="4:9">
      <c r="D318" s="102"/>
      <c r="E318" s="102"/>
      <c r="F318" s="102"/>
      <c r="G318" s="102"/>
      <c r="H318" s="103"/>
      <c r="I318" s="103"/>
    </row>
    <row r="319" spans="4:9">
      <c r="D319" s="102"/>
      <c r="E319" s="102"/>
      <c r="F319" s="102"/>
      <c r="G319" s="102"/>
      <c r="H319" s="103"/>
      <c r="I319" s="103"/>
    </row>
    <row r="320" spans="4:9">
      <c r="D320" s="102"/>
      <c r="E320" s="102"/>
      <c r="F320" s="102"/>
      <c r="G320" s="102"/>
      <c r="H320" s="103"/>
      <c r="I320" s="103"/>
    </row>
    <row r="321" spans="4:9">
      <c r="D321" s="102"/>
      <c r="E321" s="102"/>
      <c r="F321" s="102"/>
      <c r="G321" s="102"/>
      <c r="H321" s="103"/>
      <c r="I321" s="103"/>
    </row>
    <row r="322" spans="4:9">
      <c r="D322" s="102"/>
      <c r="E322" s="102"/>
      <c r="F322" s="102"/>
      <c r="G322" s="102"/>
      <c r="H322" s="103"/>
      <c r="I322" s="103"/>
    </row>
    <row r="323" spans="4:9">
      <c r="D323" s="102"/>
      <c r="E323" s="102"/>
      <c r="F323" s="102"/>
      <c r="G323" s="102"/>
      <c r="H323" s="103"/>
      <c r="I323" s="103"/>
    </row>
    <row r="324" spans="4:9">
      <c r="D324" s="102"/>
      <c r="E324" s="102"/>
      <c r="F324" s="102"/>
      <c r="G324" s="102"/>
      <c r="H324" s="103"/>
      <c r="I324" s="103"/>
    </row>
    <row r="325" spans="4:9">
      <c r="D325" s="102"/>
      <c r="E325" s="102"/>
      <c r="F325" s="102"/>
      <c r="G325" s="102"/>
      <c r="H325" s="103"/>
      <c r="I325" s="103"/>
    </row>
    <row r="326" spans="4:9">
      <c r="D326" s="102"/>
      <c r="E326" s="102"/>
      <c r="F326" s="102"/>
      <c r="G326" s="102"/>
      <c r="H326" s="103"/>
      <c r="I326" s="103"/>
    </row>
    <row r="327" spans="4:9">
      <c r="D327" s="102"/>
      <c r="E327" s="102"/>
      <c r="F327" s="102"/>
      <c r="G327" s="102"/>
      <c r="H327" s="103"/>
      <c r="I327" s="103"/>
    </row>
    <row r="328" spans="4:9">
      <c r="D328" s="102"/>
      <c r="E328" s="102"/>
      <c r="F328" s="102"/>
      <c r="G328" s="102"/>
      <c r="H328" s="103"/>
      <c r="I328" s="103"/>
    </row>
    <row r="329" spans="4:9">
      <c r="D329" s="102"/>
      <c r="E329" s="102"/>
      <c r="F329" s="102"/>
      <c r="G329" s="102"/>
      <c r="H329" s="103"/>
      <c r="I329" s="103"/>
    </row>
    <row r="330" spans="4:9">
      <c r="D330" s="102"/>
      <c r="E330" s="102"/>
      <c r="F330" s="102"/>
      <c r="G330" s="102"/>
      <c r="H330" s="103"/>
      <c r="I330" s="103"/>
    </row>
    <row r="331" spans="4:9">
      <c r="D331" s="102"/>
      <c r="E331" s="102"/>
      <c r="F331" s="102"/>
      <c r="G331" s="102"/>
      <c r="H331" s="103"/>
      <c r="I331" s="103"/>
    </row>
    <row r="332" spans="4:9">
      <c r="D332" s="102"/>
      <c r="E332" s="102"/>
      <c r="F332" s="102"/>
      <c r="G332" s="102"/>
      <c r="H332" s="103"/>
      <c r="I332" s="103"/>
    </row>
    <row r="333" spans="4:9">
      <c r="D333" s="102"/>
      <c r="E333" s="102"/>
      <c r="F333" s="102"/>
      <c r="G333" s="102"/>
      <c r="H333" s="103"/>
      <c r="I333" s="103"/>
    </row>
    <row r="334" spans="4:9">
      <c r="D334" s="102"/>
      <c r="E334" s="102"/>
      <c r="F334" s="102"/>
      <c r="G334" s="102"/>
      <c r="H334" s="103"/>
      <c r="I334" s="103"/>
    </row>
    <row r="335" spans="4:9">
      <c r="D335" s="102"/>
      <c r="E335" s="102"/>
      <c r="F335" s="102"/>
      <c r="G335" s="102"/>
      <c r="H335" s="103"/>
      <c r="I335" s="103"/>
    </row>
    <row r="336" spans="4:9">
      <c r="D336" s="102"/>
      <c r="E336" s="102"/>
      <c r="F336" s="102"/>
      <c r="G336" s="102"/>
      <c r="H336" s="103"/>
      <c r="I336" s="103"/>
    </row>
    <row r="337" spans="4:9">
      <c r="D337" s="102"/>
      <c r="E337" s="102"/>
      <c r="F337" s="102"/>
      <c r="G337" s="102"/>
      <c r="H337" s="103"/>
      <c r="I337" s="103"/>
    </row>
    <row r="338" spans="4:9">
      <c r="D338" s="102"/>
      <c r="E338" s="102"/>
      <c r="F338" s="102"/>
      <c r="G338" s="102"/>
      <c r="H338" s="103"/>
      <c r="I338" s="103"/>
    </row>
    <row r="339" spans="4:9">
      <c r="D339" s="102"/>
      <c r="E339" s="102"/>
      <c r="F339" s="102"/>
      <c r="G339" s="102"/>
      <c r="H339" s="103"/>
      <c r="I339" s="103"/>
    </row>
    <row r="340" spans="4:9">
      <c r="D340" s="102"/>
      <c r="E340" s="102"/>
      <c r="F340" s="102"/>
      <c r="G340" s="102"/>
      <c r="H340" s="103"/>
      <c r="I340" s="103"/>
    </row>
    <row r="341" spans="4:9">
      <c r="D341" s="102"/>
      <c r="E341" s="102"/>
      <c r="F341" s="102"/>
      <c r="G341" s="102"/>
      <c r="H341" s="103"/>
      <c r="I341" s="103"/>
    </row>
    <row r="342" spans="4:9">
      <c r="D342" s="102"/>
      <c r="E342" s="102"/>
      <c r="F342" s="102"/>
      <c r="G342" s="102"/>
      <c r="H342" s="103"/>
      <c r="I342" s="103"/>
    </row>
    <row r="343" spans="4:9">
      <c r="D343" s="102"/>
      <c r="E343" s="102"/>
      <c r="F343" s="102"/>
      <c r="G343" s="102"/>
      <c r="H343" s="103"/>
      <c r="I343" s="103"/>
    </row>
    <row r="344" spans="4:9">
      <c r="D344" s="102"/>
      <c r="E344" s="102"/>
      <c r="F344" s="102"/>
      <c r="G344" s="102"/>
      <c r="H344" s="103"/>
      <c r="I344" s="103"/>
    </row>
    <row r="345" spans="4:9">
      <c r="D345" s="102"/>
      <c r="E345" s="102"/>
      <c r="F345" s="102"/>
      <c r="G345" s="102"/>
      <c r="H345" s="103"/>
      <c r="I345" s="103"/>
    </row>
    <row r="346" spans="4:9">
      <c r="D346" s="102"/>
      <c r="E346" s="102"/>
      <c r="F346" s="102"/>
      <c r="G346" s="102"/>
      <c r="H346" s="103"/>
      <c r="I346" s="103"/>
    </row>
    <row r="347" spans="4:9">
      <c r="D347" s="102"/>
      <c r="E347" s="102"/>
      <c r="F347" s="102"/>
      <c r="G347" s="102"/>
      <c r="H347" s="103"/>
      <c r="I347" s="103"/>
    </row>
    <row r="348" spans="4:9">
      <c r="D348" s="102"/>
      <c r="E348" s="102"/>
      <c r="F348" s="102"/>
      <c r="G348" s="102"/>
      <c r="H348" s="103"/>
      <c r="I348" s="103"/>
    </row>
    <row r="349" spans="4:9">
      <c r="D349" s="102"/>
      <c r="E349" s="102"/>
      <c r="F349" s="102"/>
      <c r="G349" s="102"/>
      <c r="H349" s="103"/>
      <c r="I349" s="103"/>
    </row>
    <row r="350" spans="4:9">
      <c r="D350" s="102"/>
      <c r="E350" s="102"/>
      <c r="F350" s="102"/>
      <c r="G350" s="102"/>
      <c r="H350" s="103"/>
      <c r="I350" s="103"/>
    </row>
    <row r="351" spans="4:9">
      <c r="D351" s="102"/>
      <c r="E351" s="102"/>
      <c r="F351" s="102"/>
      <c r="G351" s="102"/>
      <c r="H351" s="103"/>
      <c r="I351" s="103"/>
    </row>
    <row r="352" spans="4:9">
      <c r="D352" s="102"/>
      <c r="E352" s="102"/>
      <c r="F352" s="102"/>
      <c r="G352" s="102"/>
      <c r="H352" s="103"/>
      <c r="I352" s="103"/>
    </row>
    <row r="353" spans="4:9">
      <c r="D353" s="102"/>
      <c r="E353" s="102"/>
      <c r="F353" s="102"/>
      <c r="G353" s="102"/>
      <c r="H353" s="103"/>
      <c r="I353" s="103"/>
    </row>
    <row r="354" spans="4:9">
      <c r="D354" s="102"/>
      <c r="E354" s="102"/>
      <c r="F354" s="102"/>
      <c r="G354" s="102"/>
      <c r="H354" s="103"/>
      <c r="I354" s="103"/>
    </row>
    <row r="355" spans="4:9">
      <c r="D355" s="102"/>
      <c r="E355" s="102"/>
      <c r="F355" s="102"/>
      <c r="G355" s="102"/>
      <c r="H355" s="103"/>
      <c r="I355" s="103"/>
    </row>
    <row r="356" spans="4:9">
      <c r="D356" s="102"/>
      <c r="E356" s="102"/>
      <c r="F356" s="102"/>
      <c r="G356" s="102"/>
      <c r="H356" s="103"/>
      <c r="I356" s="103"/>
    </row>
    <row r="357" spans="4:9">
      <c r="D357" s="102"/>
      <c r="E357" s="102"/>
      <c r="F357" s="102"/>
      <c r="G357" s="102"/>
      <c r="H357" s="103"/>
      <c r="I357" s="103"/>
    </row>
    <row r="358" spans="4:9">
      <c r="D358" s="102"/>
      <c r="E358" s="102"/>
      <c r="F358" s="102"/>
      <c r="G358" s="102"/>
      <c r="H358" s="103"/>
      <c r="I358" s="103"/>
    </row>
    <row r="359" spans="4:9">
      <c r="D359" s="102"/>
      <c r="E359" s="102"/>
      <c r="F359" s="102"/>
      <c r="G359" s="102"/>
      <c r="H359" s="103"/>
      <c r="I359" s="103"/>
    </row>
    <row r="360" spans="4:9">
      <c r="D360" s="102"/>
      <c r="E360" s="102"/>
      <c r="F360" s="102"/>
      <c r="G360" s="102"/>
      <c r="H360" s="103"/>
      <c r="I360" s="103"/>
    </row>
    <row r="361" spans="4:9">
      <c r="H361" s="103"/>
      <c r="I361" s="103"/>
    </row>
    <row r="362" spans="4:9">
      <c r="H362" s="103"/>
      <c r="I362" s="103"/>
    </row>
    <row r="363" spans="4:9">
      <c r="H363" s="103"/>
      <c r="I363" s="103"/>
    </row>
    <row r="364" spans="4:9">
      <c r="H364" s="103"/>
      <c r="I364" s="103"/>
    </row>
    <row r="365" spans="4:9">
      <c r="H365" s="103"/>
      <c r="I365" s="103"/>
    </row>
    <row r="366" spans="4:9">
      <c r="H366" s="103"/>
      <c r="I366" s="103"/>
    </row>
    <row r="367" spans="4:9">
      <c r="H367" s="103"/>
      <c r="I367" s="103"/>
    </row>
    <row r="368" spans="4:9">
      <c r="H368" s="103"/>
      <c r="I368" s="103"/>
    </row>
    <row r="369" spans="8:9">
      <c r="H369" s="103"/>
      <c r="I369" s="103"/>
    </row>
    <row r="370" spans="8:9">
      <c r="H370" s="103"/>
      <c r="I370" s="103"/>
    </row>
    <row r="371" spans="8:9">
      <c r="H371" s="103"/>
      <c r="I371" s="103"/>
    </row>
    <row r="372" spans="8:9">
      <c r="H372" s="103"/>
      <c r="I372" s="103"/>
    </row>
    <row r="373" spans="8:9">
      <c r="H373" s="103"/>
      <c r="I373" s="103"/>
    </row>
    <row r="374" spans="8:9">
      <c r="H374" s="103"/>
      <c r="I374" s="103"/>
    </row>
    <row r="375" spans="8:9">
      <c r="H375" s="103"/>
      <c r="I375" s="103"/>
    </row>
  </sheetData>
  <mergeCells count="5">
    <mergeCell ref="A9:A10"/>
    <mergeCell ref="J9:J10"/>
    <mergeCell ref="A4:J4"/>
    <mergeCell ref="E7:F7"/>
    <mergeCell ref="E6:F6"/>
  </mergeCells>
  <phoneticPr fontId="9" type="noConversion"/>
  <pageMargins left="0.59055118110236227" right="0" top="0.59055118110236227" bottom="0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5">
    <tabColor indexed="13"/>
  </sheetPr>
  <dimension ref="A1:AJ443"/>
  <sheetViews>
    <sheetView zoomScaleNormal="100" workbookViewId="0">
      <selection activeCell="W20" sqref="W20"/>
    </sheetView>
  </sheetViews>
  <sheetFormatPr defaultColWidth="9.125" defaultRowHeight="21"/>
  <cols>
    <col min="1" max="1" width="11.75" style="57" customWidth="1"/>
    <col min="2" max="2" width="8.75" style="57" customWidth="1"/>
    <col min="3" max="3" width="8.75" style="104" customWidth="1"/>
    <col min="4" max="4" width="8.75" style="57" customWidth="1"/>
    <col min="5" max="5" width="8.625" style="57" customWidth="1"/>
    <col min="6" max="6" width="9.375" style="57" bestFit="1" customWidth="1"/>
    <col min="7" max="7" width="9.875" style="57" customWidth="1"/>
    <col min="8" max="8" width="11.75" style="57" customWidth="1"/>
    <col min="9" max="9" width="10" style="57" customWidth="1"/>
    <col min="10" max="10" width="21.125" style="105" customWidth="1"/>
    <col min="11" max="11" width="4.375" style="57" customWidth="1"/>
    <col min="12" max="12" width="10.125" style="61" customWidth="1"/>
    <col min="13" max="13" width="9.125" style="61"/>
    <col min="14" max="14" width="10.125" style="61" customWidth="1"/>
    <col min="15" max="15" width="9.75" style="61" customWidth="1"/>
    <col min="16" max="19" width="9.125" style="61"/>
    <col min="20" max="16384" width="9.125" style="57"/>
  </cols>
  <sheetData>
    <row r="1" spans="1:36" s="111" customFormat="1" ht="24.9" customHeight="1">
      <c r="A1" s="106" t="s">
        <v>33</v>
      </c>
      <c r="B1" s="107"/>
      <c r="C1" s="108"/>
      <c r="D1" s="110"/>
      <c r="E1" s="110"/>
      <c r="F1" s="110"/>
      <c r="G1" s="110"/>
      <c r="H1" s="110"/>
      <c r="I1" s="207"/>
      <c r="J1" s="192" t="s">
        <v>0</v>
      </c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</row>
    <row r="2" spans="1:36" s="111" customFormat="1" ht="21" customHeight="1">
      <c r="A2" s="106" t="s">
        <v>1</v>
      </c>
      <c r="B2" s="107"/>
      <c r="C2" s="180"/>
      <c r="D2" s="110"/>
      <c r="E2" s="110"/>
      <c r="F2" s="110"/>
      <c r="G2" s="110"/>
      <c r="H2" s="110"/>
      <c r="I2" s="207"/>
      <c r="J2" s="10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</row>
    <row r="3" spans="1:36" s="61" customFormat="1" ht="14.25" customHeight="1">
      <c r="A3" s="55"/>
      <c r="B3" s="56"/>
      <c r="C3" s="202"/>
      <c r="D3" s="60"/>
      <c r="E3" s="60"/>
      <c r="F3" s="60"/>
      <c r="G3" s="60"/>
      <c r="H3" s="60"/>
      <c r="I3" s="103"/>
      <c r="J3" s="56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</row>
    <row r="4" spans="1:36" s="114" customFormat="1" ht="26.25" customHeight="1">
      <c r="A4" s="436" t="s">
        <v>2</v>
      </c>
      <c r="B4" s="436"/>
      <c r="C4" s="436"/>
      <c r="D4" s="436"/>
      <c r="E4" s="436"/>
      <c r="F4" s="436"/>
      <c r="G4" s="436"/>
      <c r="H4" s="436"/>
      <c r="I4" s="436"/>
      <c r="J4" s="436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</row>
    <row r="5" spans="1:36" s="67" customFormat="1" ht="21" customHeight="1">
      <c r="A5" s="62"/>
      <c r="B5" s="63"/>
      <c r="C5" s="204"/>
      <c r="D5" s="66"/>
      <c r="E5" s="66"/>
      <c r="F5" s="66"/>
      <c r="G5" s="66"/>
      <c r="H5" s="66"/>
      <c r="I5" s="101"/>
      <c r="J5" s="63"/>
      <c r="L5" s="61"/>
      <c r="M5" s="61"/>
      <c r="N5" s="61"/>
      <c r="O5" s="61"/>
      <c r="P5" s="61"/>
      <c r="Q5" s="61"/>
      <c r="R5" s="61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</row>
    <row r="6" spans="1:36" s="121" customFormat="1" ht="22.5" customHeight="1">
      <c r="A6" s="116" t="s">
        <v>64</v>
      </c>
      <c r="B6" s="423" t="s">
        <v>103</v>
      </c>
      <c r="C6" s="198"/>
      <c r="D6" s="119" t="s">
        <v>22</v>
      </c>
      <c r="E6" s="438" t="s">
        <v>165</v>
      </c>
      <c r="F6" s="438"/>
      <c r="G6" s="117"/>
      <c r="H6" s="119" t="s">
        <v>44</v>
      </c>
      <c r="I6" s="120" t="s">
        <v>108</v>
      </c>
      <c r="J6" s="117"/>
      <c r="L6" s="111"/>
      <c r="M6" s="111"/>
      <c r="N6" s="111"/>
      <c r="O6" s="111"/>
      <c r="P6" s="111"/>
      <c r="Q6" s="111"/>
      <c r="R6" s="111"/>
    </row>
    <row r="7" spans="1:36" s="121" customFormat="1" ht="21" customHeight="1">
      <c r="A7" s="116" t="s">
        <v>104</v>
      </c>
      <c r="B7" s="423" t="s">
        <v>105</v>
      </c>
      <c r="C7" s="198"/>
      <c r="D7" s="119" t="s">
        <v>106</v>
      </c>
      <c r="E7" s="438" t="s">
        <v>107</v>
      </c>
      <c r="F7" s="438"/>
      <c r="G7" s="117"/>
      <c r="H7" s="119" t="s">
        <v>93</v>
      </c>
      <c r="I7" s="120" t="s">
        <v>52</v>
      </c>
      <c r="J7" s="117"/>
      <c r="L7" s="111"/>
      <c r="M7" s="111"/>
      <c r="N7" s="111"/>
      <c r="O7" s="111"/>
      <c r="P7" s="111"/>
      <c r="Q7" s="111"/>
      <c r="R7" s="111"/>
    </row>
    <row r="8" spans="1:36" s="121" customFormat="1" ht="21" customHeight="1">
      <c r="A8" s="116" t="s">
        <v>20</v>
      </c>
      <c r="B8" s="117"/>
      <c r="C8" s="122">
        <v>408.3</v>
      </c>
      <c r="D8" s="119" t="s">
        <v>4</v>
      </c>
      <c r="E8" s="119"/>
      <c r="F8" s="120"/>
      <c r="G8" s="120"/>
      <c r="H8" s="226" t="s">
        <v>221</v>
      </c>
      <c r="I8" s="120"/>
      <c r="J8" s="117"/>
      <c r="L8" s="111"/>
      <c r="M8" s="111"/>
      <c r="N8" s="111"/>
      <c r="O8" s="111"/>
      <c r="P8" s="111"/>
      <c r="Q8" s="111"/>
      <c r="R8" s="111"/>
    </row>
    <row r="9" spans="1:36" s="111" customFormat="1" ht="23.1" customHeight="1">
      <c r="A9" s="434" t="s">
        <v>5</v>
      </c>
      <c r="B9" s="406" t="s">
        <v>6</v>
      </c>
      <c r="C9" s="409" t="s">
        <v>6</v>
      </c>
      <c r="D9" s="406" t="s">
        <v>218</v>
      </c>
      <c r="E9" s="406" t="s">
        <v>219</v>
      </c>
      <c r="F9" s="406" t="s">
        <v>7</v>
      </c>
      <c r="G9" s="406" t="s">
        <v>8</v>
      </c>
      <c r="H9" s="406" t="s">
        <v>9</v>
      </c>
      <c r="I9" s="406" t="s">
        <v>10</v>
      </c>
      <c r="J9" s="434" t="s">
        <v>11</v>
      </c>
      <c r="W9" s="107" t="s">
        <v>19</v>
      </c>
      <c r="X9" s="123">
        <f>+B13</f>
        <v>0.5</v>
      </c>
      <c r="Y9" s="123">
        <f>+G13</f>
        <v>1.5</v>
      </c>
      <c r="Z9" s="124">
        <f>+H13</f>
        <v>0.113</v>
      </c>
    </row>
    <row r="10" spans="1:36" s="111" customFormat="1" ht="23.1" customHeight="1">
      <c r="A10" s="435"/>
      <c r="B10" s="414" t="s">
        <v>12</v>
      </c>
      <c r="C10" s="410" t="s">
        <v>4</v>
      </c>
      <c r="D10" s="408" t="s">
        <v>13</v>
      </c>
      <c r="E10" s="408" t="s">
        <v>220</v>
      </c>
      <c r="F10" s="408" t="s">
        <v>14</v>
      </c>
      <c r="G10" s="408" t="s">
        <v>15</v>
      </c>
      <c r="H10" s="408" t="s">
        <v>16</v>
      </c>
      <c r="I10" s="408" t="s">
        <v>17</v>
      </c>
      <c r="J10" s="435"/>
      <c r="W10" s="107" t="s">
        <v>19</v>
      </c>
      <c r="X10" s="123">
        <f>+B14</f>
        <v>0.5</v>
      </c>
      <c r="Y10" s="123">
        <f>+G14</f>
        <v>1.5</v>
      </c>
      <c r="Z10" s="124">
        <f>+H14</f>
        <v>0.113</v>
      </c>
    </row>
    <row r="11" spans="1:36" s="153" customFormat="1" ht="21" customHeight="1">
      <c r="A11" s="79" t="s">
        <v>155</v>
      </c>
      <c r="B11" s="80">
        <v>0.5</v>
      </c>
      <c r="C11" s="81">
        <v>408.8</v>
      </c>
      <c r="D11" s="80">
        <v>11</v>
      </c>
      <c r="E11" s="80">
        <v>11.05</v>
      </c>
      <c r="F11" s="80">
        <v>5</v>
      </c>
      <c r="G11" s="81">
        <v>1.49</v>
      </c>
      <c r="H11" s="81">
        <v>0.11600000000000001</v>
      </c>
      <c r="I11" s="81">
        <v>0.17299999999999999</v>
      </c>
      <c r="J11" s="160" t="s">
        <v>23</v>
      </c>
    </row>
    <row r="12" spans="1:36" s="63" customFormat="1" ht="21" customHeight="1">
      <c r="A12" s="79" t="s">
        <v>157</v>
      </c>
      <c r="B12" s="80">
        <v>0.4</v>
      </c>
      <c r="C12" s="81">
        <v>408.7</v>
      </c>
      <c r="D12" s="80">
        <v>10.199999999999999</v>
      </c>
      <c r="E12" s="80">
        <v>10.25</v>
      </c>
      <c r="F12" s="80">
        <v>5</v>
      </c>
      <c r="G12" s="81">
        <v>1.44</v>
      </c>
      <c r="H12" s="81">
        <v>0.111</v>
      </c>
      <c r="I12" s="81">
        <v>0.16</v>
      </c>
      <c r="J12" s="129" t="s">
        <v>27</v>
      </c>
    </row>
    <row r="13" spans="1:36" s="63" customFormat="1" ht="21" customHeight="1">
      <c r="A13" s="79" t="s">
        <v>222</v>
      </c>
      <c r="B13" s="80">
        <v>0.5</v>
      </c>
      <c r="C13" s="81">
        <v>408.8</v>
      </c>
      <c r="D13" s="80">
        <v>10.199999999999999</v>
      </c>
      <c r="E13" s="80">
        <v>10.25</v>
      </c>
      <c r="F13" s="80">
        <v>5</v>
      </c>
      <c r="G13" s="80">
        <v>1.5</v>
      </c>
      <c r="H13" s="81">
        <v>0.113</v>
      </c>
      <c r="I13" s="81">
        <v>0.16900000000000001</v>
      </c>
      <c r="J13" s="129" t="s">
        <v>27</v>
      </c>
    </row>
    <row r="14" spans="1:36" s="63" customFormat="1" ht="21" customHeight="1">
      <c r="A14" s="79" t="s">
        <v>222</v>
      </c>
      <c r="B14" s="80">
        <v>0.5</v>
      </c>
      <c r="C14" s="81">
        <v>408.8</v>
      </c>
      <c r="D14" s="80">
        <v>10.5</v>
      </c>
      <c r="E14" s="80">
        <v>10.25</v>
      </c>
      <c r="F14" s="80">
        <v>5</v>
      </c>
      <c r="G14" s="80">
        <v>1.5</v>
      </c>
      <c r="H14" s="81">
        <v>0.113</v>
      </c>
      <c r="I14" s="81">
        <v>0.16900000000000001</v>
      </c>
      <c r="J14" s="129" t="s">
        <v>27</v>
      </c>
    </row>
    <row r="15" spans="1:36" s="63" customFormat="1" ht="21" customHeight="1">
      <c r="A15" s="79" t="s">
        <v>223</v>
      </c>
      <c r="B15" s="80">
        <v>0.54</v>
      </c>
      <c r="C15" s="81">
        <v>408.84</v>
      </c>
      <c r="D15" s="80">
        <v>10.1</v>
      </c>
      <c r="E15" s="80">
        <v>10.199999999999999</v>
      </c>
      <c r="F15" s="80">
        <v>5</v>
      </c>
      <c r="G15" s="80">
        <v>1.62</v>
      </c>
      <c r="H15" s="81">
        <v>0.124</v>
      </c>
      <c r="I15" s="81">
        <v>0.20100000000000001</v>
      </c>
      <c r="J15" s="129" t="s">
        <v>27</v>
      </c>
    </row>
    <row r="16" spans="1:36" s="63" customFormat="1" ht="21" customHeight="1">
      <c r="A16" s="79" t="s">
        <v>223</v>
      </c>
      <c r="B16" s="80">
        <v>0.54</v>
      </c>
      <c r="C16" s="81">
        <v>408.84</v>
      </c>
      <c r="D16" s="80">
        <v>10.1</v>
      </c>
      <c r="E16" s="80">
        <v>10.199999999999999</v>
      </c>
      <c r="F16" s="80">
        <v>5</v>
      </c>
      <c r="G16" s="80">
        <v>1.62</v>
      </c>
      <c r="H16" s="81">
        <v>0.124</v>
      </c>
      <c r="I16" s="81">
        <v>0.20100000000000001</v>
      </c>
      <c r="J16" s="129" t="s">
        <v>27</v>
      </c>
    </row>
    <row r="17" spans="1:19" s="63" customFormat="1" ht="21" customHeight="1">
      <c r="A17" s="79" t="s">
        <v>224</v>
      </c>
      <c r="B17" s="80">
        <v>0.76</v>
      </c>
      <c r="C17" s="81">
        <v>409.06</v>
      </c>
      <c r="D17" s="80">
        <v>11.1</v>
      </c>
      <c r="E17" s="80">
        <v>11.2</v>
      </c>
      <c r="F17" s="80">
        <v>16</v>
      </c>
      <c r="G17" s="80">
        <v>5.36</v>
      </c>
      <c r="H17" s="81">
        <v>0.65900000000000003</v>
      </c>
      <c r="I17" s="81">
        <v>3.5310000000000001</v>
      </c>
      <c r="J17" s="129" t="s">
        <v>27</v>
      </c>
    </row>
    <row r="18" spans="1:19" s="63" customFormat="1" ht="21" customHeight="1">
      <c r="A18" s="79" t="s">
        <v>187</v>
      </c>
      <c r="B18" s="80">
        <v>0.74</v>
      </c>
      <c r="C18" s="81">
        <v>409.04</v>
      </c>
      <c r="D18" s="80">
        <v>14.25</v>
      </c>
      <c r="E18" s="80">
        <v>14.3</v>
      </c>
      <c r="F18" s="80">
        <v>16</v>
      </c>
      <c r="G18" s="80">
        <v>5.2</v>
      </c>
      <c r="H18" s="81">
        <v>0.64800000000000002</v>
      </c>
      <c r="I18" s="81">
        <v>3.3690000000000002</v>
      </c>
      <c r="J18" s="129" t="s">
        <v>27</v>
      </c>
    </row>
    <row r="19" spans="1:19" s="63" customFormat="1" ht="21" customHeight="1">
      <c r="A19" s="79" t="s">
        <v>289</v>
      </c>
      <c r="B19" s="80">
        <v>0.8</v>
      </c>
      <c r="C19" s="81">
        <v>409.1</v>
      </c>
      <c r="D19" s="80">
        <v>10.199999999999999</v>
      </c>
      <c r="E19" s="80">
        <v>10.3</v>
      </c>
      <c r="F19" s="80">
        <v>17</v>
      </c>
      <c r="G19" s="80">
        <v>5.91</v>
      </c>
      <c r="H19" s="81">
        <v>0.61699999999999999</v>
      </c>
      <c r="I19" s="81">
        <v>3.649</v>
      </c>
      <c r="J19" s="129" t="s">
        <v>27</v>
      </c>
    </row>
    <row r="20" spans="1:19" s="63" customFormat="1" ht="21" customHeight="1">
      <c r="A20" s="79" t="s">
        <v>290</v>
      </c>
      <c r="B20" s="80">
        <v>0.7</v>
      </c>
      <c r="C20" s="81">
        <v>409</v>
      </c>
      <c r="D20" s="79">
        <v>10.42</v>
      </c>
      <c r="E20" s="79">
        <v>10.53</v>
      </c>
      <c r="F20" s="80">
        <v>16</v>
      </c>
      <c r="G20" s="80">
        <v>5.04</v>
      </c>
      <c r="H20" s="81">
        <v>0.64</v>
      </c>
      <c r="I20" s="81">
        <v>3.226</v>
      </c>
      <c r="J20" s="129" t="s">
        <v>27</v>
      </c>
    </row>
    <row r="21" spans="1:19" s="63" customFormat="1" ht="21" customHeight="1">
      <c r="A21" s="79" t="s">
        <v>335</v>
      </c>
      <c r="B21" s="80">
        <v>0.6</v>
      </c>
      <c r="C21" s="81">
        <v>408.9</v>
      </c>
      <c r="D21" s="79" t="s">
        <v>342</v>
      </c>
      <c r="E21" s="79">
        <v>10.15</v>
      </c>
      <c r="F21" s="80">
        <v>15.6</v>
      </c>
      <c r="G21" s="80">
        <v>4.17</v>
      </c>
      <c r="H21" s="81">
        <v>0.63800000000000001</v>
      </c>
      <c r="I21" s="81">
        <v>2.661</v>
      </c>
      <c r="J21" s="129" t="s">
        <v>27</v>
      </c>
    </row>
    <row r="22" spans="1:19" s="63" customFormat="1" ht="21" customHeight="1">
      <c r="A22" s="79" t="s">
        <v>326</v>
      </c>
      <c r="B22" s="80">
        <v>0.62</v>
      </c>
      <c r="C22" s="81">
        <v>408.92</v>
      </c>
      <c r="D22" s="79">
        <v>11.02</v>
      </c>
      <c r="E22" s="79" t="s">
        <v>314</v>
      </c>
      <c r="F22" s="80">
        <v>15.6</v>
      </c>
      <c r="G22" s="80">
        <v>4.3600000000000003</v>
      </c>
      <c r="H22" s="81">
        <v>0.64900000000000002</v>
      </c>
      <c r="I22" s="81">
        <v>2.8279999999999998</v>
      </c>
      <c r="J22" s="129" t="s">
        <v>27</v>
      </c>
    </row>
    <row r="23" spans="1:19" s="63" customFormat="1" ht="21" customHeight="1">
      <c r="A23" s="79" t="s">
        <v>228</v>
      </c>
      <c r="B23" s="80">
        <v>1.32</v>
      </c>
      <c r="C23" s="81">
        <v>409.62</v>
      </c>
      <c r="D23" s="79" t="s">
        <v>343</v>
      </c>
      <c r="E23" s="79">
        <v>10.35</v>
      </c>
      <c r="F23" s="80">
        <v>27.4</v>
      </c>
      <c r="G23" s="80">
        <v>18.77</v>
      </c>
      <c r="H23" s="81">
        <v>0.52600000000000002</v>
      </c>
      <c r="I23" s="81">
        <v>9.8770000000000007</v>
      </c>
      <c r="J23" s="129" t="s">
        <v>27</v>
      </c>
    </row>
    <row r="24" spans="1:19" s="68" customFormat="1" ht="21" customHeight="1">
      <c r="A24" s="79" t="s">
        <v>229</v>
      </c>
      <c r="B24" s="80">
        <v>0.96</v>
      </c>
      <c r="C24" s="81">
        <v>409.26</v>
      </c>
      <c r="D24" s="80">
        <v>10.1</v>
      </c>
      <c r="E24" s="80">
        <v>10.199999999999999</v>
      </c>
      <c r="F24" s="80">
        <v>18</v>
      </c>
      <c r="G24" s="80">
        <v>8.98</v>
      </c>
      <c r="H24" s="81">
        <v>0.442</v>
      </c>
      <c r="I24" s="81">
        <v>3.968</v>
      </c>
      <c r="J24" s="129" t="s">
        <v>27</v>
      </c>
      <c r="L24" s="63"/>
      <c r="M24" s="63"/>
      <c r="N24" s="63"/>
      <c r="O24" s="63"/>
      <c r="P24" s="63"/>
      <c r="Q24" s="63"/>
      <c r="R24" s="63"/>
      <c r="S24" s="63"/>
    </row>
    <row r="25" spans="1:19" s="68" customFormat="1" ht="21" customHeight="1">
      <c r="A25" s="79" t="s">
        <v>230</v>
      </c>
      <c r="B25" s="80">
        <v>0.75</v>
      </c>
      <c r="C25" s="81">
        <v>409.05</v>
      </c>
      <c r="D25" s="80">
        <v>11.2</v>
      </c>
      <c r="E25" s="80">
        <v>11.3</v>
      </c>
      <c r="F25" s="80">
        <v>16</v>
      </c>
      <c r="G25" s="80">
        <v>5.36</v>
      </c>
      <c r="H25" s="81">
        <v>0.65900000000000003</v>
      </c>
      <c r="I25" s="81">
        <v>3.5310000000000001</v>
      </c>
      <c r="J25" s="129" t="s">
        <v>27</v>
      </c>
      <c r="L25" s="63"/>
      <c r="M25" s="63"/>
      <c r="N25" s="63"/>
      <c r="O25" s="63"/>
      <c r="P25" s="63"/>
      <c r="Q25" s="63"/>
      <c r="R25" s="63"/>
      <c r="S25" s="63"/>
    </row>
    <row r="26" spans="1:19" s="68" customFormat="1" ht="21" customHeight="1">
      <c r="A26" s="79" t="s">
        <v>197</v>
      </c>
      <c r="B26" s="80">
        <v>1</v>
      </c>
      <c r="C26" s="81">
        <v>409.3</v>
      </c>
      <c r="D26" s="80">
        <v>11</v>
      </c>
      <c r="E26" s="80">
        <v>11.16</v>
      </c>
      <c r="F26" s="80">
        <v>26</v>
      </c>
      <c r="G26" s="80">
        <v>14.16</v>
      </c>
      <c r="H26" s="81">
        <v>0.61099999999999999</v>
      </c>
      <c r="I26" s="81">
        <v>8.6460000000000008</v>
      </c>
      <c r="J26" s="129" t="s">
        <v>27</v>
      </c>
      <c r="L26" s="63"/>
      <c r="M26" s="63"/>
      <c r="N26" s="63"/>
      <c r="O26" s="63"/>
      <c r="P26" s="63"/>
      <c r="Q26" s="63"/>
      <c r="R26" s="63"/>
      <c r="S26" s="63"/>
    </row>
    <row r="27" spans="1:19" s="68" customFormat="1" ht="21" customHeight="1">
      <c r="A27" s="79" t="s">
        <v>232</v>
      </c>
      <c r="B27" s="80">
        <v>0.96</v>
      </c>
      <c r="C27" s="81">
        <v>409.26</v>
      </c>
      <c r="D27" s="80">
        <v>10.35</v>
      </c>
      <c r="E27" s="80">
        <v>10.45</v>
      </c>
      <c r="F27" s="80">
        <v>18.100000000000001</v>
      </c>
      <c r="G27" s="80">
        <v>9.35</v>
      </c>
      <c r="H27" s="81">
        <v>0.43</v>
      </c>
      <c r="I27" s="81">
        <v>4.0209999999999999</v>
      </c>
      <c r="J27" s="129" t="s">
        <v>27</v>
      </c>
      <c r="L27" s="63"/>
      <c r="M27" s="63"/>
      <c r="N27" s="63"/>
      <c r="O27" s="63"/>
      <c r="P27" s="63"/>
      <c r="Q27" s="63"/>
      <c r="R27" s="63"/>
      <c r="S27" s="63"/>
    </row>
    <row r="28" spans="1:19" s="68" customFormat="1" ht="21" customHeight="1">
      <c r="A28" s="79" t="s">
        <v>336</v>
      </c>
      <c r="B28" s="80">
        <v>1.9</v>
      </c>
      <c r="C28" s="81">
        <v>410.2</v>
      </c>
      <c r="D28" s="80">
        <v>12.02</v>
      </c>
      <c r="E28" s="80">
        <v>12.04</v>
      </c>
      <c r="F28" s="80">
        <v>25.23</v>
      </c>
      <c r="G28" s="80">
        <v>26</v>
      </c>
      <c r="H28" s="81">
        <v>0.77900000000000003</v>
      </c>
      <c r="I28" s="81">
        <v>20.241</v>
      </c>
      <c r="J28" s="129" t="s">
        <v>27</v>
      </c>
      <c r="L28" s="63"/>
      <c r="M28" s="63"/>
      <c r="N28" s="63"/>
      <c r="O28" s="63"/>
      <c r="P28" s="63"/>
      <c r="Q28" s="63"/>
      <c r="R28" s="63"/>
      <c r="S28" s="63"/>
    </row>
    <row r="29" spans="1:19" s="68" customFormat="1" ht="21" customHeight="1">
      <c r="A29" s="79" t="s">
        <v>233</v>
      </c>
      <c r="B29" s="80">
        <v>1.2</v>
      </c>
      <c r="C29" s="81">
        <v>409.5</v>
      </c>
      <c r="D29" s="80">
        <v>10.35</v>
      </c>
      <c r="E29" s="80">
        <v>10.5</v>
      </c>
      <c r="F29" s="80">
        <v>26.6</v>
      </c>
      <c r="G29" s="80">
        <v>17.260000000000002</v>
      </c>
      <c r="H29" s="81">
        <v>0.51900000000000002</v>
      </c>
      <c r="I29" s="81">
        <v>8.9499999999999993</v>
      </c>
      <c r="J29" s="129" t="s">
        <v>27</v>
      </c>
      <c r="L29" s="63"/>
      <c r="M29" s="63"/>
      <c r="N29" s="63"/>
      <c r="O29" s="63"/>
      <c r="P29" s="63"/>
      <c r="Q29" s="63"/>
      <c r="R29" s="63"/>
      <c r="S29" s="63"/>
    </row>
    <row r="30" spans="1:19" s="68" customFormat="1" ht="21" customHeight="1">
      <c r="A30" s="79" t="s">
        <v>234</v>
      </c>
      <c r="B30" s="80">
        <v>1.39</v>
      </c>
      <c r="C30" s="81">
        <v>409.69</v>
      </c>
      <c r="D30" s="80">
        <v>10.45</v>
      </c>
      <c r="E30" s="80">
        <v>11</v>
      </c>
      <c r="F30" s="80">
        <v>27.9</v>
      </c>
      <c r="G30" s="80">
        <v>20.239999999999998</v>
      </c>
      <c r="H30" s="81">
        <v>0.57899999999999996</v>
      </c>
      <c r="I30" s="81">
        <v>11.712999999999999</v>
      </c>
      <c r="J30" s="129" t="s">
        <v>27</v>
      </c>
      <c r="L30" s="63"/>
      <c r="M30" s="63"/>
      <c r="N30" s="63"/>
      <c r="O30" s="63"/>
      <c r="P30" s="63"/>
      <c r="Q30" s="63"/>
      <c r="R30" s="63"/>
      <c r="S30" s="63"/>
    </row>
    <row r="31" spans="1:19" s="68" customFormat="1" ht="21" customHeight="1">
      <c r="A31" s="79" t="s">
        <v>236</v>
      </c>
      <c r="B31" s="80">
        <v>0.9</v>
      </c>
      <c r="C31" s="81">
        <v>409.2</v>
      </c>
      <c r="D31" s="80">
        <v>10.15</v>
      </c>
      <c r="E31" s="80">
        <v>10.25</v>
      </c>
      <c r="F31" s="80">
        <v>16.8</v>
      </c>
      <c r="G31" s="80">
        <v>8.4</v>
      </c>
      <c r="H31" s="81">
        <v>0.432</v>
      </c>
      <c r="I31" s="81">
        <v>3.63</v>
      </c>
      <c r="J31" s="129" t="s">
        <v>27</v>
      </c>
      <c r="L31" s="63"/>
      <c r="M31" s="63"/>
      <c r="N31" s="63"/>
      <c r="O31" s="63"/>
      <c r="P31" s="63"/>
      <c r="Q31" s="63"/>
      <c r="R31" s="63"/>
      <c r="S31" s="63"/>
    </row>
    <row r="32" spans="1:19" s="68" customFormat="1" ht="21" customHeight="1">
      <c r="A32" s="79" t="s">
        <v>237</v>
      </c>
      <c r="B32" s="80">
        <v>0.8</v>
      </c>
      <c r="C32" s="81">
        <v>409.1</v>
      </c>
      <c r="D32" s="80">
        <v>10.220000000000001</v>
      </c>
      <c r="E32" s="80">
        <v>10.35</v>
      </c>
      <c r="F32" s="80">
        <v>17</v>
      </c>
      <c r="G32" s="80">
        <v>5.76</v>
      </c>
      <c r="H32" s="81">
        <v>0.58599999999999997</v>
      </c>
      <c r="I32" s="81">
        <v>3.3730000000000002</v>
      </c>
      <c r="J32" s="129" t="s">
        <v>27</v>
      </c>
      <c r="L32" s="63"/>
      <c r="M32" s="63"/>
      <c r="N32" s="63"/>
      <c r="O32" s="63"/>
      <c r="P32" s="63"/>
      <c r="Q32" s="63"/>
      <c r="R32" s="63"/>
      <c r="S32" s="63"/>
    </row>
    <row r="33" spans="1:19" s="68" customFormat="1" ht="21" customHeight="1">
      <c r="A33" s="79" t="s">
        <v>337</v>
      </c>
      <c r="B33" s="80">
        <v>2.96</v>
      </c>
      <c r="C33" s="81">
        <v>411.26</v>
      </c>
      <c r="D33" s="80">
        <v>11</v>
      </c>
      <c r="E33" s="80">
        <v>11.23</v>
      </c>
      <c r="F33" s="80">
        <v>36</v>
      </c>
      <c r="G33" s="80">
        <v>69.73</v>
      </c>
      <c r="H33" s="81">
        <v>0.752</v>
      </c>
      <c r="I33" s="81">
        <v>52.46</v>
      </c>
      <c r="J33" s="129" t="s">
        <v>27</v>
      </c>
      <c r="L33" s="63"/>
      <c r="M33" s="63"/>
      <c r="N33" s="63"/>
      <c r="O33" s="63"/>
      <c r="P33" s="63"/>
      <c r="Q33" s="63"/>
      <c r="R33" s="63"/>
      <c r="S33" s="67"/>
    </row>
    <row r="34" spans="1:19" s="68" customFormat="1" ht="21" customHeight="1">
      <c r="A34" s="79" t="s">
        <v>338</v>
      </c>
      <c r="B34" s="80">
        <v>0.88</v>
      </c>
      <c r="C34" s="81">
        <v>409.18</v>
      </c>
      <c r="D34" s="80">
        <v>11</v>
      </c>
      <c r="E34" s="80">
        <v>11.22</v>
      </c>
      <c r="F34" s="80">
        <v>16.8</v>
      </c>
      <c r="G34" s="80">
        <v>7.98</v>
      </c>
      <c r="H34" s="81">
        <v>0.45300000000000001</v>
      </c>
      <c r="I34" s="81">
        <v>3.6160000000000001</v>
      </c>
      <c r="J34" s="129" t="s">
        <v>27</v>
      </c>
      <c r="L34" s="63"/>
      <c r="M34" s="63"/>
      <c r="N34" s="63"/>
      <c r="O34" s="63"/>
      <c r="P34" s="63"/>
      <c r="Q34" s="63"/>
      <c r="R34" s="63"/>
      <c r="S34" s="67"/>
    </row>
    <row r="35" spans="1:19" s="68" customFormat="1" ht="21" customHeight="1">
      <c r="A35" s="79" t="s">
        <v>339</v>
      </c>
      <c r="B35" s="80">
        <v>1.1000000000000001</v>
      </c>
      <c r="C35" s="81">
        <v>409.4</v>
      </c>
      <c r="D35" s="80">
        <v>12.2</v>
      </c>
      <c r="E35" s="80">
        <v>12.32</v>
      </c>
      <c r="F35" s="80">
        <v>26.9</v>
      </c>
      <c r="G35" s="80">
        <v>16.82</v>
      </c>
      <c r="H35" s="81">
        <v>0.52200000000000002</v>
      </c>
      <c r="I35" s="81">
        <v>8.7850000000000001</v>
      </c>
      <c r="J35" s="129" t="s">
        <v>27</v>
      </c>
      <c r="L35" s="63"/>
      <c r="M35" s="63"/>
      <c r="N35" s="63"/>
      <c r="O35" s="63"/>
      <c r="P35" s="63"/>
      <c r="Q35" s="63"/>
      <c r="R35" s="63"/>
      <c r="S35" s="67"/>
    </row>
    <row r="36" spans="1:19" s="68" customFormat="1" ht="21" customHeight="1">
      <c r="A36" s="342" t="s">
        <v>240</v>
      </c>
      <c r="B36" s="343">
        <v>0.7</v>
      </c>
      <c r="C36" s="341">
        <v>409</v>
      </c>
      <c r="D36" s="343">
        <v>11</v>
      </c>
      <c r="E36" s="343">
        <v>11.15</v>
      </c>
      <c r="F36" s="343">
        <v>16</v>
      </c>
      <c r="G36" s="343">
        <v>4.6900000000000004</v>
      </c>
      <c r="H36" s="341">
        <v>0.63300000000000001</v>
      </c>
      <c r="I36" s="341">
        <v>2.9710000000000001</v>
      </c>
      <c r="J36" s="129" t="s">
        <v>27</v>
      </c>
      <c r="L36" s="63"/>
      <c r="M36" s="63"/>
      <c r="N36" s="63"/>
      <c r="O36" s="63"/>
      <c r="P36" s="63"/>
      <c r="Q36" s="63"/>
      <c r="R36" s="63"/>
      <c r="S36" s="67"/>
    </row>
    <row r="37" spans="1:19" s="68" customFormat="1" ht="21" customHeight="1">
      <c r="A37" s="79" t="s">
        <v>241</v>
      </c>
      <c r="B37" s="80">
        <v>0.5</v>
      </c>
      <c r="C37" s="81">
        <v>408.8</v>
      </c>
      <c r="D37" s="80">
        <v>10.4</v>
      </c>
      <c r="E37" s="80">
        <v>10.55</v>
      </c>
      <c r="F37" s="80">
        <v>16</v>
      </c>
      <c r="G37" s="80">
        <v>3.64</v>
      </c>
      <c r="H37" s="81">
        <v>0.32300000000000001</v>
      </c>
      <c r="I37" s="81">
        <v>1.175</v>
      </c>
      <c r="J37" s="344" t="s">
        <v>27</v>
      </c>
      <c r="L37" s="63"/>
      <c r="M37" s="63"/>
      <c r="N37" s="63"/>
      <c r="O37" s="63"/>
      <c r="P37" s="63"/>
      <c r="Q37" s="63"/>
      <c r="R37" s="63"/>
      <c r="S37" s="67"/>
    </row>
    <row r="38" spans="1:19" s="68" customFormat="1" ht="21" customHeight="1">
      <c r="A38" s="79" t="s">
        <v>340</v>
      </c>
      <c r="B38" s="80">
        <v>0.6</v>
      </c>
      <c r="C38" s="81">
        <v>408.9</v>
      </c>
      <c r="D38" s="80">
        <v>10.15</v>
      </c>
      <c r="E38" s="80">
        <v>10.25</v>
      </c>
      <c r="F38" s="80">
        <v>14.4</v>
      </c>
      <c r="G38" s="80">
        <v>4.4000000000000004</v>
      </c>
      <c r="H38" s="81">
        <v>0.34899999999999998</v>
      </c>
      <c r="I38" s="81">
        <v>1.536</v>
      </c>
      <c r="J38" s="129" t="s">
        <v>27</v>
      </c>
      <c r="L38" s="63"/>
      <c r="M38" s="63"/>
      <c r="N38" s="63"/>
      <c r="O38" s="63"/>
      <c r="P38" s="63"/>
      <c r="Q38" s="63"/>
      <c r="R38" s="63"/>
      <c r="S38" s="67"/>
    </row>
    <row r="39" spans="1:19" s="68" customFormat="1" ht="21" customHeight="1">
      <c r="A39" s="84" t="s">
        <v>244</v>
      </c>
      <c r="B39" s="85">
        <v>0.77</v>
      </c>
      <c r="C39" s="86">
        <v>409.07</v>
      </c>
      <c r="D39" s="85">
        <v>9.4499999999999993</v>
      </c>
      <c r="E39" s="85">
        <v>10.07</v>
      </c>
      <c r="F39" s="85">
        <v>16</v>
      </c>
      <c r="G39" s="85">
        <v>5.7</v>
      </c>
      <c r="H39" s="86">
        <v>0.70199999999999996</v>
      </c>
      <c r="I39" s="86">
        <v>4.0039999999999996</v>
      </c>
      <c r="J39" s="133" t="s">
        <v>27</v>
      </c>
      <c r="L39" s="63"/>
      <c r="M39" s="63"/>
      <c r="N39" s="63"/>
      <c r="O39" s="63"/>
      <c r="P39" s="63"/>
      <c r="Q39" s="63"/>
      <c r="R39" s="63"/>
      <c r="S39" s="67"/>
    </row>
    <row r="40" spans="1:19" s="68" customFormat="1" ht="21" customHeight="1">
      <c r="A40" s="88" t="s">
        <v>341</v>
      </c>
      <c r="B40" s="89">
        <v>0.5</v>
      </c>
      <c r="C40" s="90">
        <v>408.8</v>
      </c>
      <c r="D40" s="89">
        <v>10.1</v>
      </c>
      <c r="E40" s="89">
        <v>10.3</v>
      </c>
      <c r="F40" s="89">
        <v>16</v>
      </c>
      <c r="G40" s="89">
        <v>3.75</v>
      </c>
      <c r="H40" s="90">
        <v>0.32400000000000001</v>
      </c>
      <c r="I40" s="90">
        <v>1.216</v>
      </c>
      <c r="J40" s="128" t="s">
        <v>23</v>
      </c>
      <c r="L40" s="63"/>
      <c r="M40" s="63"/>
      <c r="N40" s="63"/>
      <c r="O40" s="63"/>
      <c r="P40" s="63"/>
      <c r="Q40" s="63"/>
      <c r="R40" s="63"/>
      <c r="S40" s="67"/>
    </row>
    <row r="41" spans="1:19" s="68" customFormat="1" ht="21" customHeight="1">
      <c r="A41" s="79" t="s">
        <v>245</v>
      </c>
      <c r="B41" s="80">
        <v>0.59</v>
      </c>
      <c r="C41" s="81">
        <v>408.89</v>
      </c>
      <c r="D41" s="80">
        <v>10.199999999999999</v>
      </c>
      <c r="E41" s="80">
        <v>10.35</v>
      </c>
      <c r="F41" s="80">
        <v>16</v>
      </c>
      <c r="G41" s="80">
        <v>2.64</v>
      </c>
      <c r="H41" s="81">
        <v>0.26400000000000001</v>
      </c>
      <c r="I41" s="81">
        <v>0.69799999999999995</v>
      </c>
      <c r="J41" s="129" t="s">
        <v>27</v>
      </c>
      <c r="L41" s="63"/>
      <c r="M41" s="63"/>
      <c r="N41" s="63"/>
      <c r="O41" s="63"/>
      <c r="P41" s="63"/>
      <c r="Q41" s="63"/>
      <c r="R41" s="63"/>
      <c r="S41" s="67"/>
    </row>
    <row r="42" spans="1:19" s="68" customFormat="1" ht="21" customHeight="1">
      <c r="A42" s="79" t="s">
        <v>246</v>
      </c>
      <c r="B42" s="80">
        <v>0.56000000000000005</v>
      </c>
      <c r="C42" s="81">
        <v>408.86</v>
      </c>
      <c r="D42" s="80">
        <v>10.1</v>
      </c>
      <c r="E42" s="80">
        <v>10.3</v>
      </c>
      <c r="F42" s="80">
        <v>16</v>
      </c>
      <c r="G42" s="80">
        <v>2.2200000000000002</v>
      </c>
      <c r="H42" s="81">
        <v>0.24199999999999999</v>
      </c>
      <c r="I42" s="81">
        <v>0.53800000000000003</v>
      </c>
      <c r="J42" s="129" t="s">
        <v>27</v>
      </c>
      <c r="L42" s="63"/>
      <c r="M42" s="63"/>
      <c r="N42" s="63"/>
      <c r="O42" s="63"/>
      <c r="P42" s="63"/>
      <c r="Q42" s="63"/>
      <c r="R42" s="63"/>
      <c r="S42" s="67"/>
    </row>
    <row r="43" spans="1:19" s="68" customFormat="1" ht="21" customHeight="1">
      <c r="A43" s="309" t="s">
        <v>247</v>
      </c>
      <c r="B43" s="80">
        <v>0.5</v>
      </c>
      <c r="C43" s="81">
        <v>408.8</v>
      </c>
      <c r="D43" s="80">
        <v>10.3</v>
      </c>
      <c r="E43" s="82">
        <v>10.45</v>
      </c>
      <c r="F43" s="80">
        <v>16</v>
      </c>
      <c r="G43" s="82">
        <v>1.38</v>
      </c>
      <c r="H43" s="82">
        <v>0.19900000000000001</v>
      </c>
      <c r="I43" s="82">
        <v>0.27500000000000002</v>
      </c>
      <c r="J43" s="129" t="s">
        <v>27</v>
      </c>
      <c r="L43" s="63"/>
      <c r="M43" s="63"/>
      <c r="N43" s="63"/>
      <c r="O43" s="63"/>
      <c r="P43" s="63"/>
      <c r="Q43" s="63"/>
      <c r="R43" s="63"/>
      <c r="S43" s="67"/>
    </row>
    <row r="44" spans="1:19" s="68" customFormat="1" ht="21" customHeight="1">
      <c r="A44" s="79" t="s">
        <v>248</v>
      </c>
      <c r="B44" s="80">
        <v>0.5</v>
      </c>
      <c r="C44" s="81">
        <v>408.8</v>
      </c>
      <c r="D44" s="80">
        <v>10.1</v>
      </c>
      <c r="E44" s="80">
        <v>10.25</v>
      </c>
      <c r="F44" s="80">
        <v>14</v>
      </c>
      <c r="G44" s="80">
        <v>2.02</v>
      </c>
      <c r="H44" s="81">
        <v>0.28299999999999997</v>
      </c>
      <c r="I44" s="81">
        <v>0.57199999999999995</v>
      </c>
      <c r="J44" s="129" t="s">
        <v>27</v>
      </c>
      <c r="L44" s="63"/>
      <c r="M44" s="63"/>
      <c r="N44" s="63"/>
      <c r="O44" s="63"/>
      <c r="P44" s="63"/>
      <c r="Q44" s="63"/>
      <c r="R44" s="63"/>
      <c r="S44" s="67"/>
    </row>
    <row r="45" spans="1:19" s="68" customFormat="1" ht="21" customHeight="1">
      <c r="A45" s="79" t="s">
        <v>249</v>
      </c>
      <c r="B45" s="80">
        <v>0.5</v>
      </c>
      <c r="C45" s="81">
        <v>408.8</v>
      </c>
      <c r="D45" s="80">
        <v>9.5500000000000007</v>
      </c>
      <c r="E45" s="80">
        <v>10.15</v>
      </c>
      <c r="F45" s="80">
        <v>14</v>
      </c>
      <c r="G45" s="80">
        <v>1.88</v>
      </c>
      <c r="H45" s="81">
        <v>0.26600000000000001</v>
      </c>
      <c r="I45" s="81">
        <v>0.501</v>
      </c>
      <c r="J45" s="129" t="s">
        <v>27</v>
      </c>
      <c r="L45" s="63"/>
      <c r="M45" s="63"/>
      <c r="N45" s="63"/>
      <c r="O45" s="63"/>
      <c r="P45" s="63"/>
      <c r="Q45" s="63"/>
      <c r="R45" s="63"/>
      <c r="S45" s="67"/>
    </row>
    <row r="46" spans="1:19" s="68" customFormat="1" ht="21" customHeight="1">
      <c r="A46" s="79"/>
      <c r="B46" s="80"/>
      <c r="C46" s="81"/>
      <c r="D46" s="80"/>
      <c r="E46" s="80"/>
      <c r="F46" s="80"/>
      <c r="G46" s="80"/>
      <c r="H46" s="81"/>
      <c r="I46" s="81"/>
      <c r="J46" s="312"/>
      <c r="L46" s="63"/>
      <c r="M46" s="63"/>
      <c r="N46" s="63"/>
      <c r="O46" s="63"/>
      <c r="P46" s="63"/>
      <c r="Q46" s="63"/>
      <c r="R46" s="63"/>
      <c r="S46" s="67"/>
    </row>
    <row r="47" spans="1:19" s="68" customFormat="1" ht="21" customHeight="1">
      <c r="A47" s="79"/>
      <c r="B47" s="80"/>
      <c r="C47" s="81"/>
      <c r="D47" s="80"/>
      <c r="E47" s="80"/>
      <c r="F47" s="80"/>
      <c r="G47" s="80"/>
      <c r="H47" s="81"/>
      <c r="I47" s="81"/>
      <c r="J47" s="312"/>
      <c r="L47" s="63"/>
      <c r="M47" s="63"/>
      <c r="N47" s="63"/>
      <c r="O47" s="63"/>
      <c r="P47" s="63"/>
      <c r="Q47" s="63"/>
      <c r="R47" s="63"/>
      <c r="S47" s="67"/>
    </row>
    <row r="48" spans="1:19" s="68" customFormat="1" ht="21" customHeight="1">
      <c r="A48" s="79"/>
      <c r="B48" s="80"/>
      <c r="C48" s="81"/>
      <c r="D48" s="80"/>
      <c r="E48" s="80"/>
      <c r="F48" s="80"/>
      <c r="G48" s="80"/>
      <c r="H48" s="81"/>
      <c r="I48" s="81"/>
      <c r="J48" s="312"/>
      <c r="L48" s="63"/>
      <c r="M48" s="63"/>
      <c r="N48" s="63"/>
      <c r="O48" s="63"/>
      <c r="P48" s="63"/>
      <c r="Q48" s="63"/>
      <c r="R48" s="63"/>
      <c r="S48" s="67"/>
    </row>
    <row r="49" spans="1:19" s="68" customFormat="1" ht="21" customHeight="1">
      <c r="A49" s="79"/>
      <c r="B49" s="80"/>
      <c r="C49" s="81"/>
      <c r="D49" s="80"/>
      <c r="E49" s="80"/>
      <c r="F49" s="80"/>
      <c r="G49" s="80"/>
      <c r="H49" s="81"/>
      <c r="I49" s="81"/>
      <c r="J49" s="312"/>
      <c r="L49" s="63"/>
      <c r="M49" s="63"/>
      <c r="N49" s="63"/>
      <c r="O49" s="63"/>
      <c r="P49" s="63"/>
      <c r="Q49" s="63"/>
      <c r="R49" s="63"/>
      <c r="S49" s="67"/>
    </row>
    <row r="50" spans="1:19" s="68" customFormat="1" ht="21" customHeight="1">
      <c r="A50" s="79"/>
      <c r="B50" s="80"/>
      <c r="C50" s="81"/>
      <c r="D50" s="80"/>
      <c r="E50" s="80"/>
      <c r="F50" s="80"/>
      <c r="G50" s="80"/>
      <c r="H50" s="81"/>
      <c r="I50" s="81"/>
      <c r="J50" s="312"/>
      <c r="L50" s="63"/>
      <c r="M50" s="63"/>
      <c r="N50" s="63"/>
      <c r="O50" s="63"/>
      <c r="P50" s="63"/>
      <c r="Q50" s="63"/>
      <c r="R50" s="63"/>
      <c r="S50" s="67"/>
    </row>
    <row r="51" spans="1:19" s="68" customFormat="1" ht="21" customHeight="1">
      <c r="A51" s="79"/>
      <c r="B51" s="80"/>
      <c r="C51" s="81"/>
      <c r="D51" s="80"/>
      <c r="E51" s="80"/>
      <c r="F51" s="80"/>
      <c r="G51" s="80"/>
      <c r="H51" s="81"/>
      <c r="I51" s="81"/>
      <c r="J51" s="312"/>
      <c r="L51" s="63"/>
      <c r="M51" s="63"/>
      <c r="N51" s="63"/>
      <c r="O51" s="63"/>
      <c r="P51" s="63"/>
      <c r="Q51" s="63"/>
      <c r="R51" s="63"/>
      <c r="S51" s="67"/>
    </row>
    <row r="52" spans="1:19" s="68" customFormat="1" ht="21" customHeight="1">
      <c r="A52" s="79"/>
      <c r="B52" s="80"/>
      <c r="C52" s="81"/>
      <c r="D52" s="80"/>
      <c r="E52" s="80"/>
      <c r="F52" s="80"/>
      <c r="G52" s="80"/>
      <c r="H52" s="81"/>
      <c r="I52" s="81"/>
      <c r="J52" s="312"/>
      <c r="L52" s="63"/>
      <c r="M52" s="63"/>
      <c r="N52" s="63"/>
      <c r="O52" s="63"/>
      <c r="P52" s="63"/>
      <c r="Q52" s="63"/>
      <c r="R52" s="63"/>
      <c r="S52" s="67"/>
    </row>
    <row r="53" spans="1:19" s="68" customFormat="1" ht="21" customHeight="1">
      <c r="A53" s="79"/>
      <c r="B53" s="80"/>
      <c r="C53" s="81"/>
      <c r="D53" s="80"/>
      <c r="E53" s="80"/>
      <c r="F53" s="80"/>
      <c r="G53" s="80"/>
      <c r="H53" s="81"/>
      <c r="I53" s="81"/>
      <c r="J53" s="312"/>
      <c r="L53" s="63"/>
      <c r="M53" s="63"/>
      <c r="N53" s="63"/>
      <c r="O53" s="63"/>
      <c r="P53" s="63"/>
      <c r="Q53" s="63"/>
      <c r="R53" s="63"/>
      <c r="S53" s="67"/>
    </row>
    <row r="54" spans="1:19" s="67" customFormat="1" ht="21" customHeight="1">
      <c r="A54" s="309"/>
      <c r="B54" s="309"/>
      <c r="C54" s="309"/>
      <c r="D54" s="80"/>
      <c r="E54" s="80"/>
      <c r="F54" s="80"/>
      <c r="G54" s="80"/>
      <c r="H54" s="81"/>
      <c r="I54" s="81"/>
      <c r="J54" s="129"/>
      <c r="L54" s="63"/>
      <c r="M54" s="63"/>
      <c r="N54" s="63"/>
      <c r="O54" s="63"/>
      <c r="P54" s="63"/>
      <c r="Q54" s="63"/>
      <c r="R54" s="63"/>
      <c r="S54" s="61"/>
    </row>
    <row r="55" spans="1:19" s="67" customFormat="1" ht="21" customHeight="1">
      <c r="A55" s="309"/>
      <c r="B55" s="309"/>
      <c r="C55" s="309"/>
      <c r="D55" s="80"/>
      <c r="E55" s="80"/>
      <c r="F55" s="80"/>
      <c r="G55" s="80"/>
      <c r="H55" s="81"/>
      <c r="I55" s="81"/>
      <c r="J55" s="129"/>
      <c r="L55" s="63"/>
      <c r="M55" s="63"/>
      <c r="N55" s="63"/>
      <c r="O55" s="63"/>
      <c r="P55" s="63"/>
      <c r="Q55" s="63"/>
      <c r="R55" s="63"/>
      <c r="S55" s="61"/>
    </row>
    <row r="56" spans="1:19" s="68" customFormat="1" ht="21" customHeight="1">
      <c r="A56" s="309"/>
      <c r="B56" s="366"/>
      <c r="C56" s="367"/>
      <c r="D56" s="366"/>
      <c r="E56" s="366"/>
      <c r="F56" s="366"/>
      <c r="G56" s="366"/>
      <c r="H56" s="367"/>
      <c r="I56" s="367"/>
      <c r="J56" s="82"/>
      <c r="L56" s="63"/>
      <c r="M56" s="63"/>
      <c r="N56" s="63"/>
      <c r="O56" s="63"/>
      <c r="P56" s="63"/>
      <c r="Q56" s="63"/>
      <c r="R56" s="63"/>
      <c r="S56" s="61"/>
    </row>
    <row r="57" spans="1:19" s="68" customFormat="1" ht="21" customHeight="1">
      <c r="A57" s="309"/>
      <c r="B57" s="366"/>
      <c r="C57" s="367"/>
      <c r="D57" s="366"/>
      <c r="E57" s="366"/>
      <c r="F57" s="366"/>
      <c r="G57" s="366"/>
      <c r="H57" s="367"/>
      <c r="I57" s="367"/>
      <c r="J57" s="82"/>
      <c r="L57" s="63"/>
      <c r="M57" s="63"/>
      <c r="N57" s="63"/>
      <c r="O57" s="63"/>
      <c r="P57" s="63"/>
      <c r="Q57" s="63"/>
      <c r="R57" s="63"/>
      <c r="S57" s="61"/>
    </row>
    <row r="58" spans="1:19" s="68" customFormat="1" ht="21" customHeight="1">
      <c r="A58" s="309"/>
      <c r="B58" s="366"/>
      <c r="C58" s="367"/>
      <c r="D58" s="366"/>
      <c r="E58" s="366"/>
      <c r="F58" s="366"/>
      <c r="G58" s="366"/>
      <c r="H58" s="367"/>
      <c r="I58" s="367"/>
      <c r="J58" s="82"/>
      <c r="L58" s="63"/>
      <c r="M58" s="63"/>
      <c r="N58" s="63"/>
      <c r="O58" s="63"/>
      <c r="P58" s="63"/>
      <c r="Q58" s="63"/>
      <c r="R58" s="63"/>
      <c r="S58" s="61"/>
    </row>
    <row r="59" spans="1:19" s="68" customFormat="1" ht="21" customHeight="1">
      <c r="A59" s="309"/>
      <c r="B59" s="366"/>
      <c r="C59" s="367"/>
      <c r="D59" s="366"/>
      <c r="E59" s="366"/>
      <c r="F59" s="366"/>
      <c r="G59" s="366"/>
      <c r="H59" s="367"/>
      <c r="I59" s="367"/>
      <c r="J59" s="82"/>
      <c r="L59" s="63"/>
      <c r="M59" s="63"/>
      <c r="N59" s="63"/>
      <c r="O59" s="63"/>
      <c r="P59" s="63"/>
      <c r="Q59" s="63"/>
      <c r="R59" s="63"/>
      <c r="S59" s="61"/>
    </row>
    <row r="60" spans="1:19" s="68" customFormat="1" ht="21" customHeight="1">
      <c r="A60" s="309"/>
      <c r="B60" s="366"/>
      <c r="C60" s="367"/>
      <c r="D60" s="366"/>
      <c r="E60" s="366"/>
      <c r="F60" s="366"/>
      <c r="G60" s="366"/>
      <c r="H60" s="367"/>
      <c r="I60" s="367"/>
      <c r="J60" s="82"/>
      <c r="L60" s="63"/>
      <c r="M60" s="63"/>
      <c r="N60" s="63"/>
      <c r="O60" s="63"/>
      <c r="P60" s="63"/>
      <c r="Q60" s="63"/>
      <c r="R60" s="63"/>
      <c r="S60" s="61"/>
    </row>
    <row r="61" spans="1:19" s="68" customFormat="1" ht="21" customHeight="1">
      <c r="A61" s="309"/>
      <c r="B61" s="366"/>
      <c r="C61" s="367"/>
      <c r="D61" s="366"/>
      <c r="E61" s="366"/>
      <c r="F61" s="366"/>
      <c r="G61" s="366"/>
      <c r="H61" s="367"/>
      <c r="I61" s="367"/>
      <c r="J61" s="82"/>
      <c r="L61" s="63"/>
      <c r="M61" s="63"/>
      <c r="N61" s="63"/>
      <c r="O61" s="63"/>
      <c r="P61" s="63"/>
      <c r="Q61" s="63"/>
      <c r="R61" s="63"/>
      <c r="S61" s="61"/>
    </row>
    <row r="62" spans="1:19" s="68" customFormat="1" ht="21" customHeight="1">
      <c r="A62" s="309"/>
      <c r="B62" s="366"/>
      <c r="C62" s="367"/>
      <c r="D62" s="366"/>
      <c r="E62" s="366"/>
      <c r="F62" s="366"/>
      <c r="G62" s="366"/>
      <c r="H62" s="367"/>
      <c r="I62" s="367"/>
      <c r="J62" s="82"/>
      <c r="L62" s="63"/>
      <c r="M62" s="63"/>
      <c r="N62" s="63"/>
      <c r="O62" s="63"/>
      <c r="P62" s="63"/>
      <c r="Q62" s="63"/>
      <c r="R62" s="63"/>
      <c r="S62" s="61"/>
    </row>
    <row r="63" spans="1:19" s="68" customFormat="1" ht="21" customHeight="1">
      <c r="A63" s="309"/>
      <c r="B63" s="366"/>
      <c r="C63" s="367"/>
      <c r="D63" s="366"/>
      <c r="E63" s="366"/>
      <c r="F63" s="366"/>
      <c r="G63" s="366"/>
      <c r="H63" s="367"/>
      <c r="I63" s="367"/>
      <c r="J63" s="82"/>
      <c r="L63" s="67"/>
      <c r="M63" s="67"/>
      <c r="N63" s="67"/>
      <c r="O63" s="67"/>
      <c r="P63" s="67"/>
      <c r="Q63" s="67"/>
      <c r="R63" s="67"/>
      <c r="S63" s="61"/>
    </row>
    <row r="64" spans="1:19" s="68" customFormat="1" ht="21" customHeight="1">
      <c r="A64" s="309"/>
      <c r="B64" s="366"/>
      <c r="C64" s="367"/>
      <c r="D64" s="366"/>
      <c r="E64" s="366"/>
      <c r="F64" s="366"/>
      <c r="G64" s="366"/>
      <c r="H64" s="367"/>
      <c r="I64" s="367"/>
      <c r="J64" s="82"/>
      <c r="L64" s="67"/>
      <c r="M64" s="67"/>
      <c r="N64" s="67"/>
      <c r="O64" s="67"/>
      <c r="P64" s="67"/>
      <c r="Q64" s="67"/>
      <c r="R64" s="67"/>
      <c r="S64" s="61"/>
    </row>
    <row r="65" spans="1:19" s="68" customFormat="1" ht="21" customHeight="1">
      <c r="A65" s="393"/>
      <c r="B65" s="394"/>
      <c r="C65" s="395"/>
      <c r="D65" s="394"/>
      <c r="E65" s="394"/>
      <c r="F65" s="394"/>
      <c r="G65" s="394"/>
      <c r="H65" s="395"/>
      <c r="I65" s="395"/>
      <c r="J65" s="347"/>
      <c r="L65" s="57"/>
      <c r="M65" s="57"/>
      <c r="N65" s="57"/>
      <c r="O65" s="57"/>
      <c r="P65" s="57"/>
      <c r="Q65" s="57"/>
      <c r="R65" s="57"/>
      <c r="S65" s="61"/>
    </row>
    <row r="66" spans="1:19" s="68" customFormat="1" ht="21" customHeight="1">
      <c r="A66" s="309"/>
      <c r="B66" s="366"/>
      <c r="C66" s="367"/>
      <c r="D66" s="366"/>
      <c r="E66" s="366"/>
      <c r="F66" s="366"/>
      <c r="G66" s="366"/>
      <c r="H66" s="367"/>
      <c r="I66" s="367"/>
      <c r="J66" s="82"/>
      <c r="L66" s="57"/>
      <c r="M66" s="57"/>
      <c r="N66" s="57"/>
      <c r="O66" s="57"/>
      <c r="P66" s="57"/>
      <c r="Q66" s="57"/>
      <c r="R66" s="57"/>
      <c r="S66" s="61"/>
    </row>
    <row r="67" spans="1:19" s="68" customFormat="1" ht="21" customHeight="1">
      <c r="A67" s="309"/>
      <c r="B67" s="366"/>
      <c r="C67" s="367"/>
      <c r="D67" s="366"/>
      <c r="E67" s="366"/>
      <c r="F67" s="366"/>
      <c r="G67" s="366"/>
      <c r="H67" s="367"/>
      <c r="I67" s="367"/>
      <c r="J67" s="82"/>
      <c r="L67" s="57"/>
      <c r="M67" s="57"/>
      <c r="N67" s="57"/>
      <c r="O67" s="57"/>
      <c r="P67" s="57"/>
      <c r="Q67" s="57"/>
      <c r="R67" s="57"/>
      <c r="S67" s="61"/>
    </row>
    <row r="68" spans="1:19" s="68" customFormat="1" ht="21" customHeight="1">
      <c r="A68" s="313"/>
      <c r="B68" s="313"/>
      <c r="C68" s="313"/>
      <c r="D68" s="368"/>
      <c r="E68" s="368"/>
      <c r="F68" s="368"/>
      <c r="G68" s="368"/>
      <c r="H68" s="369"/>
      <c r="I68" s="369"/>
      <c r="J68" s="87"/>
      <c r="L68" s="57"/>
      <c r="M68" s="57"/>
      <c r="N68" s="57"/>
      <c r="O68" s="57"/>
      <c r="P68" s="57"/>
      <c r="Q68" s="57"/>
      <c r="R68" s="57"/>
      <c r="S68" s="61"/>
    </row>
    <row r="69" spans="1:19" s="68" customFormat="1" ht="21" customHeight="1">
      <c r="D69" s="208"/>
      <c r="E69" s="208"/>
      <c r="F69" s="208"/>
      <c r="G69" s="208"/>
      <c r="H69" s="209"/>
      <c r="I69" s="209"/>
      <c r="J69" s="210"/>
      <c r="L69" s="57"/>
      <c r="M69" s="57"/>
      <c r="N69" s="57"/>
      <c r="O69" s="57"/>
      <c r="P69" s="57"/>
      <c r="Q69" s="57"/>
      <c r="R69" s="57"/>
      <c r="S69" s="61"/>
    </row>
    <row r="70" spans="1:19" s="68" customFormat="1" ht="15" customHeight="1">
      <c r="A70" s="96" t="s">
        <v>30</v>
      </c>
      <c r="B70" s="77"/>
      <c r="C70" s="77"/>
      <c r="F70" s="208"/>
      <c r="G70" s="208"/>
      <c r="H70" s="209"/>
      <c r="I70" s="209"/>
      <c r="J70" s="210"/>
      <c r="L70" s="57"/>
      <c r="M70" s="57"/>
      <c r="N70" s="57"/>
      <c r="O70" s="57"/>
      <c r="P70" s="57"/>
      <c r="Q70" s="57"/>
      <c r="R70" s="57"/>
      <c r="S70" s="61"/>
    </row>
    <row r="71" spans="1:19" s="68" customFormat="1" ht="15" customHeight="1">
      <c r="A71" s="92" t="s">
        <v>31</v>
      </c>
      <c r="B71" s="97">
        <f>+COUNT(B11:B65)</f>
        <v>35</v>
      </c>
      <c r="C71" s="77" t="s">
        <v>29</v>
      </c>
      <c r="F71" s="208"/>
      <c r="G71" s="208"/>
      <c r="H71" s="209"/>
      <c r="I71" s="209"/>
      <c r="J71" s="210"/>
      <c r="L71" s="57"/>
      <c r="M71" s="57"/>
      <c r="N71" s="57"/>
      <c r="O71" s="57"/>
      <c r="P71" s="57"/>
      <c r="Q71" s="57"/>
      <c r="R71" s="57"/>
      <c r="S71" s="61"/>
    </row>
    <row r="72" spans="1:19" s="68" customFormat="1" ht="15" customHeight="1">
      <c r="D72" s="208"/>
      <c r="E72" s="208"/>
      <c r="F72" s="208"/>
      <c r="G72" s="208"/>
      <c r="H72" s="209"/>
      <c r="I72" s="209"/>
      <c r="J72" s="210"/>
      <c r="L72" s="57"/>
      <c r="M72" s="57"/>
      <c r="N72" s="57"/>
      <c r="O72" s="57"/>
      <c r="P72" s="57"/>
      <c r="Q72" s="57"/>
      <c r="R72" s="57"/>
      <c r="S72" s="61"/>
    </row>
    <row r="73" spans="1:19" s="68" customFormat="1" ht="15" customHeight="1">
      <c r="D73" s="208"/>
      <c r="E73" s="208"/>
      <c r="F73" s="208"/>
      <c r="G73" s="208"/>
      <c r="H73" s="209"/>
      <c r="I73" s="209"/>
      <c r="J73" s="210"/>
      <c r="L73" s="57"/>
      <c r="M73" s="57"/>
      <c r="N73" s="57"/>
      <c r="O73" s="57"/>
      <c r="P73" s="57"/>
      <c r="Q73" s="57"/>
      <c r="R73" s="57"/>
      <c r="S73" s="61"/>
    </row>
    <row r="74" spans="1:19" s="68" customFormat="1" ht="15" customHeight="1">
      <c r="B74" s="208"/>
      <c r="C74" s="209"/>
      <c r="D74" s="208"/>
      <c r="E74" s="208"/>
      <c r="F74" s="208"/>
      <c r="G74" s="208"/>
      <c r="H74" s="209"/>
      <c r="I74" s="209"/>
      <c r="J74" s="210"/>
      <c r="L74" s="57"/>
      <c r="M74" s="57"/>
      <c r="N74" s="57"/>
      <c r="O74" s="57"/>
      <c r="P74" s="57"/>
      <c r="Q74" s="57"/>
      <c r="R74" s="57"/>
      <c r="S74" s="61"/>
    </row>
    <row r="75" spans="1:19" s="68" customFormat="1" ht="15" customHeight="1">
      <c r="B75" s="208"/>
      <c r="C75" s="209"/>
      <c r="D75" s="208"/>
      <c r="E75" s="208"/>
      <c r="F75" s="208"/>
      <c r="G75" s="208"/>
      <c r="H75" s="209"/>
      <c r="I75" s="209"/>
      <c r="J75" s="210"/>
      <c r="L75" s="57"/>
      <c r="M75" s="57"/>
      <c r="N75" s="57"/>
      <c r="O75" s="57"/>
      <c r="P75" s="57"/>
      <c r="Q75" s="57"/>
      <c r="R75" s="57"/>
      <c r="S75" s="61"/>
    </row>
    <row r="76" spans="1:19" s="68" customFormat="1" ht="15" customHeight="1">
      <c r="B76" s="208"/>
      <c r="C76" s="209"/>
      <c r="D76" s="208"/>
      <c r="E76" s="208"/>
      <c r="F76" s="208"/>
      <c r="G76" s="208"/>
      <c r="H76" s="209"/>
      <c r="I76" s="209"/>
      <c r="J76" s="210"/>
      <c r="L76" s="57"/>
      <c r="M76" s="57"/>
      <c r="N76" s="57"/>
      <c r="O76" s="57"/>
      <c r="P76" s="57"/>
      <c r="Q76" s="57"/>
      <c r="R76" s="57"/>
      <c r="S76" s="61"/>
    </row>
    <row r="77" spans="1:19" s="68" customFormat="1" ht="15" customHeight="1">
      <c r="B77" s="208"/>
      <c r="C77" s="209"/>
      <c r="D77" s="208"/>
      <c r="E77" s="208"/>
      <c r="F77" s="208"/>
      <c r="G77" s="208"/>
      <c r="H77" s="209"/>
      <c r="I77" s="209"/>
      <c r="J77" s="210"/>
      <c r="L77" s="57"/>
      <c r="M77" s="57"/>
      <c r="N77" s="57"/>
      <c r="O77" s="57"/>
      <c r="P77" s="57"/>
      <c r="Q77" s="57"/>
      <c r="R77" s="57"/>
      <c r="S77" s="61"/>
    </row>
    <row r="78" spans="1:19" s="68" customFormat="1" ht="15" customHeight="1">
      <c r="B78" s="208"/>
      <c r="C78" s="209"/>
      <c r="D78" s="208"/>
      <c r="E78" s="208"/>
      <c r="F78" s="208"/>
      <c r="G78" s="208"/>
      <c r="H78" s="209"/>
      <c r="I78" s="209"/>
      <c r="J78" s="210"/>
      <c r="L78" s="57"/>
      <c r="M78" s="57"/>
      <c r="N78" s="57"/>
      <c r="O78" s="57"/>
      <c r="P78" s="57"/>
      <c r="Q78" s="57"/>
      <c r="R78" s="57"/>
      <c r="S78" s="61"/>
    </row>
    <row r="79" spans="1:19" s="68" customFormat="1" ht="15" customHeight="1">
      <c r="B79" s="208"/>
      <c r="C79" s="209"/>
      <c r="D79" s="208"/>
      <c r="E79" s="208"/>
      <c r="F79" s="208"/>
      <c r="G79" s="208"/>
      <c r="H79" s="209"/>
      <c r="I79" s="209"/>
      <c r="J79" s="210"/>
      <c r="L79" s="57"/>
      <c r="M79" s="57"/>
      <c r="N79" s="57"/>
      <c r="O79" s="57"/>
      <c r="P79" s="57"/>
      <c r="Q79" s="57"/>
      <c r="R79" s="57"/>
      <c r="S79" s="61"/>
    </row>
    <row r="80" spans="1:19" s="68" customFormat="1" ht="15" customHeight="1">
      <c r="D80" s="208"/>
      <c r="E80" s="208"/>
      <c r="F80" s="208"/>
      <c r="G80" s="208"/>
      <c r="H80" s="209"/>
      <c r="I80" s="209"/>
      <c r="J80" s="210"/>
      <c r="L80" s="57"/>
      <c r="M80" s="57"/>
      <c r="N80" s="57"/>
      <c r="O80" s="57"/>
      <c r="P80" s="57"/>
      <c r="Q80" s="57"/>
      <c r="R80" s="57"/>
      <c r="S80" s="61"/>
    </row>
    <row r="81" spans="2:19" s="68" customFormat="1" ht="15" customHeight="1">
      <c r="D81" s="208"/>
      <c r="E81" s="208"/>
      <c r="F81" s="208"/>
      <c r="G81" s="208"/>
      <c r="H81" s="209"/>
      <c r="I81" s="209"/>
      <c r="J81" s="210"/>
      <c r="L81" s="57"/>
      <c r="M81" s="57"/>
      <c r="N81" s="57"/>
      <c r="O81" s="57"/>
      <c r="P81" s="57"/>
      <c r="Q81" s="57"/>
      <c r="R81" s="57"/>
      <c r="S81" s="61"/>
    </row>
    <row r="82" spans="2:19" s="68" customFormat="1" ht="15" customHeight="1">
      <c r="B82" s="208"/>
      <c r="C82" s="209"/>
      <c r="D82" s="208"/>
      <c r="E82" s="208"/>
      <c r="F82" s="208"/>
      <c r="G82" s="208"/>
      <c r="H82" s="209"/>
      <c r="I82" s="209"/>
      <c r="J82" s="210"/>
      <c r="L82" s="57"/>
      <c r="M82" s="57"/>
      <c r="N82" s="57"/>
      <c r="O82" s="57"/>
      <c r="P82" s="57"/>
      <c r="Q82" s="57"/>
      <c r="R82" s="57"/>
      <c r="S82" s="61"/>
    </row>
    <row r="83" spans="2:19" s="68" customFormat="1" ht="15" customHeight="1">
      <c r="B83" s="208"/>
      <c r="C83" s="209"/>
      <c r="D83" s="208"/>
      <c r="E83" s="208"/>
      <c r="F83" s="208"/>
      <c r="G83" s="208"/>
      <c r="H83" s="209"/>
      <c r="I83" s="209"/>
      <c r="J83" s="210"/>
      <c r="L83" s="57"/>
      <c r="M83" s="57"/>
      <c r="N83" s="57"/>
      <c r="O83" s="57"/>
      <c r="P83" s="57"/>
      <c r="Q83" s="57"/>
      <c r="R83" s="57"/>
      <c r="S83" s="61"/>
    </row>
    <row r="84" spans="2:19" s="68" customFormat="1" ht="15" customHeight="1">
      <c r="B84" s="208"/>
      <c r="C84" s="209"/>
      <c r="D84" s="208"/>
      <c r="E84" s="208"/>
      <c r="F84" s="208"/>
      <c r="G84" s="208"/>
      <c r="H84" s="209"/>
      <c r="I84" s="209"/>
      <c r="J84" s="210"/>
      <c r="L84" s="57"/>
      <c r="M84" s="57"/>
      <c r="N84" s="57"/>
      <c r="O84" s="57"/>
      <c r="P84" s="57"/>
      <c r="Q84" s="57"/>
      <c r="R84" s="57"/>
      <c r="S84" s="61"/>
    </row>
    <row r="85" spans="2:19" s="68" customFormat="1" ht="15" customHeight="1">
      <c r="B85" s="208"/>
      <c r="C85" s="209"/>
      <c r="D85" s="208"/>
      <c r="E85" s="208"/>
      <c r="F85" s="208"/>
      <c r="G85" s="208"/>
      <c r="H85" s="209"/>
      <c r="I85" s="209"/>
      <c r="J85" s="210"/>
      <c r="L85" s="57"/>
      <c r="M85" s="57"/>
      <c r="N85" s="57"/>
      <c r="O85" s="57"/>
      <c r="P85" s="57"/>
      <c r="Q85" s="57"/>
      <c r="R85" s="57"/>
      <c r="S85" s="61"/>
    </row>
    <row r="86" spans="2:19" s="68" customFormat="1" ht="15" customHeight="1">
      <c r="B86" s="208"/>
      <c r="C86" s="209"/>
      <c r="D86" s="208"/>
      <c r="E86" s="208"/>
      <c r="F86" s="208"/>
      <c r="G86" s="208"/>
      <c r="H86" s="209"/>
      <c r="I86" s="209"/>
      <c r="J86" s="210"/>
      <c r="L86" s="57"/>
      <c r="M86" s="57"/>
      <c r="N86" s="57"/>
      <c r="O86" s="57"/>
      <c r="P86" s="57"/>
      <c r="Q86" s="57"/>
      <c r="R86" s="57"/>
      <c r="S86" s="61"/>
    </row>
    <row r="87" spans="2:19" s="68" customFormat="1" ht="15" customHeight="1">
      <c r="B87" s="208"/>
      <c r="C87" s="209"/>
      <c r="D87" s="208"/>
      <c r="E87" s="208"/>
      <c r="F87" s="208"/>
      <c r="G87" s="208"/>
      <c r="H87" s="209"/>
      <c r="I87" s="209"/>
      <c r="J87" s="210"/>
      <c r="L87" s="57"/>
      <c r="M87" s="57"/>
      <c r="N87" s="57"/>
      <c r="O87" s="57"/>
      <c r="P87" s="57"/>
      <c r="Q87" s="57"/>
      <c r="R87" s="57"/>
      <c r="S87" s="61"/>
    </row>
    <row r="88" spans="2:19" s="68" customFormat="1" ht="15" customHeight="1">
      <c r="B88" s="208"/>
      <c r="C88" s="209"/>
      <c r="D88" s="208"/>
      <c r="E88" s="208"/>
      <c r="F88" s="208"/>
      <c r="G88" s="208"/>
      <c r="H88" s="209"/>
      <c r="I88" s="209"/>
      <c r="J88" s="210"/>
      <c r="L88" s="57"/>
      <c r="M88" s="57"/>
      <c r="N88" s="57"/>
      <c r="O88" s="57"/>
      <c r="P88" s="57"/>
      <c r="Q88" s="57"/>
      <c r="R88" s="57"/>
      <c r="S88" s="61"/>
    </row>
    <row r="89" spans="2:19" s="68" customFormat="1" ht="15" customHeight="1">
      <c r="B89" s="208"/>
      <c r="C89" s="209"/>
      <c r="D89" s="208"/>
      <c r="E89" s="208"/>
      <c r="F89" s="208"/>
      <c r="G89" s="208"/>
      <c r="H89" s="209"/>
      <c r="I89" s="209"/>
      <c r="J89" s="210"/>
      <c r="L89" s="57"/>
      <c r="M89" s="57"/>
      <c r="N89" s="57"/>
      <c r="O89" s="57"/>
      <c r="P89" s="57"/>
      <c r="Q89" s="57"/>
      <c r="R89" s="57"/>
      <c r="S89" s="61"/>
    </row>
    <row r="90" spans="2:19" s="68" customFormat="1" ht="15" customHeight="1">
      <c r="B90" s="208"/>
      <c r="C90" s="209"/>
      <c r="D90" s="208"/>
      <c r="E90" s="208"/>
      <c r="F90" s="208"/>
      <c r="G90" s="208"/>
      <c r="H90" s="209"/>
      <c r="I90" s="209"/>
      <c r="J90" s="210"/>
      <c r="L90" s="57"/>
      <c r="M90" s="57"/>
      <c r="N90" s="57"/>
      <c r="O90" s="57"/>
      <c r="P90" s="57"/>
      <c r="Q90" s="57"/>
      <c r="R90" s="57"/>
      <c r="S90" s="61"/>
    </row>
    <row r="91" spans="2:19" s="68" customFormat="1" ht="15" customHeight="1">
      <c r="B91" s="208"/>
      <c r="C91" s="209"/>
      <c r="D91" s="208"/>
      <c r="E91" s="208"/>
      <c r="F91" s="208"/>
      <c r="G91" s="208"/>
      <c r="H91" s="209"/>
      <c r="I91" s="209"/>
      <c r="J91" s="210"/>
      <c r="L91" s="57"/>
      <c r="M91" s="57"/>
      <c r="N91" s="57"/>
      <c r="O91" s="57"/>
      <c r="P91" s="57"/>
      <c r="Q91" s="57"/>
      <c r="R91" s="57"/>
      <c r="S91" s="61"/>
    </row>
    <row r="92" spans="2:19" s="68" customFormat="1" ht="15" customHeight="1">
      <c r="B92" s="208"/>
      <c r="C92" s="209"/>
      <c r="D92" s="208"/>
      <c r="E92" s="208"/>
      <c r="F92" s="208"/>
      <c r="G92" s="208"/>
      <c r="H92" s="209"/>
      <c r="I92" s="209"/>
      <c r="J92" s="210"/>
      <c r="L92" s="57"/>
      <c r="M92" s="57"/>
      <c r="N92" s="57"/>
      <c r="O92" s="57"/>
      <c r="P92" s="57"/>
      <c r="Q92" s="57"/>
      <c r="R92" s="57"/>
      <c r="S92" s="61"/>
    </row>
    <row r="93" spans="2:19" s="68" customFormat="1" ht="15" customHeight="1">
      <c r="B93" s="208"/>
      <c r="C93" s="209"/>
      <c r="D93" s="208"/>
      <c r="E93" s="208"/>
      <c r="F93" s="208"/>
      <c r="G93" s="208"/>
      <c r="H93" s="209"/>
      <c r="I93" s="209"/>
      <c r="J93" s="210"/>
      <c r="L93" s="57"/>
      <c r="M93" s="57"/>
      <c r="N93" s="57"/>
      <c r="O93" s="57"/>
      <c r="P93" s="57"/>
      <c r="Q93" s="57"/>
      <c r="R93" s="57"/>
      <c r="S93" s="61"/>
    </row>
    <row r="94" spans="2:19" s="68" customFormat="1" ht="15" customHeight="1">
      <c r="B94" s="208"/>
      <c r="C94" s="209"/>
      <c r="D94" s="208"/>
      <c r="E94" s="208"/>
      <c r="F94" s="208"/>
      <c r="G94" s="208"/>
      <c r="H94" s="209"/>
      <c r="I94" s="209"/>
      <c r="J94" s="210"/>
      <c r="L94" s="57"/>
      <c r="M94" s="57"/>
      <c r="N94" s="57"/>
      <c r="O94" s="57"/>
      <c r="P94" s="57"/>
      <c r="Q94" s="57"/>
      <c r="R94" s="57"/>
      <c r="S94" s="61"/>
    </row>
    <row r="95" spans="2:19" s="68" customFormat="1" ht="15" customHeight="1">
      <c r="B95" s="208"/>
      <c r="C95" s="209"/>
      <c r="D95" s="208"/>
      <c r="E95" s="208"/>
      <c r="F95" s="208"/>
      <c r="G95" s="208"/>
      <c r="H95" s="209"/>
      <c r="I95" s="209"/>
      <c r="J95" s="210"/>
      <c r="L95" s="57"/>
      <c r="M95" s="57"/>
      <c r="N95" s="57"/>
      <c r="O95" s="57"/>
      <c r="P95" s="57"/>
      <c r="Q95" s="57"/>
      <c r="R95" s="57"/>
      <c r="S95" s="61"/>
    </row>
    <row r="96" spans="2:19" s="68" customFormat="1" ht="15" customHeight="1">
      <c r="B96" s="208"/>
      <c r="C96" s="209"/>
      <c r="D96" s="208"/>
      <c r="E96" s="208"/>
      <c r="F96" s="208"/>
      <c r="G96" s="208"/>
      <c r="H96" s="209"/>
      <c r="I96" s="209"/>
      <c r="J96" s="210"/>
      <c r="L96" s="57"/>
      <c r="M96" s="57"/>
      <c r="N96" s="57"/>
      <c r="O96" s="57"/>
      <c r="P96" s="57"/>
      <c r="Q96" s="57"/>
      <c r="R96" s="57"/>
      <c r="S96" s="61"/>
    </row>
    <row r="97" spans="2:19" s="68" customFormat="1" ht="15" customHeight="1">
      <c r="B97" s="208"/>
      <c r="C97" s="209"/>
      <c r="D97" s="208"/>
      <c r="E97" s="208"/>
      <c r="F97" s="208"/>
      <c r="G97" s="208"/>
      <c r="H97" s="209"/>
      <c r="I97" s="209"/>
      <c r="J97" s="210"/>
      <c r="L97" s="57"/>
      <c r="M97" s="57"/>
      <c r="N97" s="57"/>
      <c r="O97" s="57"/>
      <c r="P97" s="57"/>
      <c r="Q97" s="57"/>
      <c r="R97" s="57"/>
      <c r="S97" s="61"/>
    </row>
    <row r="98" spans="2:19" s="68" customFormat="1" ht="15" customHeight="1">
      <c r="B98" s="208"/>
      <c r="C98" s="209"/>
      <c r="D98" s="208"/>
      <c r="E98" s="208"/>
      <c r="F98" s="208"/>
      <c r="G98" s="208"/>
      <c r="H98" s="209"/>
      <c r="I98" s="209"/>
      <c r="J98" s="210"/>
      <c r="L98" s="57"/>
      <c r="M98" s="57"/>
      <c r="N98" s="57"/>
      <c r="O98" s="57"/>
      <c r="P98" s="57"/>
      <c r="Q98" s="57"/>
      <c r="R98" s="57"/>
      <c r="S98" s="61"/>
    </row>
    <row r="99" spans="2:19" s="68" customFormat="1" ht="15" customHeight="1">
      <c r="B99" s="208"/>
      <c r="C99" s="209"/>
      <c r="D99" s="208"/>
      <c r="E99" s="208"/>
      <c r="F99" s="208"/>
      <c r="G99" s="208"/>
      <c r="H99" s="209"/>
      <c r="I99" s="209"/>
      <c r="J99" s="210"/>
      <c r="L99" s="57"/>
      <c r="M99" s="57"/>
      <c r="N99" s="57"/>
      <c r="O99" s="57"/>
      <c r="P99" s="57"/>
      <c r="Q99" s="57"/>
      <c r="R99" s="57"/>
      <c r="S99" s="61"/>
    </row>
    <row r="100" spans="2:19" s="68" customFormat="1" ht="15" customHeight="1">
      <c r="B100" s="208"/>
      <c r="C100" s="209"/>
      <c r="D100" s="208"/>
      <c r="E100" s="208"/>
      <c r="F100" s="208"/>
      <c r="G100" s="208"/>
      <c r="H100" s="209"/>
      <c r="I100" s="209"/>
      <c r="J100" s="210"/>
      <c r="L100" s="57"/>
      <c r="M100" s="57"/>
      <c r="N100" s="57"/>
      <c r="O100" s="57"/>
      <c r="P100" s="57"/>
      <c r="Q100" s="57"/>
      <c r="R100" s="57"/>
      <c r="S100" s="61"/>
    </row>
    <row r="101" spans="2:19" s="68" customFormat="1" ht="15" customHeight="1">
      <c r="B101" s="208"/>
      <c r="C101" s="209"/>
      <c r="D101" s="208"/>
      <c r="E101" s="208"/>
      <c r="F101" s="208"/>
      <c r="G101" s="208"/>
      <c r="H101" s="209"/>
      <c r="I101" s="209"/>
      <c r="J101" s="210"/>
      <c r="L101" s="57"/>
      <c r="M101" s="57"/>
      <c r="N101" s="57"/>
      <c r="O101" s="57"/>
      <c r="P101" s="57"/>
      <c r="Q101" s="57"/>
      <c r="R101" s="57"/>
      <c r="S101" s="61"/>
    </row>
    <row r="102" spans="2:19" s="68" customFormat="1" ht="15" customHeight="1">
      <c r="B102" s="208"/>
      <c r="C102" s="209"/>
      <c r="D102" s="208"/>
      <c r="E102" s="208"/>
      <c r="F102" s="208"/>
      <c r="G102" s="208"/>
      <c r="H102" s="209"/>
      <c r="I102" s="209"/>
      <c r="J102" s="210"/>
      <c r="L102" s="57"/>
      <c r="M102" s="57"/>
      <c r="N102" s="57"/>
      <c r="O102" s="57"/>
      <c r="P102" s="57"/>
      <c r="Q102" s="57"/>
      <c r="R102" s="57"/>
      <c r="S102" s="61"/>
    </row>
    <row r="103" spans="2:19" s="68" customFormat="1" ht="15" customHeight="1">
      <c r="B103" s="208"/>
      <c r="C103" s="209"/>
      <c r="D103" s="208"/>
      <c r="E103" s="208"/>
      <c r="F103" s="208"/>
      <c r="G103" s="208"/>
      <c r="H103" s="209"/>
      <c r="I103" s="209"/>
      <c r="J103" s="210"/>
      <c r="L103" s="57"/>
      <c r="M103" s="57"/>
      <c r="N103" s="57"/>
      <c r="O103" s="57"/>
      <c r="P103" s="57"/>
      <c r="Q103" s="57"/>
      <c r="R103" s="57"/>
      <c r="S103" s="61"/>
    </row>
    <row r="104" spans="2:19" s="68" customFormat="1" ht="15" customHeight="1">
      <c r="B104" s="208"/>
      <c r="C104" s="209"/>
      <c r="D104" s="208"/>
      <c r="E104" s="208"/>
      <c r="F104" s="208"/>
      <c r="G104" s="208"/>
      <c r="H104" s="209"/>
      <c r="I104" s="209"/>
      <c r="J104" s="210"/>
      <c r="L104" s="57"/>
      <c r="M104" s="57"/>
      <c r="N104" s="57"/>
      <c r="O104" s="57"/>
      <c r="P104" s="57"/>
      <c r="Q104" s="57"/>
      <c r="R104" s="57"/>
      <c r="S104" s="61"/>
    </row>
    <row r="105" spans="2:19" s="68" customFormat="1" ht="15" customHeight="1">
      <c r="B105" s="208"/>
      <c r="C105" s="209"/>
      <c r="D105" s="208"/>
      <c r="E105" s="208"/>
      <c r="F105" s="208"/>
      <c r="G105" s="208"/>
      <c r="H105" s="209"/>
      <c r="I105" s="209"/>
      <c r="J105" s="210"/>
      <c r="L105" s="57"/>
      <c r="M105" s="57"/>
      <c r="N105" s="57"/>
      <c r="O105" s="57"/>
      <c r="P105" s="57"/>
      <c r="Q105" s="57"/>
      <c r="R105" s="57"/>
      <c r="S105" s="61"/>
    </row>
    <row r="106" spans="2:19" s="68" customFormat="1" ht="15" customHeight="1">
      <c r="B106" s="208"/>
      <c r="C106" s="209"/>
      <c r="D106" s="208"/>
      <c r="E106" s="208"/>
      <c r="F106" s="208"/>
      <c r="G106" s="208"/>
      <c r="H106" s="209"/>
      <c r="I106" s="209"/>
      <c r="J106" s="210"/>
      <c r="L106" s="57"/>
      <c r="M106" s="57"/>
      <c r="N106" s="57"/>
      <c r="O106" s="57"/>
      <c r="P106" s="57"/>
      <c r="Q106" s="57"/>
      <c r="R106" s="57"/>
      <c r="S106" s="61"/>
    </row>
    <row r="107" spans="2:19" s="68" customFormat="1" ht="15" customHeight="1">
      <c r="B107" s="208"/>
      <c r="C107" s="209"/>
      <c r="D107" s="208"/>
      <c r="E107" s="208"/>
      <c r="F107" s="208"/>
      <c r="G107" s="208"/>
      <c r="H107" s="209"/>
      <c r="I107" s="209"/>
      <c r="J107" s="210"/>
      <c r="L107" s="57"/>
      <c r="M107" s="57"/>
      <c r="N107" s="57"/>
      <c r="O107" s="57"/>
      <c r="P107" s="57"/>
      <c r="Q107" s="57"/>
      <c r="R107" s="57"/>
      <c r="S107" s="61"/>
    </row>
    <row r="108" spans="2:19" s="68" customFormat="1" ht="15" customHeight="1">
      <c r="B108" s="208"/>
      <c r="C108" s="209"/>
      <c r="D108" s="208"/>
      <c r="E108" s="208"/>
      <c r="F108" s="208"/>
      <c r="G108" s="208"/>
      <c r="H108" s="209"/>
      <c r="I108" s="209"/>
      <c r="J108" s="210"/>
      <c r="L108" s="57"/>
      <c r="M108" s="57"/>
      <c r="N108" s="57"/>
      <c r="O108" s="57"/>
      <c r="P108" s="57"/>
      <c r="Q108" s="57"/>
      <c r="R108" s="57"/>
      <c r="S108" s="61"/>
    </row>
    <row r="109" spans="2:19" s="68" customFormat="1" ht="15" customHeight="1">
      <c r="B109" s="208"/>
      <c r="C109" s="209"/>
      <c r="D109" s="208"/>
      <c r="E109" s="208"/>
      <c r="F109" s="208"/>
      <c r="G109" s="208"/>
      <c r="H109" s="209"/>
      <c r="I109" s="209"/>
      <c r="J109" s="210"/>
      <c r="L109" s="57"/>
      <c r="M109" s="57"/>
      <c r="N109" s="57"/>
      <c r="O109" s="57"/>
      <c r="P109" s="57"/>
      <c r="Q109" s="57"/>
      <c r="R109" s="57"/>
      <c r="S109" s="61"/>
    </row>
    <row r="110" spans="2:19" s="68" customFormat="1" ht="15" customHeight="1">
      <c r="B110" s="208"/>
      <c r="C110" s="209"/>
      <c r="D110" s="208"/>
      <c r="E110" s="208"/>
      <c r="F110" s="208"/>
      <c r="G110" s="208"/>
      <c r="H110" s="209"/>
      <c r="I110" s="209"/>
      <c r="J110" s="210"/>
      <c r="L110" s="57"/>
      <c r="M110" s="57"/>
      <c r="N110" s="57"/>
      <c r="O110" s="57"/>
      <c r="P110" s="57"/>
      <c r="Q110" s="57"/>
      <c r="R110" s="57"/>
      <c r="S110" s="61"/>
    </row>
    <row r="111" spans="2:19" s="68" customFormat="1" ht="15" customHeight="1">
      <c r="B111" s="208"/>
      <c r="C111" s="209"/>
      <c r="D111" s="208"/>
      <c r="E111" s="208"/>
      <c r="F111" s="208"/>
      <c r="G111" s="208"/>
      <c r="H111" s="209"/>
      <c r="I111" s="209"/>
      <c r="J111" s="210"/>
      <c r="L111" s="57"/>
      <c r="M111" s="57"/>
      <c r="N111" s="57"/>
      <c r="O111" s="57"/>
      <c r="P111" s="57"/>
      <c r="Q111" s="57"/>
      <c r="R111" s="57"/>
      <c r="S111" s="61"/>
    </row>
    <row r="112" spans="2:19" s="68" customFormat="1" ht="15" customHeight="1">
      <c r="B112" s="208"/>
      <c r="C112" s="209"/>
      <c r="D112" s="208"/>
      <c r="E112" s="208"/>
      <c r="F112" s="208"/>
      <c r="G112" s="208"/>
      <c r="H112" s="209"/>
      <c r="I112" s="209"/>
      <c r="J112" s="210"/>
      <c r="L112" s="57"/>
      <c r="M112" s="57"/>
      <c r="N112" s="57"/>
      <c r="O112" s="57"/>
      <c r="P112" s="57"/>
      <c r="Q112" s="57"/>
      <c r="R112" s="57"/>
      <c r="S112" s="61"/>
    </row>
    <row r="113" spans="2:19" s="68" customFormat="1" ht="15" customHeight="1">
      <c r="B113" s="208"/>
      <c r="C113" s="209"/>
      <c r="D113" s="208"/>
      <c r="E113" s="208"/>
      <c r="F113" s="208"/>
      <c r="G113" s="208"/>
      <c r="H113" s="209"/>
      <c r="I113" s="209"/>
      <c r="J113" s="210"/>
      <c r="L113" s="57"/>
      <c r="M113" s="57"/>
      <c r="N113" s="57"/>
      <c r="O113" s="57"/>
      <c r="P113" s="57"/>
      <c r="Q113" s="57"/>
      <c r="R113" s="57"/>
      <c r="S113" s="61"/>
    </row>
    <row r="114" spans="2:19" s="68" customFormat="1" ht="15" customHeight="1">
      <c r="B114" s="208"/>
      <c r="C114" s="209"/>
      <c r="D114" s="208"/>
      <c r="E114" s="208"/>
      <c r="F114" s="208"/>
      <c r="G114" s="208"/>
      <c r="H114" s="209"/>
      <c r="I114" s="209"/>
      <c r="J114" s="210"/>
      <c r="L114" s="57"/>
      <c r="M114" s="57"/>
      <c r="N114" s="57"/>
      <c r="O114" s="57"/>
      <c r="P114" s="57"/>
      <c r="Q114" s="57"/>
      <c r="R114" s="57"/>
      <c r="S114" s="61"/>
    </row>
    <row r="115" spans="2:19" s="68" customFormat="1" ht="15" customHeight="1">
      <c r="B115" s="208"/>
      <c r="C115" s="209"/>
      <c r="D115" s="208"/>
      <c r="E115" s="208"/>
      <c r="F115" s="208"/>
      <c r="G115" s="208"/>
      <c r="H115" s="209"/>
      <c r="I115" s="209"/>
      <c r="J115" s="210"/>
      <c r="L115" s="57"/>
      <c r="M115" s="57"/>
      <c r="N115" s="57"/>
      <c r="O115" s="57"/>
      <c r="P115" s="57"/>
      <c r="Q115" s="57"/>
      <c r="R115" s="57"/>
      <c r="S115" s="61"/>
    </row>
    <row r="116" spans="2:19" s="68" customFormat="1" ht="15" customHeight="1">
      <c r="B116" s="208"/>
      <c r="C116" s="209"/>
      <c r="D116" s="208"/>
      <c r="E116" s="208"/>
      <c r="F116" s="208"/>
      <c r="G116" s="208"/>
      <c r="H116" s="209"/>
      <c r="I116" s="209"/>
      <c r="J116" s="210"/>
      <c r="L116" s="57"/>
      <c r="M116" s="57"/>
      <c r="N116" s="57"/>
      <c r="O116" s="57"/>
      <c r="P116" s="57"/>
      <c r="Q116" s="57"/>
      <c r="R116" s="57"/>
      <c r="S116" s="61"/>
    </row>
    <row r="117" spans="2:19" s="68" customFormat="1" ht="15" customHeight="1">
      <c r="B117" s="208"/>
      <c r="C117" s="209"/>
      <c r="D117" s="208"/>
      <c r="E117" s="208"/>
      <c r="F117" s="208"/>
      <c r="G117" s="208"/>
      <c r="H117" s="209"/>
      <c r="I117" s="209"/>
      <c r="J117" s="210"/>
      <c r="L117" s="57"/>
      <c r="M117" s="57"/>
      <c r="N117" s="57"/>
      <c r="O117" s="57"/>
      <c r="P117" s="57"/>
      <c r="Q117" s="57"/>
      <c r="R117" s="57"/>
      <c r="S117" s="61"/>
    </row>
    <row r="118" spans="2:19" s="68" customFormat="1" ht="15" customHeight="1">
      <c r="B118" s="208"/>
      <c r="C118" s="209"/>
      <c r="D118" s="208"/>
      <c r="E118" s="208"/>
      <c r="F118" s="208"/>
      <c r="G118" s="208"/>
      <c r="H118" s="209"/>
      <c r="I118" s="209"/>
      <c r="J118" s="210"/>
      <c r="L118" s="57"/>
      <c r="M118" s="57"/>
      <c r="N118" s="57"/>
      <c r="O118" s="57"/>
      <c r="P118" s="57"/>
      <c r="Q118" s="57"/>
      <c r="R118" s="57"/>
      <c r="S118" s="61"/>
    </row>
    <row r="119" spans="2:19" s="68" customFormat="1" ht="15" customHeight="1">
      <c r="B119" s="208"/>
      <c r="C119" s="209"/>
      <c r="D119" s="208"/>
      <c r="E119" s="208"/>
      <c r="F119" s="208"/>
      <c r="G119" s="208"/>
      <c r="H119" s="209"/>
      <c r="I119" s="209"/>
      <c r="J119" s="210"/>
      <c r="L119" s="57"/>
      <c r="M119" s="57"/>
      <c r="N119" s="57"/>
      <c r="O119" s="57"/>
      <c r="P119" s="57"/>
      <c r="Q119" s="57"/>
      <c r="R119" s="57"/>
      <c r="S119" s="61"/>
    </row>
    <row r="120" spans="2:19" s="68" customFormat="1" ht="15" customHeight="1">
      <c r="B120" s="208"/>
      <c r="C120" s="209"/>
      <c r="D120" s="208"/>
      <c r="E120" s="208"/>
      <c r="F120" s="208"/>
      <c r="G120" s="208"/>
      <c r="H120" s="209"/>
      <c r="I120" s="209"/>
      <c r="J120" s="210"/>
      <c r="L120" s="57"/>
      <c r="M120" s="57"/>
      <c r="N120" s="57"/>
      <c r="O120" s="57"/>
      <c r="P120" s="57"/>
      <c r="Q120" s="57"/>
      <c r="R120" s="57"/>
      <c r="S120" s="61"/>
    </row>
    <row r="121" spans="2:19" s="68" customFormat="1" ht="15" customHeight="1">
      <c r="B121" s="208"/>
      <c r="C121" s="209"/>
      <c r="D121" s="208"/>
      <c r="E121" s="208"/>
      <c r="F121" s="208"/>
      <c r="G121" s="208"/>
      <c r="H121" s="209"/>
      <c r="I121" s="209"/>
      <c r="J121" s="210"/>
      <c r="L121" s="57"/>
      <c r="M121" s="57"/>
      <c r="N121" s="57"/>
      <c r="O121" s="57"/>
      <c r="P121" s="57"/>
      <c r="Q121" s="57"/>
      <c r="R121" s="57"/>
      <c r="S121" s="61"/>
    </row>
    <row r="122" spans="2:19" s="68" customFormat="1" ht="15" customHeight="1">
      <c r="B122" s="208"/>
      <c r="C122" s="209"/>
      <c r="D122" s="208"/>
      <c r="E122" s="208"/>
      <c r="F122" s="208"/>
      <c r="G122" s="208"/>
      <c r="H122" s="209"/>
      <c r="I122" s="209"/>
      <c r="J122" s="210"/>
      <c r="L122" s="57"/>
      <c r="M122" s="57"/>
      <c r="N122" s="57"/>
      <c r="O122" s="57"/>
      <c r="P122" s="57"/>
      <c r="Q122" s="57"/>
      <c r="R122" s="57"/>
      <c r="S122" s="61"/>
    </row>
    <row r="123" spans="2:19" s="68" customFormat="1" ht="15" customHeight="1">
      <c r="B123" s="208"/>
      <c r="C123" s="209"/>
      <c r="D123" s="208"/>
      <c r="E123" s="208"/>
      <c r="F123" s="208"/>
      <c r="G123" s="208"/>
      <c r="H123" s="209"/>
      <c r="I123" s="209"/>
      <c r="J123" s="210"/>
      <c r="L123" s="57"/>
      <c r="M123" s="57"/>
      <c r="N123" s="57"/>
      <c r="O123" s="57"/>
      <c r="P123" s="57"/>
      <c r="Q123" s="57"/>
      <c r="R123" s="57"/>
      <c r="S123" s="61"/>
    </row>
    <row r="124" spans="2:19" s="68" customFormat="1" ht="15" customHeight="1">
      <c r="B124" s="208"/>
      <c r="C124" s="209"/>
      <c r="D124" s="208"/>
      <c r="E124" s="208"/>
      <c r="F124" s="208"/>
      <c r="G124" s="208"/>
      <c r="H124" s="209"/>
      <c r="I124" s="209"/>
      <c r="J124" s="210"/>
      <c r="L124" s="57"/>
      <c r="M124" s="57"/>
      <c r="N124" s="57"/>
      <c r="O124" s="57"/>
      <c r="P124" s="57"/>
      <c r="Q124" s="57"/>
      <c r="R124" s="57"/>
      <c r="S124" s="61"/>
    </row>
    <row r="125" spans="2:19" s="68" customFormat="1" ht="15" customHeight="1">
      <c r="B125" s="208"/>
      <c r="C125" s="209"/>
      <c r="D125" s="208"/>
      <c r="E125" s="208"/>
      <c r="F125" s="208"/>
      <c r="G125" s="208"/>
      <c r="H125" s="209"/>
      <c r="I125" s="209"/>
      <c r="J125" s="210"/>
      <c r="L125" s="57"/>
      <c r="M125" s="57"/>
      <c r="N125" s="57"/>
      <c r="O125" s="57"/>
      <c r="P125" s="57"/>
      <c r="Q125" s="57"/>
      <c r="R125" s="57"/>
      <c r="S125" s="61"/>
    </row>
    <row r="126" spans="2:19" s="68" customFormat="1" ht="15" customHeight="1">
      <c r="B126" s="208"/>
      <c r="C126" s="209"/>
      <c r="D126" s="208"/>
      <c r="E126" s="208"/>
      <c r="F126" s="208"/>
      <c r="G126" s="208"/>
      <c r="H126" s="209"/>
      <c r="I126" s="209"/>
      <c r="J126" s="210"/>
      <c r="L126" s="57"/>
      <c r="M126" s="57"/>
      <c r="N126" s="57"/>
      <c r="O126" s="57"/>
      <c r="P126" s="57"/>
      <c r="Q126" s="57"/>
      <c r="R126" s="57"/>
      <c r="S126" s="61"/>
    </row>
    <row r="127" spans="2:19" s="68" customFormat="1" ht="15" customHeight="1">
      <c r="B127" s="208"/>
      <c r="C127" s="209"/>
      <c r="D127" s="208"/>
      <c r="E127" s="208"/>
      <c r="F127" s="208"/>
      <c r="G127" s="208"/>
      <c r="H127" s="209"/>
      <c r="I127" s="209"/>
      <c r="J127" s="210"/>
      <c r="L127" s="57"/>
      <c r="M127" s="57"/>
      <c r="N127" s="57"/>
      <c r="O127" s="57"/>
      <c r="P127" s="57"/>
      <c r="Q127" s="57"/>
      <c r="R127" s="57"/>
      <c r="S127" s="61"/>
    </row>
    <row r="128" spans="2:19" s="68" customFormat="1" ht="15" customHeight="1">
      <c r="B128" s="208"/>
      <c r="C128" s="209"/>
      <c r="D128" s="208"/>
      <c r="E128" s="208"/>
      <c r="F128" s="208"/>
      <c r="G128" s="208"/>
      <c r="H128" s="209"/>
      <c r="I128" s="209"/>
      <c r="J128" s="210"/>
      <c r="L128" s="67"/>
      <c r="M128" s="67"/>
      <c r="N128" s="67"/>
      <c r="O128" s="67"/>
      <c r="P128" s="67"/>
      <c r="Q128" s="67"/>
      <c r="R128" s="67"/>
      <c r="S128" s="61"/>
    </row>
    <row r="129" spans="2:19" s="68" customFormat="1" ht="15" customHeight="1">
      <c r="B129" s="208"/>
      <c r="C129" s="209"/>
      <c r="D129" s="208"/>
      <c r="E129" s="208"/>
      <c r="F129" s="208"/>
      <c r="G129" s="208"/>
      <c r="H129" s="209"/>
      <c r="I129" s="209"/>
      <c r="J129" s="210"/>
      <c r="L129" s="67"/>
      <c r="M129" s="67"/>
      <c r="N129" s="67"/>
      <c r="O129" s="67"/>
      <c r="P129" s="67"/>
      <c r="Q129" s="67"/>
      <c r="R129" s="67"/>
      <c r="S129" s="61"/>
    </row>
    <row r="130" spans="2:19" s="68" customFormat="1" ht="15" customHeight="1">
      <c r="B130" s="208"/>
      <c r="C130" s="209"/>
      <c r="D130" s="208"/>
      <c r="E130" s="208"/>
      <c r="F130" s="208"/>
      <c r="G130" s="208"/>
      <c r="H130" s="209"/>
      <c r="I130" s="209"/>
      <c r="J130" s="210"/>
      <c r="L130" s="67"/>
      <c r="M130" s="67"/>
      <c r="N130" s="67"/>
      <c r="O130" s="67"/>
      <c r="P130" s="67"/>
      <c r="Q130" s="67"/>
      <c r="R130" s="67"/>
      <c r="S130" s="61"/>
    </row>
    <row r="131" spans="2:19" s="68" customFormat="1" ht="15" customHeight="1">
      <c r="B131" s="208"/>
      <c r="C131" s="209"/>
      <c r="D131" s="208"/>
      <c r="E131" s="208"/>
      <c r="F131" s="208"/>
      <c r="G131" s="208"/>
      <c r="H131" s="209"/>
      <c r="I131" s="209"/>
      <c r="J131" s="210"/>
      <c r="L131" s="67"/>
      <c r="M131" s="67"/>
      <c r="N131" s="67"/>
      <c r="O131" s="67"/>
      <c r="P131" s="67"/>
      <c r="Q131" s="67"/>
      <c r="R131" s="67"/>
      <c r="S131" s="61"/>
    </row>
    <row r="132" spans="2:19" s="68" customFormat="1" ht="15" customHeight="1">
      <c r="B132" s="208"/>
      <c r="C132" s="209"/>
      <c r="D132" s="208"/>
      <c r="E132" s="208"/>
      <c r="F132" s="208"/>
      <c r="G132" s="208"/>
      <c r="H132" s="209"/>
      <c r="I132" s="209"/>
      <c r="J132" s="210"/>
      <c r="L132" s="67"/>
      <c r="M132" s="67"/>
      <c r="N132" s="67"/>
      <c r="O132" s="67"/>
      <c r="P132" s="67"/>
      <c r="Q132" s="67"/>
      <c r="R132" s="67"/>
      <c r="S132" s="61"/>
    </row>
    <row r="133" spans="2:19" s="68" customFormat="1" ht="15" customHeight="1">
      <c r="B133" s="208"/>
      <c r="C133" s="209"/>
      <c r="D133" s="208"/>
      <c r="E133" s="208"/>
      <c r="F133" s="208"/>
      <c r="G133" s="208"/>
      <c r="H133" s="209"/>
      <c r="I133" s="209"/>
      <c r="J133" s="210"/>
      <c r="L133" s="67"/>
      <c r="M133" s="67"/>
      <c r="N133" s="67"/>
      <c r="O133" s="67"/>
      <c r="P133" s="67"/>
      <c r="Q133" s="67"/>
      <c r="R133" s="67"/>
      <c r="S133" s="61"/>
    </row>
    <row r="134" spans="2:19" s="68" customFormat="1" ht="15" customHeight="1">
      <c r="B134" s="208"/>
      <c r="C134" s="209"/>
      <c r="D134" s="208"/>
      <c r="E134" s="208"/>
      <c r="F134" s="208"/>
      <c r="G134" s="208"/>
      <c r="H134" s="209"/>
      <c r="I134" s="209"/>
      <c r="J134" s="210"/>
      <c r="L134" s="67"/>
      <c r="M134" s="67"/>
      <c r="N134" s="67"/>
      <c r="O134" s="67"/>
      <c r="P134" s="67"/>
      <c r="Q134" s="67"/>
      <c r="R134" s="67"/>
      <c r="S134" s="61"/>
    </row>
    <row r="135" spans="2:19" s="68" customFormat="1" ht="15" customHeight="1">
      <c r="B135" s="208"/>
      <c r="C135" s="209"/>
      <c r="D135" s="208"/>
      <c r="E135" s="208"/>
      <c r="F135" s="208"/>
      <c r="G135" s="208"/>
      <c r="H135" s="209"/>
      <c r="I135" s="209"/>
      <c r="J135" s="210"/>
      <c r="L135" s="67"/>
      <c r="M135" s="67"/>
      <c r="N135" s="67"/>
      <c r="O135" s="67"/>
      <c r="P135" s="67"/>
      <c r="Q135" s="67"/>
      <c r="R135" s="67"/>
      <c r="S135" s="61"/>
    </row>
    <row r="136" spans="2:19" s="68" customFormat="1" ht="15" customHeight="1">
      <c r="B136" s="208"/>
      <c r="C136" s="209"/>
      <c r="D136" s="208"/>
      <c r="E136" s="208"/>
      <c r="F136" s="208"/>
      <c r="G136" s="208"/>
      <c r="H136" s="209"/>
      <c r="I136" s="209"/>
      <c r="J136" s="210"/>
      <c r="L136" s="67"/>
      <c r="M136" s="67"/>
      <c r="N136" s="67"/>
      <c r="O136" s="67"/>
      <c r="P136" s="67"/>
      <c r="Q136" s="67"/>
      <c r="R136" s="67"/>
      <c r="S136" s="61"/>
    </row>
    <row r="137" spans="2:19" s="68" customFormat="1" ht="15" customHeight="1">
      <c r="B137" s="208"/>
      <c r="C137" s="209"/>
      <c r="D137" s="208"/>
      <c r="E137" s="208"/>
      <c r="F137" s="208"/>
      <c r="G137" s="208"/>
      <c r="H137" s="209"/>
      <c r="I137" s="209"/>
      <c r="J137" s="210"/>
      <c r="L137" s="67"/>
      <c r="M137" s="67"/>
      <c r="N137" s="67"/>
      <c r="O137" s="67"/>
      <c r="P137" s="67"/>
      <c r="Q137" s="67"/>
      <c r="R137" s="67"/>
      <c r="S137" s="61"/>
    </row>
    <row r="138" spans="2:19" s="68" customFormat="1" ht="15" customHeight="1">
      <c r="B138" s="208"/>
      <c r="C138" s="209"/>
      <c r="D138" s="208"/>
      <c r="E138" s="208"/>
      <c r="F138" s="208"/>
      <c r="G138" s="208"/>
      <c r="H138" s="209"/>
      <c r="I138" s="209"/>
      <c r="J138" s="210"/>
      <c r="L138" s="67"/>
      <c r="M138" s="67"/>
      <c r="N138" s="67"/>
      <c r="O138" s="67"/>
      <c r="P138" s="67"/>
      <c r="Q138" s="67"/>
      <c r="R138" s="67"/>
      <c r="S138" s="61"/>
    </row>
    <row r="139" spans="2:19" s="68" customFormat="1" ht="15" customHeight="1">
      <c r="B139" s="208"/>
      <c r="C139" s="209"/>
      <c r="D139" s="208"/>
      <c r="E139" s="208"/>
      <c r="F139" s="208"/>
      <c r="G139" s="208"/>
      <c r="H139" s="209"/>
      <c r="I139" s="209"/>
      <c r="J139" s="210"/>
      <c r="L139" s="67"/>
      <c r="M139" s="67"/>
      <c r="N139" s="67"/>
      <c r="O139" s="67"/>
      <c r="P139" s="67"/>
      <c r="Q139" s="67"/>
      <c r="R139" s="67"/>
      <c r="S139" s="61"/>
    </row>
    <row r="140" spans="2:19" s="68" customFormat="1" ht="15" customHeight="1">
      <c r="B140" s="208"/>
      <c r="C140" s="209"/>
      <c r="D140" s="208"/>
      <c r="E140" s="208"/>
      <c r="F140" s="208"/>
      <c r="G140" s="208"/>
      <c r="H140" s="209"/>
      <c r="I140" s="209"/>
      <c r="J140" s="210"/>
      <c r="L140" s="67"/>
      <c r="M140" s="67"/>
      <c r="N140" s="67"/>
      <c r="O140" s="67"/>
      <c r="P140" s="67"/>
      <c r="Q140" s="67"/>
      <c r="R140" s="67"/>
      <c r="S140" s="61"/>
    </row>
    <row r="141" spans="2:19">
      <c r="B141" s="189"/>
      <c r="D141" s="189"/>
      <c r="E141" s="189"/>
      <c r="F141" s="189"/>
      <c r="G141" s="189"/>
      <c r="H141" s="104"/>
      <c r="I141" s="104"/>
    </row>
    <row r="142" spans="2:19">
      <c r="B142" s="189"/>
      <c r="D142" s="189"/>
      <c r="E142" s="189"/>
      <c r="F142" s="189"/>
      <c r="G142" s="189"/>
      <c r="H142" s="104"/>
      <c r="I142" s="104"/>
    </row>
    <row r="143" spans="2:19">
      <c r="B143" s="189"/>
      <c r="D143" s="189"/>
      <c r="E143" s="189"/>
      <c r="F143" s="189"/>
      <c r="G143" s="189"/>
      <c r="H143" s="104"/>
      <c r="I143" s="104"/>
    </row>
    <row r="144" spans="2:19">
      <c r="B144" s="189"/>
      <c r="D144" s="189"/>
      <c r="E144" s="189"/>
      <c r="F144" s="189"/>
      <c r="G144" s="189"/>
      <c r="H144" s="104"/>
      <c r="I144" s="104"/>
    </row>
    <row r="145" spans="2:9">
      <c r="B145" s="189"/>
      <c r="D145" s="189"/>
      <c r="E145" s="189"/>
      <c r="F145" s="189"/>
      <c r="G145" s="189"/>
      <c r="H145" s="104"/>
      <c r="I145" s="104"/>
    </row>
    <row r="146" spans="2:9">
      <c r="B146" s="189"/>
      <c r="D146" s="189"/>
      <c r="E146" s="189"/>
      <c r="F146" s="189"/>
      <c r="G146" s="189"/>
      <c r="H146" s="104"/>
      <c r="I146" s="104"/>
    </row>
    <row r="147" spans="2:9">
      <c r="B147" s="189"/>
      <c r="D147" s="189"/>
      <c r="E147" s="189"/>
      <c r="F147" s="189"/>
      <c r="G147" s="189"/>
      <c r="H147" s="104"/>
      <c r="I147" s="104"/>
    </row>
    <row r="148" spans="2:9">
      <c r="B148" s="189"/>
      <c r="D148" s="189"/>
      <c r="E148" s="189"/>
      <c r="F148" s="189"/>
      <c r="G148" s="189"/>
      <c r="H148" s="104"/>
      <c r="I148" s="104"/>
    </row>
    <row r="149" spans="2:9">
      <c r="B149" s="189"/>
      <c r="D149" s="189"/>
      <c r="E149" s="189"/>
      <c r="F149" s="189"/>
      <c r="G149" s="189"/>
      <c r="H149" s="104"/>
      <c r="I149" s="104"/>
    </row>
    <row r="150" spans="2:9">
      <c r="B150" s="189"/>
      <c r="D150" s="189"/>
      <c r="E150" s="189"/>
      <c r="F150" s="189"/>
      <c r="G150" s="189"/>
      <c r="H150" s="104"/>
      <c r="I150" s="104"/>
    </row>
    <row r="151" spans="2:9">
      <c r="B151" s="189"/>
      <c r="D151" s="189"/>
      <c r="E151" s="189"/>
      <c r="F151" s="189"/>
      <c r="G151" s="189"/>
      <c r="H151" s="104"/>
      <c r="I151" s="104"/>
    </row>
    <row r="152" spans="2:9">
      <c r="B152" s="189"/>
      <c r="D152" s="189"/>
      <c r="E152" s="189"/>
      <c r="F152" s="189"/>
      <c r="G152" s="189"/>
      <c r="H152" s="104"/>
      <c r="I152" s="104"/>
    </row>
    <row r="153" spans="2:9">
      <c r="B153" s="189"/>
      <c r="D153" s="189"/>
      <c r="E153" s="189"/>
      <c r="F153" s="189"/>
      <c r="G153" s="189"/>
      <c r="H153" s="104"/>
      <c r="I153" s="104"/>
    </row>
    <row r="154" spans="2:9">
      <c r="B154" s="189"/>
      <c r="D154" s="189"/>
      <c r="E154" s="189"/>
      <c r="F154" s="189"/>
      <c r="G154" s="189"/>
      <c r="H154" s="104"/>
      <c r="I154" s="104"/>
    </row>
    <row r="155" spans="2:9">
      <c r="B155" s="189"/>
      <c r="D155" s="189"/>
      <c r="E155" s="189"/>
      <c r="F155" s="189"/>
      <c r="G155" s="189"/>
      <c r="H155" s="104"/>
      <c r="I155" s="104"/>
    </row>
    <row r="156" spans="2:9">
      <c r="B156" s="189"/>
      <c r="D156" s="189"/>
      <c r="E156" s="189"/>
      <c r="F156" s="189"/>
      <c r="G156" s="189"/>
      <c r="H156" s="104"/>
      <c r="I156" s="104"/>
    </row>
    <row r="157" spans="2:9">
      <c r="B157" s="189"/>
      <c r="D157" s="189"/>
      <c r="E157" s="189"/>
      <c r="F157" s="189"/>
      <c r="G157" s="189"/>
      <c r="H157" s="104"/>
      <c r="I157" s="104"/>
    </row>
    <row r="158" spans="2:9">
      <c r="B158" s="189"/>
      <c r="D158" s="189"/>
      <c r="E158" s="189"/>
      <c r="F158" s="189"/>
      <c r="G158" s="189"/>
      <c r="H158" s="104"/>
      <c r="I158" s="104"/>
    </row>
    <row r="159" spans="2:9">
      <c r="B159" s="189"/>
      <c r="D159" s="189"/>
      <c r="E159" s="189"/>
      <c r="F159" s="189"/>
      <c r="G159" s="189"/>
      <c r="H159" s="104"/>
      <c r="I159" s="104"/>
    </row>
    <row r="160" spans="2:9">
      <c r="B160" s="189"/>
      <c r="D160" s="189"/>
      <c r="E160" s="189"/>
      <c r="F160" s="189"/>
      <c r="G160" s="189"/>
      <c r="H160" s="104"/>
      <c r="I160" s="104"/>
    </row>
    <row r="161" spans="2:9">
      <c r="B161" s="189"/>
      <c r="D161" s="189"/>
      <c r="E161" s="189"/>
      <c r="F161" s="189"/>
      <c r="G161" s="189"/>
      <c r="H161" s="104"/>
      <c r="I161" s="104"/>
    </row>
    <row r="162" spans="2:9">
      <c r="B162" s="189"/>
      <c r="D162" s="189"/>
      <c r="E162" s="189"/>
      <c r="F162" s="189"/>
      <c r="G162" s="189"/>
      <c r="H162" s="104"/>
      <c r="I162" s="104"/>
    </row>
    <row r="163" spans="2:9">
      <c r="B163" s="189"/>
      <c r="D163" s="189"/>
      <c r="E163" s="189"/>
      <c r="F163" s="189"/>
      <c r="G163" s="189"/>
      <c r="H163" s="104"/>
      <c r="I163" s="104"/>
    </row>
    <row r="164" spans="2:9">
      <c r="B164" s="189"/>
      <c r="D164" s="189"/>
      <c r="E164" s="189"/>
      <c r="F164" s="189"/>
      <c r="G164" s="189"/>
      <c r="H164" s="104"/>
      <c r="I164" s="104"/>
    </row>
    <row r="165" spans="2:9">
      <c r="B165" s="189"/>
      <c r="D165" s="189"/>
      <c r="E165" s="189"/>
      <c r="F165" s="189"/>
      <c r="G165" s="189"/>
      <c r="H165" s="104"/>
      <c r="I165" s="104"/>
    </row>
    <row r="166" spans="2:9">
      <c r="B166" s="189"/>
      <c r="D166" s="189"/>
      <c r="E166" s="189"/>
      <c r="F166" s="189"/>
      <c r="G166" s="189"/>
      <c r="H166" s="104"/>
      <c r="I166" s="104"/>
    </row>
    <row r="167" spans="2:9">
      <c r="B167" s="189"/>
      <c r="D167" s="189"/>
      <c r="E167" s="189"/>
      <c r="F167" s="189"/>
      <c r="G167" s="189"/>
      <c r="H167" s="104"/>
      <c r="I167" s="104"/>
    </row>
    <row r="168" spans="2:9">
      <c r="B168" s="189"/>
      <c r="D168" s="189"/>
      <c r="E168" s="189"/>
      <c r="F168" s="189"/>
      <c r="G168" s="189"/>
      <c r="H168" s="104"/>
      <c r="I168" s="104"/>
    </row>
    <row r="169" spans="2:9">
      <c r="B169" s="189"/>
      <c r="D169" s="189"/>
      <c r="E169" s="189"/>
      <c r="F169" s="189"/>
      <c r="G169" s="189"/>
      <c r="H169" s="104"/>
      <c r="I169" s="104"/>
    </row>
    <row r="170" spans="2:9">
      <c r="B170" s="189"/>
      <c r="D170" s="189"/>
      <c r="E170" s="189"/>
      <c r="F170" s="189"/>
      <c r="G170" s="189"/>
      <c r="H170" s="104"/>
      <c r="I170" s="104"/>
    </row>
    <row r="171" spans="2:9">
      <c r="B171" s="189"/>
      <c r="D171" s="189"/>
      <c r="E171" s="189"/>
      <c r="F171" s="189"/>
      <c r="G171" s="189"/>
      <c r="H171" s="104"/>
      <c r="I171" s="104"/>
    </row>
    <row r="172" spans="2:9">
      <c r="B172" s="189"/>
      <c r="D172" s="189"/>
      <c r="E172" s="189"/>
      <c r="F172" s="189"/>
      <c r="G172" s="189"/>
      <c r="H172" s="104"/>
      <c r="I172" s="104"/>
    </row>
    <row r="173" spans="2:9">
      <c r="B173" s="189"/>
      <c r="D173" s="189"/>
      <c r="E173" s="189"/>
      <c r="F173" s="189"/>
      <c r="G173" s="189"/>
      <c r="H173" s="104"/>
      <c r="I173" s="104"/>
    </row>
    <row r="174" spans="2:9">
      <c r="B174" s="189"/>
      <c r="D174" s="189"/>
      <c r="E174" s="189"/>
      <c r="F174" s="189"/>
      <c r="G174" s="189"/>
      <c r="H174" s="104"/>
      <c r="I174" s="104"/>
    </row>
    <row r="175" spans="2:9">
      <c r="B175" s="189"/>
      <c r="D175" s="189"/>
      <c r="E175" s="189"/>
      <c r="F175" s="189"/>
      <c r="G175" s="189"/>
      <c r="H175" s="104"/>
      <c r="I175" s="104"/>
    </row>
    <row r="176" spans="2:9">
      <c r="B176" s="189"/>
      <c r="D176" s="189"/>
      <c r="E176" s="189"/>
      <c r="F176" s="189"/>
      <c r="G176" s="189"/>
      <c r="H176" s="104"/>
      <c r="I176" s="104"/>
    </row>
    <row r="177" spans="2:9">
      <c r="B177" s="189"/>
      <c r="D177" s="189"/>
      <c r="E177" s="189"/>
      <c r="F177" s="189"/>
      <c r="G177" s="189"/>
      <c r="H177" s="104"/>
      <c r="I177" s="104"/>
    </row>
    <row r="178" spans="2:9">
      <c r="B178" s="189"/>
      <c r="D178" s="189"/>
      <c r="E178" s="189"/>
      <c r="F178" s="189"/>
      <c r="G178" s="189"/>
      <c r="H178" s="104"/>
      <c r="I178" s="104"/>
    </row>
    <row r="179" spans="2:9">
      <c r="B179" s="189"/>
      <c r="D179" s="189"/>
      <c r="E179" s="189"/>
      <c r="F179" s="189"/>
      <c r="G179" s="189"/>
      <c r="H179" s="104"/>
      <c r="I179" s="104"/>
    </row>
    <row r="180" spans="2:9">
      <c r="B180" s="189"/>
      <c r="D180" s="189"/>
      <c r="E180" s="189"/>
      <c r="F180" s="189"/>
      <c r="G180" s="189"/>
      <c r="H180" s="104"/>
      <c r="I180" s="104"/>
    </row>
    <row r="181" spans="2:9">
      <c r="B181" s="189"/>
      <c r="D181" s="189"/>
      <c r="E181" s="189"/>
      <c r="F181" s="189"/>
      <c r="G181" s="189"/>
      <c r="H181" s="104"/>
      <c r="I181" s="104"/>
    </row>
    <row r="182" spans="2:9">
      <c r="B182" s="189"/>
      <c r="D182" s="189"/>
      <c r="E182" s="189"/>
      <c r="F182" s="189"/>
      <c r="G182" s="189"/>
      <c r="H182" s="104"/>
      <c r="I182" s="104"/>
    </row>
    <row r="183" spans="2:9">
      <c r="B183" s="189"/>
      <c r="D183" s="189"/>
      <c r="E183" s="189"/>
      <c r="F183" s="189"/>
      <c r="G183" s="189"/>
      <c r="H183" s="104"/>
      <c r="I183" s="104"/>
    </row>
    <row r="184" spans="2:9">
      <c r="B184" s="189"/>
      <c r="D184" s="189"/>
      <c r="E184" s="189"/>
      <c r="F184" s="189"/>
      <c r="G184" s="189"/>
      <c r="H184" s="104"/>
      <c r="I184" s="104"/>
    </row>
    <row r="185" spans="2:9">
      <c r="B185" s="189"/>
      <c r="D185" s="189"/>
      <c r="E185" s="189"/>
      <c r="F185" s="189"/>
      <c r="G185" s="189"/>
      <c r="H185" s="104"/>
      <c r="I185" s="104"/>
    </row>
    <row r="186" spans="2:9">
      <c r="B186" s="189"/>
      <c r="D186" s="189"/>
      <c r="E186" s="189"/>
      <c r="F186" s="189"/>
      <c r="G186" s="189"/>
      <c r="H186" s="104"/>
      <c r="I186" s="104"/>
    </row>
    <row r="187" spans="2:9">
      <c r="B187" s="189"/>
      <c r="D187" s="189"/>
      <c r="E187" s="189"/>
      <c r="F187" s="189"/>
      <c r="G187" s="189"/>
      <c r="H187" s="104"/>
      <c r="I187" s="104"/>
    </row>
    <row r="188" spans="2:9">
      <c r="B188" s="189"/>
      <c r="D188" s="189"/>
      <c r="E188" s="189"/>
      <c r="F188" s="189"/>
      <c r="G188" s="189"/>
      <c r="H188" s="104"/>
      <c r="I188" s="104"/>
    </row>
    <row r="189" spans="2:9">
      <c r="B189" s="189"/>
      <c r="D189" s="189"/>
      <c r="E189" s="189"/>
      <c r="F189" s="189"/>
      <c r="G189" s="189"/>
      <c r="H189" s="104"/>
      <c r="I189" s="104"/>
    </row>
    <row r="190" spans="2:9">
      <c r="B190" s="189"/>
      <c r="D190" s="189"/>
      <c r="E190" s="189"/>
      <c r="F190" s="189"/>
      <c r="G190" s="189"/>
      <c r="H190" s="104"/>
      <c r="I190" s="104"/>
    </row>
    <row r="191" spans="2:9">
      <c r="B191" s="189"/>
      <c r="D191" s="189"/>
      <c r="E191" s="189"/>
      <c r="F191" s="189"/>
      <c r="G191" s="189"/>
      <c r="H191" s="104"/>
      <c r="I191" s="104"/>
    </row>
    <row r="192" spans="2:9">
      <c r="B192" s="189"/>
      <c r="D192" s="189"/>
      <c r="E192" s="189"/>
      <c r="F192" s="189"/>
      <c r="G192" s="189"/>
      <c r="H192" s="104"/>
      <c r="I192" s="104"/>
    </row>
    <row r="193" spans="2:9">
      <c r="B193" s="189"/>
      <c r="D193" s="189"/>
      <c r="E193" s="189"/>
      <c r="F193" s="189"/>
      <c r="G193" s="189"/>
      <c r="H193" s="104"/>
      <c r="I193" s="104"/>
    </row>
    <row r="194" spans="2:9">
      <c r="B194" s="189"/>
      <c r="D194" s="189"/>
      <c r="E194" s="189"/>
      <c r="F194" s="189"/>
      <c r="G194" s="189"/>
      <c r="H194" s="104"/>
      <c r="I194" s="104"/>
    </row>
    <row r="195" spans="2:9">
      <c r="B195" s="189"/>
      <c r="D195" s="189"/>
      <c r="E195" s="189"/>
      <c r="F195" s="189"/>
      <c r="G195" s="189"/>
      <c r="H195" s="104"/>
      <c r="I195" s="104"/>
    </row>
    <row r="196" spans="2:9">
      <c r="B196" s="189"/>
      <c r="D196" s="189"/>
      <c r="E196" s="189"/>
      <c r="F196" s="189"/>
      <c r="G196" s="189"/>
      <c r="H196" s="104"/>
      <c r="I196" s="104"/>
    </row>
    <row r="197" spans="2:9">
      <c r="B197" s="189"/>
      <c r="D197" s="189"/>
      <c r="E197" s="189"/>
      <c r="F197" s="189"/>
      <c r="G197" s="189"/>
      <c r="H197" s="104"/>
      <c r="I197" s="104"/>
    </row>
    <row r="198" spans="2:9">
      <c r="B198" s="189"/>
      <c r="D198" s="189"/>
      <c r="E198" s="189"/>
      <c r="F198" s="189"/>
      <c r="G198" s="189"/>
      <c r="H198" s="104"/>
      <c r="I198" s="104"/>
    </row>
    <row r="199" spans="2:9">
      <c r="B199" s="189"/>
      <c r="D199" s="189"/>
      <c r="E199" s="189"/>
      <c r="F199" s="189"/>
      <c r="G199" s="189"/>
      <c r="H199" s="104"/>
      <c r="I199" s="104"/>
    </row>
    <row r="200" spans="2:9">
      <c r="B200" s="189"/>
      <c r="D200" s="189"/>
      <c r="E200" s="189"/>
      <c r="F200" s="189"/>
      <c r="G200" s="189"/>
      <c r="H200" s="104"/>
      <c r="I200" s="104"/>
    </row>
    <row r="201" spans="2:9">
      <c r="B201" s="189"/>
      <c r="D201" s="189"/>
      <c r="E201" s="189"/>
      <c r="F201" s="189"/>
      <c r="G201" s="189"/>
      <c r="H201" s="104"/>
      <c r="I201" s="104"/>
    </row>
    <row r="202" spans="2:9">
      <c r="B202" s="189"/>
      <c r="D202" s="189"/>
      <c r="E202" s="189"/>
      <c r="F202" s="189"/>
      <c r="G202" s="189"/>
      <c r="H202" s="104"/>
      <c r="I202" s="104"/>
    </row>
    <row r="203" spans="2:9">
      <c r="B203" s="189"/>
      <c r="D203" s="189"/>
      <c r="E203" s="189"/>
      <c r="F203" s="189"/>
      <c r="G203" s="189"/>
      <c r="H203" s="104"/>
      <c r="I203" s="104"/>
    </row>
    <row r="204" spans="2:9">
      <c r="B204" s="189"/>
      <c r="D204" s="189"/>
      <c r="E204" s="189"/>
      <c r="F204" s="189"/>
      <c r="G204" s="189"/>
      <c r="H204" s="104"/>
      <c r="I204" s="104"/>
    </row>
    <row r="205" spans="2:9">
      <c r="B205" s="189"/>
      <c r="D205" s="189"/>
      <c r="E205" s="189"/>
      <c r="F205" s="189"/>
      <c r="G205" s="189"/>
      <c r="H205" s="104"/>
      <c r="I205" s="104"/>
    </row>
    <row r="206" spans="2:9">
      <c r="B206" s="189"/>
      <c r="D206" s="189"/>
      <c r="E206" s="189"/>
      <c r="F206" s="189"/>
      <c r="G206" s="189"/>
      <c r="H206" s="104"/>
      <c r="I206" s="104"/>
    </row>
    <row r="207" spans="2:9">
      <c r="B207" s="189"/>
      <c r="D207" s="189"/>
      <c r="E207" s="189"/>
      <c r="F207" s="189"/>
      <c r="G207" s="189"/>
      <c r="H207" s="104"/>
      <c r="I207" s="104"/>
    </row>
    <row r="208" spans="2:9">
      <c r="B208" s="189"/>
      <c r="D208" s="189"/>
      <c r="E208" s="189"/>
      <c r="F208" s="189"/>
      <c r="G208" s="189"/>
      <c r="H208" s="104"/>
      <c r="I208" s="104"/>
    </row>
    <row r="209" spans="2:9">
      <c r="B209" s="189"/>
      <c r="D209" s="189"/>
      <c r="E209" s="189"/>
      <c r="F209" s="189"/>
      <c r="G209" s="189"/>
      <c r="H209" s="104"/>
      <c r="I209" s="104"/>
    </row>
    <row r="210" spans="2:9">
      <c r="B210" s="189"/>
      <c r="D210" s="189"/>
      <c r="E210" s="189"/>
      <c r="F210" s="189"/>
      <c r="G210" s="189"/>
      <c r="H210" s="104"/>
      <c r="I210" s="104"/>
    </row>
    <row r="211" spans="2:9">
      <c r="B211" s="189"/>
      <c r="D211" s="189"/>
      <c r="E211" s="189"/>
      <c r="F211" s="189"/>
      <c r="G211" s="189"/>
      <c r="H211" s="104"/>
      <c r="I211" s="104"/>
    </row>
    <row r="212" spans="2:9">
      <c r="B212" s="189"/>
      <c r="D212" s="189"/>
      <c r="E212" s="189"/>
      <c r="F212" s="189"/>
      <c r="G212" s="189"/>
      <c r="H212" s="104"/>
      <c r="I212" s="104"/>
    </row>
    <row r="213" spans="2:9">
      <c r="B213" s="189"/>
      <c r="D213" s="189"/>
      <c r="E213" s="189"/>
      <c r="F213" s="189"/>
      <c r="G213" s="189"/>
      <c r="H213" s="104"/>
      <c r="I213" s="104"/>
    </row>
    <row r="214" spans="2:9">
      <c r="B214" s="189"/>
      <c r="D214" s="189"/>
      <c r="E214" s="189"/>
      <c r="F214" s="189"/>
      <c r="G214" s="189"/>
      <c r="H214" s="104"/>
      <c r="I214" s="104"/>
    </row>
    <row r="215" spans="2:9">
      <c r="B215" s="189"/>
      <c r="D215" s="189"/>
      <c r="E215" s="189"/>
      <c r="F215" s="189"/>
      <c r="G215" s="189"/>
      <c r="H215" s="104"/>
      <c r="I215" s="104"/>
    </row>
    <row r="216" spans="2:9">
      <c r="B216" s="189"/>
      <c r="D216" s="189"/>
      <c r="E216" s="189"/>
      <c r="F216" s="189"/>
      <c r="G216" s="189"/>
      <c r="H216" s="104"/>
      <c r="I216" s="104"/>
    </row>
    <row r="217" spans="2:9">
      <c r="B217" s="189"/>
      <c r="D217" s="189"/>
      <c r="E217" s="189"/>
      <c r="F217" s="189"/>
      <c r="G217" s="189"/>
      <c r="H217" s="104"/>
      <c r="I217" s="104"/>
    </row>
    <row r="218" spans="2:9">
      <c r="B218" s="189"/>
      <c r="D218" s="189"/>
      <c r="E218" s="189"/>
      <c r="F218" s="189"/>
      <c r="G218" s="189"/>
      <c r="H218" s="104"/>
      <c r="I218" s="104"/>
    </row>
    <row r="219" spans="2:9">
      <c r="B219" s="189"/>
      <c r="D219" s="189"/>
      <c r="E219" s="189"/>
      <c r="F219" s="189"/>
      <c r="G219" s="189"/>
      <c r="H219" s="104"/>
      <c r="I219" s="104"/>
    </row>
    <row r="220" spans="2:9">
      <c r="B220" s="189"/>
      <c r="D220" s="189"/>
      <c r="E220" s="189"/>
      <c r="F220" s="189"/>
      <c r="G220" s="189"/>
      <c r="H220" s="104"/>
      <c r="I220" s="104"/>
    </row>
    <row r="221" spans="2:9">
      <c r="B221" s="189"/>
      <c r="D221" s="189"/>
      <c r="E221" s="189"/>
      <c r="F221" s="189"/>
      <c r="G221" s="189"/>
      <c r="H221" s="104"/>
      <c r="I221" s="104"/>
    </row>
    <row r="222" spans="2:9">
      <c r="B222" s="189"/>
      <c r="D222" s="189"/>
      <c r="E222" s="189"/>
      <c r="F222" s="189"/>
      <c r="G222" s="189"/>
      <c r="H222" s="104"/>
      <c r="I222" s="104"/>
    </row>
    <row r="223" spans="2:9">
      <c r="B223" s="189"/>
      <c r="D223" s="189"/>
      <c r="E223" s="189"/>
      <c r="F223" s="189"/>
      <c r="G223" s="189"/>
      <c r="H223" s="104"/>
      <c r="I223" s="104"/>
    </row>
    <row r="224" spans="2:9">
      <c r="B224" s="189"/>
      <c r="D224" s="189"/>
      <c r="E224" s="189"/>
      <c r="F224" s="189"/>
      <c r="G224" s="189"/>
      <c r="H224" s="104"/>
      <c r="I224" s="104"/>
    </row>
    <row r="225" spans="2:9">
      <c r="B225" s="189"/>
      <c r="D225" s="189"/>
      <c r="E225" s="189"/>
      <c r="F225" s="189"/>
      <c r="G225" s="189"/>
      <c r="H225" s="104"/>
      <c r="I225" s="104"/>
    </row>
    <row r="226" spans="2:9">
      <c r="B226" s="189"/>
      <c r="D226" s="189"/>
      <c r="E226" s="189"/>
      <c r="F226" s="189"/>
      <c r="G226" s="189"/>
      <c r="H226" s="104"/>
      <c r="I226" s="104"/>
    </row>
    <row r="227" spans="2:9">
      <c r="B227" s="189"/>
      <c r="D227" s="189"/>
      <c r="E227" s="189"/>
      <c r="F227" s="189"/>
      <c r="G227" s="189"/>
      <c r="H227" s="104"/>
      <c r="I227" s="104"/>
    </row>
    <row r="228" spans="2:9">
      <c r="B228" s="189"/>
      <c r="D228" s="189"/>
      <c r="E228" s="189"/>
      <c r="F228" s="189"/>
      <c r="G228" s="189"/>
      <c r="H228" s="104"/>
      <c r="I228" s="104"/>
    </row>
    <row r="229" spans="2:9">
      <c r="B229" s="189"/>
      <c r="D229" s="189"/>
      <c r="E229" s="189"/>
      <c r="F229" s="189"/>
      <c r="G229" s="189"/>
      <c r="H229" s="104"/>
      <c r="I229" s="104"/>
    </row>
    <row r="230" spans="2:9">
      <c r="B230" s="189"/>
      <c r="D230" s="189"/>
      <c r="E230" s="189"/>
      <c r="F230" s="189"/>
      <c r="G230" s="189"/>
      <c r="H230" s="104"/>
      <c r="I230" s="104"/>
    </row>
    <row r="231" spans="2:9">
      <c r="B231" s="189"/>
      <c r="D231" s="189"/>
      <c r="E231" s="189"/>
      <c r="F231" s="189"/>
      <c r="G231" s="189"/>
      <c r="H231" s="104"/>
      <c r="I231" s="104"/>
    </row>
    <row r="232" spans="2:9">
      <c r="B232" s="189"/>
      <c r="D232" s="189"/>
      <c r="E232" s="189"/>
      <c r="F232" s="189"/>
      <c r="G232" s="189"/>
      <c r="H232" s="104"/>
      <c r="I232" s="104"/>
    </row>
    <row r="233" spans="2:9">
      <c r="B233" s="189"/>
      <c r="D233" s="189"/>
      <c r="E233" s="189"/>
      <c r="F233" s="189"/>
      <c r="G233" s="189"/>
      <c r="H233" s="104"/>
      <c r="I233" s="104"/>
    </row>
    <row r="234" spans="2:9">
      <c r="B234" s="189"/>
      <c r="D234" s="189"/>
      <c r="E234" s="189"/>
      <c r="F234" s="189"/>
      <c r="G234" s="189"/>
      <c r="H234" s="104"/>
      <c r="I234" s="104"/>
    </row>
    <row r="235" spans="2:9">
      <c r="B235" s="189"/>
      <c r="D235" s="189"/>
      <c r="E235" s="189"/>
      <c r="F235" s="189"/>
      <c r="G235" s="189"/>
      <c r="H235" s="104"/>
      <c r="I235" s="104"/>
    </row>
    <row r="236" spans="2:9">
      <c r="B236" s="189"/>
      <c r="D236" s="189"/>
      <c r="E236" s="189"/>
      <c r="F236" s="189"/>
      <c r="G236" s="189"/>
      <c r="H236" s="104"/>
      <c r="I236" s="104"/>
    </row>
    <row r="237" spans="2:9">
      <c r="B237" s="189"/>
      <c r="D237" s="189"/>
      <c r="E237" s="189"/>
      <c r="F237" s="189"/>
      <c r="G237" s="189"/>
      <c r="H237" s="104"/>
      <c r="I237" s="104"/>
    </row>
    <row r="238" spans="2:9">
      <c r="B238" s="189"/>
      <c r="D238" s="189"/>
      <c r="E238" s="189"/>
      <c r="F238" s="189"/>
      <c r="G238" s="189"/>
      <c r="H238" s="104"/>
      <c r="I238" s="104"/>
    </row>
    <row r="239" spans="2:9">
      <c r="B239" s="189"/>
      <c r="D239" s="189"/>
      <c r="E239" s="189"/>
      <c r="F239" s="189"/>
      <c r="G239" s="189"/>
      <c r="H239" s="104"/>
      <c r="I239" s="104"/>
    </row>
    <row r="240" spans="2:9">
      <c r="B240" s="189"/>
      <c r="D240" s="189"/>
      <c r="E240" s="189"/>
      <c r="F240" s="189"/>
      <c r="G240" s="189"/>
      <c r="H240" s="104"/>
      <c r="I240" s="104"/>
    </row>
    <row r="241" spans="2:9">
      <c r="B241" s="189"/>
      <c r="D241" s="189"/>
      <c r="E241" s="189"/>
      <c r="F241" s="189"/>
      <c r="G241" s="189"/>
      <c r="H241" s="104"/>
      <c r="I241" s="104"/>
    </row>
    <row r="242" spans="2:9">
      <c r="B242" s="189"/>
      <c r="D242" s="189"/>
      <c r="E242" s="189"/>
      <c r="F242" s="189"/>
      <c r="G242" s="189"/>
      <c r="H242" s="104"/>
      <c r="I242" s="104"/>
    </row>
    <row r="243" spans="2:9">
      <c r="B243" s="189"/>
      <c r="D243" s="189"/>
      <c r="E243" s="189"/>
      <c r="F243" s="189"/>
      <c r="G243" s="189"/>
      <c r="H243" s="104"/>
      <c r="I243" s="104"/>
    </row>
    <row r="244" spans="2:9">
      <c r="B244" s="189"/>
      <c r="D244" s="189"/>
      <c r="E244" s="189"/>
      <c r="F244" s="189"/>
      <c r="G244" s="189"/>
      <c r="H244" s="104"/>
      <c r="I244" s="104"/>
    </row>
    <row r="245" spans="2:9">
      <c r="B245" s="189"/>
      <c r="D245" s="189"/>
      <c r="E245" s="189"/>
      <c r="F245" s="189"/>
      <c r="G245" s="189"/>
      <c r="H245" s="104"/>
      <c r="I245" s="104"/>
    </row>
    <row r="246" spans="2:9">
      <c r="B246" s="189"/>
      <c r="D246" s="189"/>
      <c r="E246" s="189"/>
      <c r="F246" s="189"/>
      <c r="G246" s="189"/>
      <c r="H246" s="104"/>
      <c r="I246" s="104"/>
    </row>
    <row r="247" spans="2:9">
      <c r="B247" s="189"/>
      <c r="D247" s="189"/>
      <c r="E247" s="189"/>
      <c r="F247" s="189"/>
      <c r="G247" s="189"/>
      <c r="H247" s="104"/>
      <c r="I247" s="104"/>
    </row>
    <row r="248" spans="2:9">
      <c r="B248" s="189"/>
      <c r="D248" s="189"/>
      <c r="E248" s="189"/>
      <c r="F248" s="189"/>
      <c r="G248" s="189"/>
      <c r="H248" s="104"/>
      <c r="I248" s="104"/>
    </row>
    <row r="249" spans="2:9">
      <c r="B249" s="189"/>
      <c r="D249" s="189"/>
      <c r="E249" s="189"/>
      <c r="F249" s="189"/>
      <c r="G249" s="189"/>
      <c r="H249" s="104"/>
      <c r="I249" s="104"/>
    </row>
    <row r="250" spans="2:9">
      <c r="B250" s="189"/>
      <c r="D250" s="189"/>
      <c r="E250" s="189"/>
      <c r="F250" s="189"/>
      <c r="G250" s="189"/>
      <c r="H250" s="104"/>
      <c r="I250" s="104"/>
    </row>
    <row r="251" spans="2:9">
      <c r="B251" s="189"/>
      <c r="D251" s="189"/>
      <c r="E251" s="189"/>
      <c r="F251" s="189"/>
      <c r="G251" s="189"/>
      <c r="H251" s="104"/>
      <c r="I251" s="104"/>
    </row>
    <row r="252" spans="2:9">
      <c r="B252" s="189"/>
      <c r="D252" s="189"/>
      <c r="E252" s="189"/>
      <c r="F252" s="189"/>
      <c r="G252" s="189"/>
      <c r="H252" s="104"/>
      <c r="I252" s="104"/>
    </row>
    <row r="253" spans="2:9">
      <c r="B253" s="189"/>
      <c r="D253" s="189"/>
      <c r="E253" s="189"/>
      <c r="F253" s="189"/>
      <c r="G253" s="189"/>
      <c r="H253" s="104"/>
      <c r="I253" s="104"/>
    </row>
    <row r="254" spans="2:9">
      <c r="B254" s="189"/>
      <c r="D254" s="189"/>
      <c r="E254" s="189"/>
      <c r="F254" s="189"/>
      <c r="G254" s="189"/>
      <c r="H254" s="104"/>
      <c r="I254" s="104"/>
    </row>
    <row r="255" spans="2:9">
      <c r="B255" s="189"/>
      <c r="D255" s="189"/>
      <c r="E255" s="189"/>
      <c r="F255" s="189"/>
      <c r="G255" s="189"/>
      <c r="H255" s="104"/>
      <c r="I255" s="104"/>
    </row>
    <row r="256" spans="2:9">
      <c r="B256" s="189"/>
      <c r="D256" s="189"/>
      <c r="E256" s="189"/>
      <c r="F256" s="189"/>
      <c r="G256" s="189"/>
      <c r="H256" s="104"/>
      <c r="I256" s="104"/>
    </row>
    <row r="257" spans="2:9">
      <c r="B257" s="189"/>
      <c r="D257" s="189"/>
      <c r="E257" s="189"/>
      <c r="F257" s="189"/>
      <c r="G257" s="189"/>
      <c r="H257" s="104"/>
      <c r="I257" s="104"/>
    </row>
    <row r="258" spans="2:9">
      <c r="B258" s="189"/>
      <c r="D258" s="189"/>
      <c r="E258" s="189"/>
      <c r="F258" s="189"/>
      <c r="G258" s="189"/>
      <c r="H258" s="104"/>
      <c r="I258" s="104"/>
    </row>
    <row r="259" spans="2:9">
      <c r="B259" s="189"/>
      <c r="D259" s="189"/>
      <c r="E259" s="189"/>
      <c r="F259" s="189"/>
      <c r="G259" s="189"/>
      <c r="H259" s="104"/>
      <c r="I259" s="104"/>
    </row>
    <row r="260" spans="2:9">
      <c r="B260" s="189"/>
      <c r="D260" s="189"/>
      <c r="E260" s="189"/>
      <c r="F260" s="189"/>
      <c r="G260" s="189"/>
      <c r="H260" s="104"/>
      <c r="I260" s="104"/>
    </row>
    <row r="261" spans="2:9">
      <c r="B261" s="189"/>
      <c r="D261" s="189"/>
      <c r="E261" s="189"/>
      <c r="F261" s="189"/>
      <c r="G261" s="189"/>
      <c r="H261" s="104"/>
      <c r="I261" s="104"/>
    </row>
    <row r="262" spans="2:9">
      <c r="B262" s="189"/>
      <c r="D262" s="189"/>
      <c r="E262" s="189"/>
      <c r="F262" s="189"/>
      <c r="G262" s="189"/>
      <c r="H262" s="104"/>
      <c r="I262" s="104"/>
    </row>
    <row r="263" spans="2:9">
      <c r="B263" s="189"/>
      <c r="D263" s="189"/>
      <c r="E263" s="189"/>
      <c r="F263" s="189"/>
      <c r="G263" s="189"/>
      <c r="H263" s="104"/>
      <c r="I263" s="104"/>
    </row>
    <row r="264" spans="2:9">
      <c r="B264" s="189"/>
      <c r="D264" s="189"/>
      <c r="E264" s="189"/>
      <c r="F264" s="189"/>
      <c r="G264" s="189"/>
      <c r="H264" s="104"/>
      <c r="I264" s="104"/>
    </row>
    <row r="265" spans="2:9">
      <c r="B265" s="189"/>
      <c r="D265" s="189"/>
      <c r="E265" s="189"/>
      <c r="F265" s="189"/>
      <c r="G265" s="189"/>
      <c r="H265" s="104"/>
      <c r="I265" s="104"/>
    </row>
    <row r="266" spans="2:9">
      <c r="B266" s="189"/>
      <c r="D266" s="189"/>
      <c r="E266" s="189"/>
      <c r="F266" s="189"/>
      <c r="G266" s="189"/>
      <c r="H266" s="104"/>
      <c r="I266" s="104"/>
    </row>
    <row r="267" spans="2:9">
      <c r="B267" s="189"/>
      <c r="D267" s="189"/>
      <c r="E267" s="189"/>
      <c r="F267" s="189"/>
      <c r="G267" s="189"/>
      <c r="H267" s="104"/>
      <c r="I267" s="104"/>
    </row>
    <row r="268" spans="2:9">
      <c r="B268" s="189"/>
      <c r="D268" s="189"/>
      <c r="E268" s="189"/>
      <c r="F268" s="189"/>
      <c r="G268" s="189"/>
      <c r="H268" s="104"/>
      <c r="I268" s="104"/>
    </row>
    <row r="269" spans="2:9">
      <c r="B269" s="189"/>
      <c r="D269" s="189"/>
      <c r="E269" s="189"/>
      <c r="F269" s="189"/>
      <c r="G269" s="189"/>
      <c r="H269" s="104"/>
      <c r="I269" s="104"/>
    </row>
    <row r="270" spans="2:9">
      <c r="B270" s="189"/>
      <c r="D270" s="189"/>
      <c r="E270" s="189"/>
      <c r="F270" s="189"/>
      <c r="G270" s="189"/>
      <c r="H270" s="104"/>
      <c r="I270" s="104"/>
    </row>
    <row r="271" spans="2:9">
      <c r="B271" s="189"/>
      <c r="D271" s="189"/>
      <c r="E271" s="189"/>
      <c r="F271" s="189"/>
      <c r="G271" s="189"/>
      <c r="H271" s="104"/>
      <c r="I271" s="104"/>
    </row>
    <row r="272" spans="2:9">
      <c r="B272" s="189"/>
      <c r="D272" s="189"/>
      <c r="E272" s="189"/>
      <c r="F272" s="189"/>
      <c r="G272" s="189"/>
      <c r="H272" s="104"/>
      <c r="I272" s="104"/>
    </row>
    <row r="273" spans="2:9">
      <c r="B273" s="189"/>
      <c r="D273" s="189"/>
      <c r="E273" s="189"/>
      <c r="F273" s="189"/>
      <c r="G273" s="189"/>
      <c r="H273" s="104"/>
      <c r="I273" s="104"/>
    </row>
    <row r="274" spans="2:9">
      <c r="B274" s="189"/>
      <c r="D274" s="189"/>
      <c r="E274" s="189"/>
      <c r="F274" s="189"/>
      <c r="G274" s="189"/>
      <c r="H274" s="104"/>
      <c r="I274" s="104"/>
    </row>
    <row r="275" spans="2:9">
      <c r="B275" s="189"/>
      <c r="D275" s="189"/>
      <c r="E275" s="189"/>
      <c r="F275" s="189"/>
      <c r="G275" s="189"/>
      <c r="H275" s="104"/>
      <c r="I275" s="104"/>
    </row>
    <row r="276" spans="2:9">
      <c r="B276" s="189"/>
      <c r="D276" s="189"/>
      <c r="E276" s="189"/>
      <c r="F276" s="189"/>
      <c r="G276" s="189"/>
      <c r="H276" s="104"/>
      <c r="I276" s="104"/>
    </row>
    <row r="277" spans="2:9">
      <c r="B277" s="189"/>
      <c r="D277" s="189"/>
      <c r="E277" s="189"/>
      <c r="F277" s="189"/>
      <c r="G277" s="189"/>
      <c r="H277" s="104"/>
      <c r="I277" s="104"/>
    </row>
    <row r="278" spans="2:9">
      <c r="B278" s="189"/>
      <c r="D278" s="189"/>
      <c r="E278" s="189"/>
      <c r="F278" s="189"/>
      <c r="G278" s="189"/>
      <c r="H278" s="104"/>
      <c r="I278" s="104"/>
    </row>
    <row r="279" spans="2:9">
      <c r="B279" s="189"/>
      <c r="D279" s="189"/>
      <c r="E279" s="189"/>
      <c r="F279" s="189"/>
      <c r="G279" s="189"/>
      <c r="H279" s="104"/>
      <c r="I279" s="104"/>
    </row>
    <row r="280" spans="2:9">
      <c r="B280" s="189"/>
      <c r="D280" s="189"/>
      <c r="E280" s="189"/>
      <c r="F280" s="189"/>
      <c r="G280" s="189"/>
      <c r="H280" s="104"/>
      <c r="I280" s="104"/>
    </row>
    <row r="281" spans="2:9">
      <c r="B281" s="189"/>
      <c r="D281" s="189"/>
      <c r="E281" s="189"/>
      <c r="F281" s="189"/>
      <c r="G281" s="189"/>
      <c r="H281" s="104"/>
      <c r="I281" s="104"/>
    </row>
    <row r="282" spans="2:9">
      <c r="B282" s="189"/>
      <c r="D282" s="189"/>
      <c r="E282" s="189"/>
      <c r="F282" s="189"/>
      <c r="G282" s="189"/>
      <c r="H282" s="104"/>
      <c r="I282" s="104"/>
    </row>
    <row r="283" spans="2:9">
      <c r="B283" s="189"/>
      <c r="D283" s="189"/>
      <c r="E283" s="189"/>
      <c r="F283" s="189"/>
      <c r="G283" s="189"/>
      <c r="H283" s="104"/>
      <c r="I283" s="104"/>
    </row>
    <row r="284" spans="2:9">
      <c r="B284" s="189"/>
      <c r="D284" s="189"/>
      <c r="E284" s="189"/>
      <c r="F284" s="189"/>
      <c r="G284" s="189"/>
      <c r="H284" s="104"/>
      <c r="I284" s="104"/>
    </row>
    <row r="285" spans="2:9">
      <c r="B285" s="189"/>
      <c r="D285" s="189"/>
      <c r="E285" s="189"/>
      <c r="F285" s="189"/>
      <c r="G285" s="189"/>
      <c r="H285" s="104"/>
      <c r="I285" s="104"/>
    </row>
    <row r="286" spans="2:9">
      <c r="B286" s="189"/>
      <c r="D286" s="189"/>
      <c r="E286" s="189"/>
      <c r="F286" s="189"/>
      <c r="G286" s="189"/>
      <c r="H286" s="104"/>
      <c r="I286" s="104"/>
    </row>
    <row r="287" spans="2:9">
      <c r="B287" s="189"/>
      <c r="D287" s="189"/>
      <c r="E287" s="189"/>
      <c r="F287" s="189"/>
      <c r="G287" s="189"/>
      <c r="H287" s="104"/>
      <c r="I287" s="104"/>
    </row>
    <row r="288" spans="2:9">
      <c r="B288" s="189"/>
      <c r="D288" s="189"/>
      <c r="E288" s="189"/>
      <c r="F288" s="189"/>
      <c r="G288" s="189"/>
      <c r="H288" s="104"/>
      <c r="I288" s="104"/>
    </row>
    <row r="289" spans="2:9">
      <c r="B289" s="189"/>
      <c r="D289" s="189"/>
      <c r="E289" s="189"/>
      <c r="F289" s="189"/>
      <c r="G289" s="189"/>
      <c r="H289" s="104"/>
      <c r="I289" s="104"/>
    </row>
    <row r="290" spans="2:9">
      <c r="B290" s="189"/>
      <c r="D290" s="189"/>
      <c r="E290" s="189"/>
      <c r="F290" s="189"/>
      <c r="G290" s="189"/>
      <c r="H290" s="104"/>
      <c r="I290" s="104"/>
    </row>
    <row r="291" spans="2:9">
      <c r="B291" s="189"/>
      <c r="D291" s="189"/>
      <c r="E291" s="189"/>
      <c r="F291" s="189"/>
      <c r="G291" s="189"/>
      <c r="H291" s="104"/>
      <c r="I291" s="104"/>
    </row>
    <row r="292" spans="2:9">
      <c r="B292" s="189"/>
      <c r="D292" s="189"/>
      <c r="E292" s="189"/>
      <c r="F292" s="189"/>
      <c r="G292" s="189"/>
      <c r="H292" s="104"/>
      <c r="I292" s="104"/>
    </row>
    <row r="293" spans="2:9">
      <c r="B293" s="189"/>
      <c r="D293" s="189"/>
      <c r="E293" s="189"/>
      <c r="F293" s="189"/>
      <c r="G293" s="189"/>
      <c r="H293" s="104"/>
      <c r="I293" s="104"/>
    </row>
    <row r="294" spans="2:9">
      <c r="B294" s="189"/>
      <c r="D294" s="189"/>
      <c r="E294" s="189"/>
      <c r="F294" s="189"/>
      <c r="G294" s="189"/>
      <c r="H294" s="104"/>
      <c r="I294" s="104"/>
    </row>
    <row r="295" spans="2:9">
      <c r="B295" s="189"/>
      <c r="D295" s="189"/>
      <c r="E295" s="189"/>
      <c r="F295" s="189"/>
      <c r="G295" s="189"/>
      <c r="H295" s="104"/>
      <c r="I295" s="104"/>
    </row>
    <row r="296" spans="2:9">
      <c r="B296" s="189"/>
      <c r="D296" s="189"/>
      <c r="E296" s="189"/>
      <c r="F296" s="189"/>
      <c r="G296" s="189"/>
      <c r="H296" s="104"/>
      <c r="I296" s="104"/>
    </row>
    <row r="297" spans="2:9">
      <c r="B297" s="189"/>
      <c r="D297" s="189"/>
      <c r="E297" s="189"/>
      <c r="F297" s="189"/>
      <c r="G297" s="189"/>
      <c r="H297" s="104"/>
      <c r="I297" s="104"/>
    </row>
    <row r="298" spans="2:9">
      <c r="B298" s="189"/>
      <c r="D298" s="189"/>
      <c r="E298" s="189"/>
      <c r="F298" s="189"/>
      <c r="G298" s="189"/>
      <c r="H298" s="104"/>
      <c r="I298" s="104"/>
    </row>
    <row r="299" spans="2:9">
      <c r="B299" s="189"/>
      <c r="D299" s="189"/>
      <c r="E299" s="189"/>
      <c r="F299" s="189"/>
      <c r="G299" s="189"/>
      <c r="H299" s="104"/>
      <c r="I299" s="104"/>
    </row>
    <row r="300" spans="2:9">
      <c r="B300" s="189"/>
      <c r="D300" s="189"/>
      <c r="E300" s="189"/>
      <c r="F300" s="189"/>
      <c r="G300" s="189"/>
      <c r="H300" s="104"/>
      <c r="I300" s="104"/>
    </row>
    <row r="301" spans="2:9">
      <c r="B301" s="189"/>
      <c r="D301" s="189"/>
      <c r="E301" s="189"/>
      <c r="F301" s="189"/>
      <c r="G301" s="189"/>
    </row>
    <row r="302" spans="2:9">
      <c r="B302" s="189"/>
      <c r="D302" s="189"/>
      <c r="E302" s="189"/>
      <c r="F302" s="189"/>
      <c r="G302" s="189"/>
    </row>
    <row r="303" spans="2:9">
      <c r="B303" s="189"/>
      <c r="D303" s="189"/>
      <c r="E303" s="189"/>
      <c r="F303" s="189"/>
      <c r="G303" s="189"/>
    </row>
    <row r="304" spans="2:9">
      <c r="B304" s="189"/>
      <c r="D304" s="189"/>
      <c r="E304" s="189"/>
      <c r="F304" s="189"/>
      <c r="G304" s="189"/>
    </row>
    <row r="305" spans="2:7">
      <c r="B305" s="189"/>
      <c r="D305" s="189"/>
      <c r="E305" s="189"/>
      <c r="F305" s="189"/>
      <c r="G305" s="189"/>
    </row>
    <row r="306" spans="2:7">
      <c r="B306" s="189"/>
      <c r="D306" s="189"/>
      <c r="E306" s="189"/>
      <c r="F306" s="189"/>
      <c r="G306" s="189"/>
    </row>
    <row r="307" spans="2:7">
      <c r="B307" s="189"/>
      <c r="D307" s="189"/>
      <c r="E307" s="189"/>
      <c r="F307" s="189"/>
      <c r="G307" s="189"/>
    </row>
    <row r="308" spans="2:7">
      <c r="B308" s="189"/>
      <c r="D308" s="189"/>
      <c r="E308" s="189"/>
      <c r="F308" s="189"/>
      <c r="G308" s="189"/>
    </row>
    <row r="309" spans="2:7">
      <c r="B309" s="189"/>
      <c r="D309" s="189"/>
      <c r="E309" s="189"/>
      <c r="F309" s="189"/>
      <c r="G309" s="189"/>
    </row>
    <row r="310" spans="2:7">
      <c r="B310" s="189"/>
      <c r="D310" s="189"/>
      <c r="E310" s="189"/>
      <c r="F310" s="189"/>
      <c r="G310" s="189"/>
    </row>
    <row r="311" spans="2:7">
      <c r="B311" s="189"/>
      <c r="D311" s="189"/>
      <c r="E311" s="189"/>
      <c r="F311" s="189"/>
      <c r="G311" s="189"/>
    </row>
    <row r="312" spans="2:7">
      <c r="B312" s="189"/>
      <c r="D312" s="189"/>
      <c r="E312" s="189"/>
      <c r="F312" s="189"/>
      <c r="G312" s="189"/>
    </row>
    <row r="313" spans="2:7">
      <c r="B313" s="189"/>
      <c r="D313" s="189"/>
      <c r="E313" s="189"/>
      <c r="F313" s="189"/>
      <c r="G313" s="189"/>
    </row>
    <row r="314" spans="2:7">
      <c r="B314" s="189"/>
      <c r="D314" s="189"/>
      <c r="E314" s="189"/>
      <c r="F314" s="189"/>
      <c r="G314" s="189"/>
    </row>
    <row r="315" spans="2:7">
      <c r="B315" s="189"/>
      <c r="D315" s="189"/>
      <c r="E315" s="189"/>
      <c r="F315" s="189"/>
      <c r="G315" s="189"/>
    </row>
    <row r="316" spans="2:7">
      <c r="B316" s="189"/>
      <c r="D316" s="189"/>
      <c r="E316" s="189"/>
      <c r="F316" s="189"/>
      <c r="G316" s="189"/>
    </row>
    <row r="317" spans="2:7">
      <c r="B317" s="189"/>
      <c r="D317" s="189"/>
      <c r="E317" s="189"/>
      <c r="F317" s="189"/>
      <c r="G317" s="189"/>
    </row>
    <row r="318" spans="2:7">
      <c r="B318" s="189"/>
      <c r="D318" s="189"/>
      <c r="E318" s="189"/>
      <c r="F318" s="189"/>
      <c r="G318" s="189"/>
    </row>
    <row r="319" spans="2:7">
      <c r="B319" s="189"/>
      <c r="D319" s="189"/>
      <c r="E319" s="189"/>
      <c r="F319" s="189"/>
      <c r="G319" s="189"/>
    </row>
    <row r="320" spans="2:7">
      <c r="B320" s="189"/>
      <c r="D320" s="189"/>
      <c r="E320" s="189"/>
      <c r="F320" s="189"/>
      <c r="G320" s="189"/>
    </row>
    <row r="321" spans="2:7">
      <c r="B321" s="189"/>
      <c r="D321" s="189"/>
      <c r="E321" s="189"/>
      <c r="F321" s="189"/>
      <c r="G321" s="189"/>
    </row>
    <row r="322" spans="2:7">
      <c r="B322" s="189"/>
      <c r="D322" s="189"/>
      <c r="E322" s="189"/>
      <c r="F322" s="189"/>
      <c r="G322" s="189"/>
    </row>
    <row r="323" spans="2:7">
      <c r="B323" s="189"/>
      <c r="D323" s="189"/>
      <c r="E323" s="189"/>
      <c r="F323" s="189"/>
      <c r="G323" s="189"/>
    </row>
    <row r="324" spans="2:7">
      <c r="B324" s="189"/>
      <c r="D324" s="189"/>
      <c r="E324" s="189"/>
      <c r="F324" s="189"/>
      <c r="G324" s="189"/>
    </row>
    <row r="325" spans="2:7">
      <c r="B325" s="189"/>
      <c r="D325" s="189"/>
      <c r="E325" s="189"/>
      <c r="F325" s="189"/>
      <c r="G325" s="189"/>
    </row>
    <row r="326" spans="2:7">
      <c r="B326" s="189"/>
      <c r="D326" s="189"/>
      <c r="E326" s="189"/>
      <c r="F326" s="189"/>
      <c r="G326" s="189"/>
    </row>
    <row r="327" spans="2:7">
      <c r="B327" s="189"/>
      <c r="D327" s="189"/>
      <c r="E327" s="189"/>
      <c r="F327" s="189"/>
      <c r="G327" s="189"/>
    </row>
    <row r="328" spans="2:7">
      <c r="B328" s="189"/>
      <c r="D328" s="189"/>
      <c r="E328" s="189"/>
      <c r="F328" s="189"/>
      <c r="G328" s="189"/>
    </row>
    <row r="329" spans="2:7">
      <c r="B329" s="189"/>
      <c r="D329" s="189"/>
      <c r="E329" s="189"/>
      <c r="F329" s="189"/>
      <c r="G329" s="189"/>
    </row>
    <row r="330" spans="2:7">
      <c r="B330" s="189"/>
      <c r="D330" s="189"/>
      <c r="E330" s="189"/>
      <c r="F330" s="189"/>
      <c r="G330" s="189"/>
    </row>
    <row r="331" spans="2:7">
      <c r="B331" s="189"/>
      <c r="D331" s="189"/>
      <c r="E331" s="189"/>
      <c r="F331" s="189"/>
      <c r="G331" s="189"/>
    </row>
    <row r="332" spans="2:7">
      <c r="B332" s="189"/>
      <c r="D332" s="189"/>
      <c r="E332" s="189"/>
      <c r="F332" s="189"/>
      <c r="G332" s="189"/>
    </row>
    <row r="333" spans="2:7">
      <c r="B333" s="189"/>
      <c r="D333" s="189"/>
      <c r="E333" s="189"/>
      <c r="F333" s="189"/>
      <c r="G333" s="189"/>
    </row>
    <row r="334" spans="2:7">
      <c r="B334" s="189"/>
      <c r="D334" s="189"/>
      <c r="E334" s="189"/>
      <c r="F334" s="189"/>
      <c r="G334" s="189"/>
    </row>
    <row r="335" spans="2:7">
      <c r="B335" s="189"/>
      <c r="D335" s="189"/>
      <c r="E335" s="189"/>
      <c r="F335" s="189"/>
      <c r="G335" s="189"/>
    </row>
    <row r="336" spans="2:7">
      <c r="B336" s="189"/>
      <c r="D336" s="189"/>
      <c r="E336" s="189"/>
      <c r="F336" s="189"/>
      <c r="G336" s="189"/>
    </row>
    <row r="337" spans="2:7">
      <c r="B337" s="189"/>
      <c r="D337" s="189"/>
      <c r="E337" s="189"/>
      <c r="F337" s="189"/>
      <c r="G337" s="189"/>
    </row>
    <row r="338" spans="2:7">
      <c r="B338" s="189"/>
      <c r="D338" s="189"/>
      <c r="E338" s="189"/>
      <c r="F338" s="189"/>
      <c r="G338" s="189"/>
    </row>
    <row r="339" spans="2:7">
      <c r="B339" s="189"/>
      <c r="D339" s="189"/>
      <c r="E339" s="189"/>
      <c r="F339" s="189"/>
      <c r="G339" s="189"/>
    </row>
    <row r="340" spans="2:7">
      <c r="B340" s="189"/>
      <c r="D340" s="189"/>
      <c r="E340" s="189"/>
      <c r="F340" s="189"/>
      <c r="G340" s="189"/>
    </row>
    <row r="341" spans="2:7">
      <c r="B341" s="189"/>
      <c r="D341" s="189"/>
      <c r="E341" s="189"/>
      <c r="F341" s="189"/>
      <c r="G341" s="189"/>
    </row>
    <row r="342" spans="2:7">
      <c r="B342" s="189"/>
      <c r="D342" s="189"/>
      <c r="E342" s="189"/>
      <c r="F342" s="189"/>
      <c r="G342" s="189"/>
    </row>
    <row r="343" spans="2:7">
      <c r="B343" s="189"/>
      <c r="D343" s="189"/>
      <c r="E343" s="189"/>
      <c r="F343" s="189"/>
      <c r="G343" s="189"/>
    </row>
    <row r="344" spans="2:7">
      <c r="B344" s="189"/>
      <c r="D344" s="189"/>
      <c r="E344" s="189"/>
      <c r="F344" s="189"/>
      <c r="G344" s="189"/>
    </row>
    <row r="345" spans="2:7">
      <c r="B345" s="189"/>
      <c r="D345" s="189"/>
      <c r="E345" s="189"/>
      <c r="F345" s="189"/>
      <c r="G345" s="189"/>
    </row>
    <row r="346" spans="2:7">
      <c r="B346" s="189"/>
      <c r="D346" s="189"/>
      <c r="E346" s="189"/>
      <c r="F346" s="189"/>
      <c r="G346" s="189"/>
    </row>
    <row r="347" spans="2:7">
      <c r="B347" s="189"/>
      <c r="D347" s="189"/>
      <c r="E347" s="189"/>
      <c r="F347" s="189"/>
      <c r="G347" s="189"/>
    </row>
    <row r="348" spans="2:7">
      <c r="B348" s="189"/>
      <c r="D348" s="189"/>
      <c r="E348" s="189"/>
      <c r="F348" s="189"/>
      <c r="G348" s="189"/>
    </row>
    <row r="349" spans="2:7">
      <c r="B349" s="189"/>
      <c r="D349" s="189"/>
      <c r="E349" s="189"/>
      <c r="F349" s="189"/>
      <c r="G349" s="189"/>
    </row>
    <row r="350" spans="2:7">
      <c r="B350" s="189"/>
      <c r="D350" s="189"/>
      <c r="E350" s="189"/>
      <c r="F350" s="189"/>
      <c r="G350" s="189"/>
    </row>
    <row r="351" spans="2:7">
      <c r="B351" s="189"/>
      <c r="D351" s="189"/>
      <c r="E351" s="189"/>
      <c r="F351" s="189"/>
      <c r="G351" s="189"/>
    </row>
    <row r="352" spans="2:7">
      <c r="B352" s="189"/>
      <c r="D352" s="189"/>
      <c r="E352" s="189"/>
      <c r="F352" s="189"/>
      <c r="G352" s="189"/>
    </row>
    <row r="353" spans="2:7">
      <c r="B353" s="189"/>
      <c r="D353" s="189"/>
      <c r="E353" s="189"/>
      <c r="F353" s="189"/>
      <c r="G353" s="189"/>
    </row>
    <row r="354" spans="2:7">
      <c r="B354" s="189"/>
      <c r="D354" s="189"/>
      <c r="E354" s="189"/>
      <c r="F354" s="189"/>
      <c r="G354" s="189"/>
    </row>
    <row r="355" spans="2:7">
      <c r="B355" s="189"/>
      <c r="D355" s="189"/>
      <c r="E355" s="189"/>
      <c r="F355" s="189"/>
      <c r="G355" s="189"/>
    </row>
    <row r="356" spans="2:7">
      <c r="B356" s="189"/>
      <c r="D356" s="189"/>
      <c r="E356" s="189"/>
      <c r="F356" s="189"/>
      <c r="G356" s="189"/>
    </row>
    <row r="357" spans="2:7">
      <c r="B357" s="189"/>
      <c r="D357" s="189"/>
      <c r="E357" s="189"/>
      <c r="F357" s="189"/>
      <c r="G357" s="189"/>
    </row>
    <row r="358" spans="2:7">
      <c r="B358" s="189"/>
      <c r="D358" s="189"/>
      <c r="E358" s="189"/>
      <c r="F358" s="189"/>
      <c r="G358" s="189"/>
    </row>
    <row r="359" spans="2:7">
      <c r="B359" s="189"/>
      <c r="D359" s="189"/>
      <c r="E359" s="189"/>
      <c r="F359" s="189"/>
      <c r="G359" s="189"/>
    </row>
    <row r="360" spans="2:7">
      <c r="B360" s="189"/>
      <c r="D360" s="189"/>
      <c r="E360" s="189"/>
      <c r="F360" s="189"/>
      <c r="G360" s="189"/>
    </row>
    <row r="361" spans="2:7">
      <c r="B361" s="189"/>
      <c r="D361" s="189"/>
      <c r="E361" s="189"/>
      <c r="F361" s="189"/>
      <c r="G361" s="189"/>
    </row>
    <row r="362" spans="2:7">
      <c r="B362" s="189"/>
      <c r="D362" s="189"/>
      <c r="E362" s="189"/>
      <c r="F362" s="189"/>
      <c r="G362" s="189"/>
    </row>
    <row r="363" spans="2:7">
      <c r="B363" s="189"/>
      <c r="D363" s="189"/>
      <c r="E363" s="189"/>
      <c r="F363" s="189"/>
      <c r="G363" s="189"/>
    </row>
    <row r="364" spans="2:7">
      <c r="B364" s="189"/>
      <c r="D364" s="189"/>
      <c r="E364" s="189"/>
      <c r="F364" s="189"/>
      <c r="G364" s="189"/>
    </row>
    <row r="365" spans="2:7">
      <c r="B365" s="189"/>
      <c r="D365" s="189"/>
      <c r="E365" s="189"/>
      <c r="F365" s="189"/>
      <c r="G365" s="189"/>
    </row>
    <row r="366" spans="2:7">
      <c r="B366" s="189"/>
      <c r="D366" s="189"/>
      <c r="E366" s="189"/>
      <c r="F366" s="189"/>
      <c r="G366" s="189"/>
    </row>
    <row r="367" spans="2:7">
      <c r="B367" s="189"/>
      <c r="D367" s="189"/>
      <c r="E367" s="189"/>
      <c r="F367" s="189"/>
      <c r="G367" s="189"/>
    </row>
    <row r="368" spans="2:7">
      <c r="B368" s="189"/>
      <c r="D368" s="189"/>
      <c r="E368" s="189"/>
      <c r="F368" s="189"/>
      <c r="G368" s="189"/>
    </row>
    <row r="369" spans="2:7">
      <c r="B369" s="189"/>
      <c r="D369" s="189"/>
      <c r="E369" s="189"/>
      <c r="F369" s="189"/>
      <c r="G369" s="189"/>
    </row>
    <row r="370" spans="2:7">
      <c r="B370" s="189"/>
      <c r="D370" s="189"/>
      <c r="E370" s="189"/>
      <c r="F370" s="189"/>
      <c r="G370" s="189"/>
    </row>
    <row r="371" spans="2:7">
      <c r="B371" s="189"/>
      <c r="D371" s="189"/>
      <c r="E371" s="189"/>
      <c r="F371" s="189"/>
      <c r="G371" s="189"/>
    </row>
    <row r="372" spans="2:7">
      <c r="B372" s="189"/>
      <c r="D372" s="189"/>
      <c r="E372" s="189"/>
      <c r="F372" s="189"/>
      <c r="G372" s="189"/>
    </row>
    <row r="373" spans="2:7">
      <c r="B373" s="189"/>
      <c r="D373" s="189"/>
      <c r="E373" s="189"/>
      <c r="F373" s="189"/>
      <c r="G373" s="189"/>
    </row>
    <row r="374" spans="2:7">
      <c r="B374" s="189"/>
      <c r="D374" s="189"/>
      <c r="E374" s="189"/>
      <c r="F374" s="189"/>
      <c r="G374" s="189"/>
    </row>
    <row r="375" spans="2:7">
      <c r="B375" s="189"/>
      <c r="D375" s="189"/>
      <c r="E375" s="189"/>
      <c r="F375" s="189"/>
      <c r="G375" s="189"/>
    </row>
    <row r="376" spans="2:7">
      <c r="B376" s="189"/>
      <c r="D376" s="189"/>
      <c r="E376" s="189"/>
      <c r="F376" s="189"/>
      <c r="G376" s="189"/>
    </row>
    <row r="377" spans="2:7">
      <c r="B377" s="189"/>
      <c r="D377" s="189"/>
      <c r="E377" s="189"/>
      <c r="F377" s="189"/>
      <c r="G377" s="189"/>
    </row>
    <row r="378" spans="2:7">
      <c r="B378" s="189"/>
      <c r="D378" s="189"/>
      <c r="E378" s="189"/>
      <c r="F378" s="189"/>
      <c r="G378" s="189"/>
    </row>
    <row r="379" spans="2:7">
      <c r="B379" s="189"/>
      <c r="D379" s="189"/>
      <c r="E379" s="189"/>
      <c r="F379" s="189"/>
      <c r="G379" s="189"/>
    </row>
    <row r="380" spans="2:7">
      <c r="B380" s="189"/>
      <c r="D380" s="189"/>
      <c r="E380" s="189"/>
      <c r="F380" s="189"/>
      <c r="G380" s="189"/>
    </row>
    <row r="381" spans="2:7">
      <c r="B381" s="189"/>
      <c r="D381" s="189"/>
      <c r="E381" s="189"/>
      <c r="F381" s="189"/>
      <c r="G381" s="189"/>
    </row>
    <row r="382" spans="2:7">
      <c r="B382" s="189"/>
      <c r="D382" s="189"/>
      <c r="E382" s="189"/>
      <c r="F382" s="189"/>
      <c r="G382" s="189"/>
    </row>
    <row r="383" spans="2:7">
      <c r="B383" s="189"/>
      <c r="D383" s="189"/>
      <c r="E383" s="189"/>
      <c r="F383" s="189"/>
      <c r="G383" s="189"/>
    </row>
    <row r="384" spans="2:7">
      <c r="B384" s="189"/>
      <c r="D384" s="189"/>
      <c r="E384" s="189"/>
      <c r="F384" s="189"/>
      <c r="G384" s="189"/>
    </row>
    <row r="385" spans="2:7">
      <c r="B385" s="189"/>
      <c r="D385" s="189"/>
      <c r="E385" s="189"/>
      <c r="F385" s="189"/>
      <c r="G385" s="189"/>
    </row>
    <row r="386" spans="2:7">
      <c r="B386" s="189"/>
      <c r="D386" s="189"/>
      <c r="E386" s="189"/>
      <c r="F386" s="189"/>
      <c r="G386" s="189"/>
    </row>
    <row r="387" spans="2:7">
      <c r="B387" s="189"/>
      <c r="D387" s="189"/>
      <c r="E387" s="189"/>
      <c r="F387" s="189"/>
      <c r="G387" s="189"/>
    </row>
    <row r="388" spans="2:7">
      <c r="B388" s="189"/>
      <c r="D388" s="189"/>
      <c r="E388" s="189"/>
      <c r="F388" s="189"/>
      <c r="G388" s="189"/>
    </row>
    <row r="389" spans="2:7">
      <c r="B389" s="189"/>
      <c r="D389" s="189"/>
      <c r="E389" s="189"/>
      <c r="F389" s="189"/>
      <c r="G389" s="189"/>
    </row>
    <row r="390" spans="2:7">
      <c r="B390" s="189"/>
      <c r="D390" s="189"/>
      <c r="E390" s="189"/>
      <c r="F390" s="189"/>
      <c r="G390" s="189"/>
    </row>
    <row r="391" spans="2:7">
      <c r="B391" s="189"/>
      <c r="D391" s="189"/>
      <c r="E391" s="189"/>
      <c r="F391" s="189"/>
      <c r="G391" s="189"/>
    </row>
    <row r="392" spans="2:7">
      <c r="B392" s="189"/>
      <c r="D392" s="189"/>
      <c r="E392" s="189"/>
      <c r="F392" s="189"/>
      <c r="G392" s="189"/>
    </row>
    <row r="393" spans="2:7">
      <c r="B393" s="189"/>
      <c r="D393" s="189"/>
      <c r="E393" s="189"/>
      <c r="F393" s="189"/>
      <c r="G393" s="189"/>
    </row>
    <row r="394" spans="2:7">
      <c r="B394" s="189"/>
      <c r="D394" s="189"/>
      <c r="E394" s="189"/>
      <c r="F394" s="189"/>
      <c r="G394" s="189"/>
    </row>
    <row r="395" spans="2:7">
      <c r="B395" s="189"/>
      <c r="D395" s="189"/>
      <c r="E395" s="189"/>
      <c r="F395" s="189"/>
      <c r="G395" s="189"/>
    </row>
    <row r="396" spans="2:7">
      <c r="B396" s="189"/>
      <c r="D396" s="189"/>
      <c r="E396" s="189"/>
      <c r="F396" s="189"/>
      <c r="G396" s="189"/>
    </row>
    <row r="397" spans="2:7">
      <c r="B397" s="189"/>
      <c r="D397" s="189"/>
      <c r="E397" s="189"/>
      <c r="F397" s="189"/>
      <c r="G397" s="189"/>
    </row>
    <row r="398" spans="2:7">
      <c r="B398" s="189"/>
      <c r="D398" s="189"/>
      <c r="E398" s="189"/>
      <c r="F398" s="189"/>
      <c r="G398" s="189"/>
    </row>
    <row r="399" spans="2:7">
      <c r="B399" s="189"/>
      <c r="D399" s="189"/>
      <c r="E399" s="189"/>
      <c r="F399" s="189"/>
      <c r="G399" s="189"/>
    </row>
    <row r="400" spans="2:7">
      <c r="B400" s="189"/>
      <c r="D400" s="189"/>
      <c r="E400" s="189"/>
      <c r="F400" s="189"/>
      <c r="G400" s="189"/>
    </row>
    <row r="401" spans="2:7">
      <c r="B401" s="189"/>
      <c r="D401" s="189"/>
      <c r="E401" s="189"/>
      <c r="F401" s="189"/>
      <c r="G401" s="189"/>
    </row>
    <row r="402" spans="2:7">
      <c r="B402" s="189"/>
      <c r="D402" s="189"/>
      <c r="E402" s="189"/>
      <c r="F402" s="189"/>
      <c r="G402" s="189"/>
    </row>
    <row r="403" spans="2:7">
      <c r="B403" s="189"/>
      <c r="D403" s="189"/>
      <c r="E403" s="189"/>
      <c r="F403" s="189"/>
      <c r="G403" s="189"/>
    </row>
    <row r="404" spans="2:7">
      <c r="B404" s="189"/>
      <c r="D404" s="189"/>
      <c r="E404" s="189"/>
      <c r="F404" s="189"/>
      <c r="G404" s="189"/>
    </row>
    <row r="405" spans="2:7">
      <c r="B405" s="189"/>
      <c r="D405" s="189"/>
      <c r="E405" s="189"/>
      <c r="F405" s="189"/>
      <c r="G405" s="189"/>
    </row>
    <row r="406" spans="2:7">
      <c r="B406" s="189"/>
      <c r="D406" s="189"/>
      <c r="E406" s="189"/>
      <c r="F406" s="189"/>
      <c r="G406" s="189"/>
    </row>
    <row r="407" spans="2:7">
      <c r="B407" s="189"/>
      <c r="D407" s="189"/>
      <c r="E407" s="189"/>
      <c r="F407" s="189"/>
      <c r="G407" s="189"/>
    </row>
    <row r="408" spans="2:7">
      <c r="B408" s="189"/>
      <c r="D408" s="189"/>
      <c r="E408" s="189"/>
      <c r="F408" s="189"/>
      <c r="G408" s="189"/>
    </row>
    <row r="409" spans="2:7">
      <c r="B409" s="189"/>
      <c r="D409" s="189"/>
      <c r="E409" s="189"/>
      <c r="F409" s="189"/>
      <c r="G409" s="189"/>
    </row>
    <row r="410" spans="2:7">
      <c r="B410" s="189"/>
      <c r="D410" s="189"/>
      <c r="E410" s="189"/>
      <c r="F410" s="189"/>
      <c r="G410" s="189"/>
    </row>
    <row r="411" spans="2:7">
      <c r="B411" s="189"/>
      <c r="D411" s="189"/>
      <c r="E411" s="189"/>
      <c r="F411" s="189"/>
      <c r="G411" s="189"/>
    </row>
    <row r="412" spans="2:7">
      <c r="B412" s="189"/>
      <c r="D412" s="189"/>
      <c r="E412" s="189"/>
      <c r="F412" s="189"/>
      <c r="G412" s="189"/>
    </row>
    <row r="413" spans="2:7">
      <c r="B413" s="189"/>
      <c r="D413" s="189"/>
      <c r="E413" s="189"/>
      <c r="F413" s="189"/>
      <c r="G413" s="189"/>
    </row>
    <row r="414" spans="2:7">
      <c r="B414" s="189"/>
      <c r="D414" s="189"/>
      <c r="E414" s="189"/>
      <c r="F414" s="189"/>
      <c r="G414" s="189"/>
    </row>
    <row r="415" spans="2:7">
      <c r="B415" s="189"/>
      <c r="D415" s="189"/>
      <c r="E415" s="189"/>
      <c r="F415" s="189"/>
      <c r="G415" s="189"/>
    </row>
    <row r="416" spans="2:7">
      <c r="B416" s="189"/>
      <c r="D416" s="189"/>
      <c r="E416" s="189"/>
      <c r="F416" s="189"/>
      <c r="G416" s="189"/>
    </row>
    <row r="417" spans="2:7">
      <c r="B417" s="189"/>
      <c r="D417" s="189"/>
      <c r="E417" s="189"/>
      <c r="F417" s="189"/>
      <c r="G417" s="189"/>
    </row>
    <row r="418" spans="2:7">
      <c r="B418" s="189"/>
      <c r="D418" s="189"/>
      <c r="E418" s="189"/>
      <c r="F418" s="189"/>
      <c r="G418" s="189"/>
    </row>
    <row r="419" spans="2:7">
      <c r="B419" s="189"/>
      <c r="D419" s="189"/>
      <c r="E419" s="189"/>
      <c r="F419" s="189"/>
      <c r="G419" s="189"/>
    </row>
    <row r="420" spans="2:7">
      <c r="B420" s="189"/>
      <c r="D420" s="189"/>
      <c r="E420" s="189"/>
      <c r="F420" s="189"/>
      <c r="G420" s="189"/>
    </row>
    <row r="421" spans="2:7">
      <c r="B421" s="189"/>
      <c r="D421" s="189"/>
      <c r="E421" s="189"/>
      <c r="F421" s="189"/>
      <c r="G421" s="189"/>
    </row>
    <row r="422" spans="2:7">
      <c r="B422" s="189"/>
      <c r="D422" s="189"/>
      <c r="E422" s="189"/>
      <c r="F422" s="189"/>
      <c r="G422" s="189"/>
    </row>
    <row r="423" spans="2:7">
      <c r="B423" s="189"/>
      <c r="D423" s="189"/>
      <c r="E423" s="189"/>
      <c r="F423" s="189"/>
      <c r="G423" s="189"/>
    </row>
    <row r="424" spans="2:7">
      <c r="B424" s="189"/>
      <c r="D424" s="189"/>
      <c r="E424" s="189"/>
      <c r="F424" s="189"/>
      <c r="G424" s="189"/>
    </row>
    <row r="425" spans="2:7">
      <c r="B425" s="189"/>
      <c r="D425" s="189"/>
      <c r="E425" s="189"/>
      <c r="F425" s="189"/>
      <c r="G425" s="189"/>
    </row>
    <row r="426" spans="2:7">
      <c r="B426" s="189"/>
      <c r="D426" s="189"/>
      <c r="E426" s="189"/>
      <c r="F426" s="189"/>
      <c r="G426" s="189"/>
    </row>
    <row r="427" spans="2:7">
      <c r="B427" s="189"/>
      <c r="D427" s="189"/>
      <c r="E427" s="189"/>
      <c r="F427" s="189"/>
      <c r="G427" s="189"/>
    </row>
    <row r="428" spans="2:7">
      <c r="B428" s="189"/>
      <c r="D428" s="189"/>
      <c r="E428" s="189"/>
      <c r="F428" s="189"/>
      <c r="G428" s="189"/>
    </row>
    <row r="429" spans="2:7">
      <c r="B429" s="189"/>
      <c r="D429" s="189"/>
      <c r="E429" s="189"/>
      <c r="F429" s="189"/>
      <c r="G429" s="189"/>
    </row>
    <row r="430" spans="2:7">
      <c r="B430" s="189"/>
      <c r="D430" s="189"/>
      <c r="E430" s="189"/>
      <c r="F430" s="189"/>
      <c r="G430" s="189"/>
    </row>
    <row r="431" spans="2:7">
      <c r="B431" s="189"/>
      <c r="D431" s="189"/>
      <c r="E431" s="189"/>
      <c r="F431" s="189"/>
      <c r="G431" s="189"/>
    </row>
    <row r="432" spans="2:7">
      <c r="B432" s="189"/>
      <c r="D432" s="189"/>
      <c r="E432" s="189"/>
      <c r="F432" s="189"/>
      <c r="G432" s="189"/>
    </row>
    <row r="433" spans="2:7">
      <c r="B433" s="189"/>
      <c r="D433" s="189"/>
      <c r="E433" s="189"/>
      <c r="F433" s="189"/>
      <c r="G433" s="189"/>
    </row>
    <row r="434" spans="2:7">
      <c r="B434" s="189"/>
      <c r="D434" s="189"/>
      <c r="E434" s="189"/>
      <c r="F434" s="189"/>
      <c r="G434" s="189"/>
    </row>
    <row r="435" spans="2:7">
      <c r="B435" s="189"/>
      <c r="D435" s="189"/>
      <c r="E435" s="189"/>
      <c r="F435" s="189"/>
      <c r="G435" s="189"/>
    </row>
    <row r="436" spans="2:7">
      <c r="B436" s="189"/>
      <c r="D436" s="189"/>
      <c r="E436" s="189"/>
      <c r="F436" s="189"/>
      <c r="G436" s="189"/>
    </row>
    <row r="437" spans="2:7">
      <c r="B437" s="189"/>
      <c r="D437" s="189"/>
      <c r="E437" s="189"/>
      <c r="F437" s="189"/>
      <c r="G437" s="189"/>
    </row>
    <row r="438" spans="2:7">
      <c r="B438" s="189"/>
      <c r="D438" s="189"/>
      <c r="E438" s="189"/>
      <c r="F438" s="189"/>
      <c r="G438" s="189"/>
    </row>
    <row r="439" spans="2:7">
      <c r="B439" s="189"/>
      <c r="D439" s="189"/>
      <c r="E439" s="189"/>
      <c r="F439" s="189"/>
      <c r="G439" s="189"/>
    </row>
    <row r="440" spans="2:7">
      <c r="B440" s="189"/>
      <c r="D440" s="189"/>
      <c r="E440" s="189"/>
      <c r="F440" s="189"/>
      <c r="G440" s="189"/>
    </row>
    <row r="441" spans="2:7">
      <c r="B441" s="189"/>
      <c r="D441" s="189"/>
      <c r="E441" s="189"/>
      <c r="F441" s="189"/>
      <c r="G441" s="189"/>
    </row>
    <row r="442" spans="2:7">
      <c r="B442" s="189"/>
      <c r="D442" s="189"/>
      <c r="E442" s="189"/>
      <c r="F442" s="189"/>
      <c r="G442" s="189"/>
    </row>
    <row r="443" spans="2:7">
      <c r="B443" s="189"/>
      <c r="D443" s="189"/>
      <c r="E443" s="189"/>
      <c r="F443" s="189"/>
      <c r="G443" s="189"/>
    </row>
  </sheetData>
  <mergeCells count="5">
    <mergeCell ref="A4:J4"/>
    <mergeCell ref="A9:A10"/>
    <mergeCell ref="J9:J10"/>
    <mergeCell ref="E7:F7"/>
    <mergeCell ref="E6:F6"/>
  </mergeCells>
  <phoneticPr fontId="9" type="noConversion"/>
  <pageMargins left="0.39370078740157483" right="0" top="0.59055118110236227" bottom="0" header="0" footer="0"/>
  <pageSetup paperSize="9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>
    <tabColor indexed="13"/>
  </sheetPr>
  <dimension ref="A1:X366"/>
  <sheetViews>
    <sheetView zoomScaleNormal="100" workbookViewId="0">
      <selection activeCell="W18" sqref="W18"/>
    </sheetView>
  </sheetViews>
  <sheetFormatPr defaultColWidth="9.125" defaultRowHeight="21"/>
  <cols>
    <col min="1" max="1" width="11.75" style="221" customWidth="1"/>
    <col min="2" max="3" width="8.625" style="61" customWidth="1"/>
    <col min="4" max="4" width="8.75" style="61" customWidth="1"/>
    <col min="5" max="5" width="8.625" style="61" customWidth="1"/>
    <col min="6" max="6" width="9.125" style="61"/>
    <col min="7" max="7" width="9.75" style="61" customWidth="1"/>
    <col min="8" max="8" width="11.125" style="61" customWidth="1"/>
    <col min="9" max="9" width="10.875" style="61" customWidth="1"/>
    <col min="10" max="10" width="18.75" style="211" customWidth="1"/>
    <col min="11" max="11" width="9.125" style="61"/>
    <col min="12" max="12" width="9.75" style="61" customWidth="1"/>
    <col min="13" max="17" width="9.125" style="61"/>
    <col min="18" max="18" width="3.125" style="61" customWidth="1"/>
    <col min="19" max="16384" width="9.125" style="61"/>
  </cols>
  <sheetData>
    <row r="1" spans="1:24" s="111" customFormat="1" ht="24.9" customHeight="1">
      <c r="A1" s="106" t="s">
        <v>33</v>
      </c>
      <c r="B1" s="107"/>
      <c r="C1" s="177"/>
      <c r="D1" s="110"/>
      <c r="E1" s="110"/>
      <c r="F1" s="110"/>
      <c r="G1" s="110"/>
      <c r="H1" s="110"/>
      <c r="J1" s="365" t="s">
        <v>0</v>
      </c>
    </row>
    <row r="2" spans="1:24" s="111" customFormat="1" ht="21" customHeight="1">
      <c r="A2" s="106" t="s">
        <v>1</v>
      </c>
      <c r="B2" s="107"/>
      <c r="C2" s="178"/>
      <c r="D2" s="110"/>
      <c r="E2" s="110"/>
      <c r="F2" s="110"/>
      <c r="G2" s="110"/>
      <c r="H2" s="110"/>
      <c r="J2" s="211"/>
    </row>
    <row r="3" spans="1:24" s="115" customFormat="1" ht="17.100000000000001" customHeight="1">
      <c r="A3" s="55"/>
      <c r="B3" s="212"/>
      <c r="C3" s="213"/>
      <c r="D3" s="214"/>
      <c r="E3" s="214"/>
      <c r="F3" s="214"/>
      <c r="G3" s="214"/>
      <c r="H3" s="214"/>
      <c r="J3" s="211"/>
      <c r="K3" s="61"/>
      <c r="L3" s="61"/>
      <c r="M3" s="61"/>
      <c r="N3" s="61"/>
      <c r="O3" s="61"/>
    </row>
    <row r="4" spans="1:24" s="114" customFormat="1" ht="24.9" customHeight="1">
      <c r="A4" s="436" t="s">
        <v>21</v>
      </c>
      <c r="B4" s="436"/>
      <c r="C4" s="436"/>
      <c r="D4" s="436"/>
      <c r="E4" s="436"/>
      <c r="F4" s="436"/>
      <c r="G4" s="436"/>
      <c r="H4" s="436"/>
      <c r="I4" s="436"/>
      <c r="J4" s="436"/>
    </row>
    <row r="5" spans="1:24" s="114" customFormat="1" ht="21" customHeight="1">
      <c r="A5" s="62"/>
      <c r="B5" s="215"/>
      <c r="C5" s="216"/>
      <c r="D5" s="197"/>
      <c r="E5" s="197"/>
      <c r="F5" s="197"/>
      <c r="G5" s="197"/>
      <c r="H5" s="197"/>
      <c r="J5" s="217"/>
      <c r="K5" s="61"/>
      <c r="L5" s="61"/>
      <c r="M5" s="61"/>
      <c r="N5" s="61"/>
      <c r="O5" s="61"/>
    </row>
    <row r="6" spans="1:24" s="121" customFormat="1" ht="21" customHeight="1">
      <c r="A6" s="116" t="s">
        <v>64</v>
      </c>
      <c r="B6" s="119" t="s">
        <v>65</v>
      </c>
      <c r="D6" s="119" t="s">
        <v>83</v>
      </c>
      <c r="E6" s="438" t="s">
        <v>166</v>
      </c>
      <c r="F6" s="438"/>
      <c r="G6" s="117"/>
      <c r="H6" s="121" t="s">
        <v>44</v>
      </c>
      <c r="I6" s="121" t="s">
        <v>113</v>
      </c>
      <c r="J6" s="217"/>
      <c r="K6" s="111"/>
      <c r="L6" s="111"/>
      <c r="M6" s="111"/>
      <c r="N6" s="111"/>
      <c r="O6" s="111"/>
    </row>
    <row r="7" spans="1:24" s="121" customFormat="1" ht="21" customHeight="1">
      <c r="A7" s="116" t="s">
        <v>109</v>
      </c>
      <c r="B7" s="119" t="s">
        <v>110</v>
      </c>
      <c r="D7" s="119" t="s">
        <v>111</v>
      </c>
      <c r="E7" s="438" t="s">
        <v>112</v>
      </c>
      <c r="F7" s="438"/>
      <c r="G7" s="117"/>
      <c r="H7" s="121" t="s">
        <v>51</v>
      </c>
      <c r="I7" s="121" t="s">
        <v>52</v>
      </c>
      <c r="J7" s="217"/>
      <c r="K7" s="111"/>
      <c r="L7" s="111"/>
      <c r="M7" s="111"/>
      <c r="N7" s="111"/>
      <c r="O7" s="111"/>
    </row>
    <row r="8" spans="1:24" s="121" customFormat="1" ht="21" customHeight="1">
      <c r="A8" s="116" t="s">
        <v>3</v>
      </c>
      <c r="B8" s="117"/>
      <c r="C8" s="122">
        <v>315.92599999999999</v>
      </c>
      <c r="D8" s="119" t="s">
        <v>4</v>
      </c>
      <c r="E8" s="119"/>
      <c r="H8" s="226" t="s">
        <v>221</v>
      </c>
      <c r="I8" s="120"/>
      <c r="J8" s="217"/>
      <c r="K8" s="111"/>
      <c r="L8" s="111"/>
      <c r="M8" s="111"/>
      <c r="N8" s="111"/>
      <c r="O8" s="111"/>
    </row>
    <row r="9" spans="1:24" s="111" customFormat="1" ht="23.1" customHeight="1">
      <c r="A9" s="434" t="s">
        <v>5</v>
      </c>
      <c r="B9" s="406" t="s">
        <v>6</v>
      </c>
      <c r="C9" s="406" t="s">
        <v>6</v>
      </c>
      <c r="D9" s="406" t="s">
        <v>218</v>
      </c>
      <c r="E9" s="406" t="s">
        <v>219</v>
      </c>
      <c r="F9" s="406" t="s">
        <v>7</v>
      </c>
      <c r="G9" s="406" t="s">
        <v>8</v>
      </c>
      <c r="H9" s="406" t="s">
        <v>9</v>
      </c>
      <c r="I9" s="406" t="s">
        <v>10</v>
      </c>
      <c r="J9" s="434" t="s">
        <v>11</v>
      </c>
      <c r="U9" s="107" t="s">
        <v>19</v>
      </c>
      <c r="V9" s="123">
        <f>+B15</f>
        <v>-0.04</v>
      </c>
      <c r="W9" s="123">
        <f>+G15</f>
        <v>47.19</v>
      </c>
      <c r="X9" s="124">
        <f>+H15</f>
        <v>0.79800000000000004</v>
      </c>
    </row>
    <row r="10" spans="1:24" s="111" customFormat="1" ht="23.1" customHeight="1">
      <c r="A10" s="435"/>
      <c r="B10" s="408" t="s">
        <v>12</v>
      </c>
      <c r="C10" s="408" t="s">
        <v>4</v>
      </c>
      <c r="D10" s="408" t="s">
        <v>13</v>
      </c>
      <c r="E10" s="408" t="s">
        <v>220</v>
      </c>
      <c r="F10" s="408" t="s">
        <v>14</v>
      </c>
      <c r="G10" s="408" t="s">
        <v>15</v>
      </c>
      <c r="H10" s="408" t="s">
        <v>16</v>
      </c>
      <c r="I10" s="408" t="s">
        <v>17</v>
      </c>
      <c r="J10" s="435"/>
      <c r="U10" s="107" t="s">
        <v>19</v>
      </c>
      <c r="V10" s="123" t="e">
        <f>+#REF!</f>
        <v>#REF!</v>
      </c>
      <c r="W10" s="123" t="e">
        <f>+#REF!</f>
        <v>#REF!</v>
      </c>
      <c r="X10" s="124" t="e">
        <f>+#REF!</f>
        <v>#REF!</v>
      </c>
    </row>
    <row r="11" spans="1:24" s="63" customFormat="1" ht="21" customHeight="1">
      <c r="A11" s="73" t="s">
        <v>344</v>
      </c>
      <c r="B11" s="74">
        <v>-0.64</v>
      </c>
      <c r="C11" s="75">
        <v>315.286</v>
      </c>
      <c r="D11" s="74">
        <v>10.3</v>
      </c>
      <c r="E11" s="74">
        <v>10.4</v>
      </c>
      <c r="F11" s="74">
        <v>24</v>
      </c>
      <c r="G11" s="74">
        <v>42.87</v>
      </c>
      <c r="H11" s="75">
        <v>0.309</v>
      </c>
      <c r="I11" s="75">
        <v>13.237</v>
      </c>
      <c r="J11" s="218" t="s">
        <v>23</v>
      </c>
    </row>
    <row r="12" spans="1:24" s="63" customFormat="1" ht="21" customHeight="1">
      <c r="A12" s="79" t="s">
        <v>223</v>
      </c>
      <c r="B12" s="80">
        <v>-0.74</v>
      </c>
      <c r="C12" s="81">
        <v>315.18599999999998</v>
      </c>
      <c r="D12" s="80">
        <v>13.4</v>
      </c>
      <c r="E12" s="80">
        <v>13.5</v>
      </c>
      <c r="F12" s="80">
        <v>23.8</v>
      </c>
      <c r="G12" s="80">
        <v>42.23</v>
      </c>
      <c r="H12" s="81">
        <v>0.29799999999999999</v>
      </c>
      <c r="I12" s="81">
        <v>12.595000000000001</v>
      </c>
      <c r="J12" s="219" t="s">
        <v>27</v>
      </c>
    </row>
    <row r="13" spans="1:24" s="63" customFormat="1" ht="21" customHeight="1">
      <c r="A13" s="79" t="s">
        <v>288</v>
      </c>
      <c r="B13" s="80">
        <v>-0.76</v>
      </c>
      <c r="C13" s="81">
        <v>315.166</v>
      </c>
      <c r="D13" s="80">
        <v>14</v>
      </c>
      <c r="E13" s="80">
        <v>14.1</v>
      </c>
      <c r="F13" s="80">
        <v>23.8</v>
      </c>
      <c r="G13" s="80">
        <v>41.84</v>
      </c>
      <c r="H13" s="81">
        <v>0.29799999999999999</v>
      </c>
      <c r="I13" s="81">
        <v>12.459</v>
      </c>
      <c r="J13" s="219" t="s">
        <v>27</v>
      </c>
    </row>
    <row r="14" spans="1:24" s="63" customFormat="1" ht="21" customHeight="1">
      <c r="A14" s="79" t="s">
        <v>187</v>
      </c>
      <c r="B14" s="80">
        <v>-0.52</v>
      </c>
      <c r="C14" s="81">
        <v>315.40600000000001</v>
      </c>
      <c r="D14" s="80">
        <v>13.2</v>
      </c>
      <c r="E14" s="80">
        <v>13.31</v>
      </c>
      <c r="F14" s="80">
        <v>31</v>
      </c>
      <c r="G14" s="80">
        <v>47.64</v>
      </c>
      <c r="H14" s="81">
        <v>0.46899999999999997</v>
      </c>
      <c r="I14" s="81">
        <v>22.359000000000002</v>
      </c>
      <c r="J14" s="219" t="s">
        <v>27</v>
      </c>
    </row>
    <row r="15" spans="1:24" s="63" customFormat="1" ht="21" customHeight="1">
      <c r="A15" s="79" t="s">
        <v>226</v>
      </c>
      <c r="B15" s="80">
        <v>-0.04</v>
      </c>
      <c r="C15" s="81">
        <v>315.88600000000002</v>
      </c>
      <c r="D15" s="80">
        <v>13.06</v>
      </c>
      <c r="E15" s="80">
        <v>13.24</v>
      </c>
      <c r="F15" s="80">
        <v>19.5</v>
      </c>
      <c r="G15" s="80">
        <v>47.19</v>
      </c>
      <c r="H15" s="81">
        <v>0.79800000000000004</v>
      </c>
      <c r="I15" s="81">
        <v>37.680999999999997</v>
      </c>
      <c r="J15" s="219" t="s">
        <v>27</v>
      </c>
    </row>
    <row r="16" spans="1:24" s="63" customFormat="1" ht="21" customHeight="1">
      <c r="A16" s="79" t="s">
        <v>345</v>
      </c>
      <c r="B16" s="80">
        <v>-0.52</v>
      </c>
      <c r="C16" s="81">
        <v>315.40600000000001</v>
      </c>
      <c r="D16" s="80">
        <v>11</v>
      </c>
      <c r="E16" s="80">
        <v>11.15</v>
      </c>
      <c r="F16" s="80">
        <v>31</v>
      </c>
      <c r="G16" s="80">
        <v>47.71</v>
      </c>
      <c r="H16" s="81">
        <v>0.47499999999999998</v>
      </c>
      <c r="I16" s="81">
        <v>22.655000000000001</v>
      </c>
      <c r="J16" s="219" t="s">
        <v>27</v>
      </c>
    </row>
    <row r="17" spans="1:10" s="63" customFormat="1" ht="21" customHeight="1">
      <c r="A17" s="79" t="s">
        <v>335</v>
      </c>
      <c r="B17" s="80">
        <v>-0.8</v>
      </c>
      <c r="C17" s="81">
        <v>315.12599999999998</v>
      </c>
      <c r="D17" s="80">
        <v>12</v>
      </c>
      <c r="E17" s="80">
        <v>12.2</v>
      </c>
      <c r="F17" s="80">
        <v>23.8</v>
      </c>
      <c r="G17" s="80">
        <v>41.54</v>
      </c>
      <c r="H17" s="81">
        <v>0.27600000000000002</v>
      </c>
      <c r="I17" s="81">
        <v>11.483000000000001</v>
      </c>
      <c r="J17" s="219" t="s">
        <v>27</v>
      </c>
    </row>
    <row r="18" spans="1:10" s="63" customFormat="1" ht="21" customHeight="1">
      <c r="A18" s="79" t="s">
        <v>346</v>
      </c>
      <c r="B18" s="80">
        <v>-0.77</v>
      </c>
      <c r="C18" s="81">
        <v>315.15600000000001</v>
      </c>
      <c r="D18" s="80">
        <v>13.32</v>
      </c>
      <c r="E18" s="80">
        <v>13.4</v>
      </c>
      <c r="F18" s="80">
        <v>23.8</v>
      </c>
      <c r="G18" s="80">
        <v>41.87</v>
      </c>
      <c r="H18" s="81">
        <v>0.28799999999999998</v>
      </c>
      <c r="I18" s="81">
        <v>12.077</v>
      </c>
      <c r="J18" s="219" t="s">
        <v>27</v>
      </c>
    </row>
    <row r="19" spans="1:10" s="63" customFormat="1" ht="21" customHeight="1">
      <c r="A19" s="79" t="s">
        <v>228</v>
      </c>
      <c r="B19" s="80">
        <v>-0.39</v>
      </c>
      <c r="C19" s="81">
        <v>315.536</v>
      </c>
      <c r="D19" s="80">
        <v>13.42</v>
      </c>
      <c r="E19" s="80">
        <v>13.56</v>
      </c>
      <c r="F19" s="80">
        <v>31.1</v>
      </c>
      <c r="G19" s="80">
        <v>50.02</v>
      </c>
      <c r="H19" s="81">
        <v>0.51600000000000001</v>
      </c>
      <c r="I19" s="81">
        <v>25.824999999999999</v>
      </c>
      <c r="J19" s="219" t="s">
        <v>27</v>
      </c>
    </row>
    <row r="20" spans="1:10" s="63" customFormat="1" ht="21" customHeight="1">
      <c r="A20" s="79" t="s">
        <v>292</v>
      </c>
      <c r="B20" s="80">
        <v>-0.42</v>
      </c>
      <c r="C20" s="81">
        <v>315.50599999999997</v>
      </c>
      <c r="D20" s="80">
        <v>13.21</v>
      </c>
      <c r="E20" s="80">
        <v>13.33</v>
      </c>
      <c r="F20" s="80">
        <v>23.8</v>
      </c>
      <c r="G20" s="80">
        <v>38.67</v>
      </c>
      <c r="H20" s="81">
        <v>0.49099999999999999</v>
      </c>
      <c r="I20" s="81">
        <v>19.006</v>
      </c>
      <c r="J20" s="219" t="s">
        <v>27</v>
      </c>
    </row>
    <row r="21" spans="1:10" s="63" customFormat="1" ht="21" customHeight="1">
      <c r="A21" s="79" t="s">
        <v>230</v>
      </c>
      <c r="B21" s="80">
        <v>-0.48</v>
      </c>
      <c r="C21" s="81">
        <v>315.44600000000003</v>
      </c>
      <c r="D21" s="80">
        <v>14.35</v>
      </c>
      <c r="E21" s="80">
        <v>14.5</v>
      </c>
      <c r="F21" s="80">
        <v>24</v>
      </c>
      <c r="G21" s="80">
        <v>38.29</v>
      </c>
      <c r="H21" s="81">
        <v>0.46</v>
      </c>
      <c r="I21" s="81">
        <v>17.613</v>
      </c>
      <c r="J21" s="219" t="s">
        <v>27</v>
      </c>
    </row>
    <row r="22" spans="1:10" s="63" customFormat="1" ht="21" customHeight="1">
      <c r="A22" s="79" t="s">
        <v>196</v>
      </c>
      <c r="B22" s="80">
        <v>2.62</v>
      </c>
      <c r="C22" s="81">
        <v>318.54599999999999</v>
      </c>
      <c r="D22" s="80">
        <v>9.3800000000000008</v>
      </c>
      <c r="E22" s="80">
        <v>10.18</v>
      </c>
      <c r="F22" s="80">
        <v>71</v>
      </c>
      <c r="G22" s="80">
        <v>255.11</v>
      </c>
      <c r="H22" s="81">
        <v>1.24</v>
      </c>
      <c r="I22" s="81">
        <v>316.42700000000002</v>
      </c>
      <c r="J22" s="219" t="s">
        <v>27</v>
      </c>
    </row>
    <row r="23" spans="1:10" s="63" customFormat="1" ht="21" customHeight="1">
      <c r="A23" s="79" t="s">
        <v>231</v>
      </c>
      <c r="B23" s="80">
        <v>0.73</v>
      </c>
      <c r="C23" s="81">
        <v>316.65600000000001</v>
      </c>
      <c r="D23" s="80">
        <v>11.12</v>
      </c>
      <c r="E23" s="80">
        <v>11.32</v>
      </c>
      <c r="F23" s="80">
        <v>62</v>
      </c>
      <c r="G23" s="80">
        <v>134.72</v>
      </c>
      <c r="H23" s="81">
        <v>1.042</v>
      </c>
      <c r="I23" s="81">
        <v>140.35</v>
      </c>
      <c r="J23" s="219" t="s">
        <v>27</v>
      </c>
    </row>
    <row r="24" spans="1:10" s="63" customFormat="1" ht="21" customHeight="1">
      <c r="A24" s="79" t="s">
        <v>232</v>
      </c>
      <c r="B24" s="80">
        <v>-0.14000000000000001</v>
      </c>
      <c r="C24" s="81">
        <v>315.786</v>
      </c>
      <c r="D24" s="80">
        <v>13.06</v>
      </c>
      <c r="E24" s="80">
        <v>13.24</v>
      </c>
      <c r="F24" s="80">
        <v>19.100000000000001</v>
      </c>
      <c r="G24" s="80">
        <v>46.1</v>
      </c>
      <c r="H24" s="81">
        <v>0.71899999999999997</v>
      </c>
      <c r="I24" s="81">
        <v>33.131</v>
      </c>
      <c r="J24" s="219" t="s">
        <v>27</v>
      </c>
    </row>
    <row r="25" spans="1:10" s="63" customFormat="1" ht="21" customHeight="1">
      <c r="A25" s="79" t="s">
        <v>295</v>
      </c>
      <c r="B25" s="80">
        <v>0.3</v>
      </c>
      <c r="C25" s="81">
        <v>316.226</v>
      </c>
      <c r="D25" s="80">
        <v>14.25</v>
      </c>
      <c r="E25" s="80">
        <v>14.4</v>
      </c>
      <c r="F25" s="80">
        <v>27.7</v>
      </c>
      <c r="G25" s="80">
        <v>66.650000000000006</v>
      </c>
      <c r="H25" s="81">
        <v>1.0329999999999999</v>
      </c>
      <c r="I25" s="81">
        <v>68.819999999999993</v>
      </c>
      <c r="J25" s="219" t="s">
        <v>27</v>
      </c>
    </row>
    <row r="26" spans="1:10" s="63" customFormat="1" ht="21" customHeight="1">
      <c r="A26" s="79" t="s">
        <v>347</v>
      </c>
      <c r="B26" s="80">
        <v>0.24</v>
      </c>
      <c r="C26" s="81">
        <v>316.166</v>
      </c>
      <c r="D26" s="80">
        <v>12.5</v>
      </c>
      <c r="E26" s="80">
        <v>13.04</v>
      </c>
      <c r="F26" s="80">
        <v>27.9</v>
      </c>
      <c r="G26" s="80">
        <v>65.790000000000006</v>
      </c>
      <c r="H26" s="81">
        <v>1.0209999999999999</v>
      </c>
      <c r="I26" s="81">
        <v>67.156000000000006</v>
      </c>
      <c r="J26" s="219" t="s">
        <v>27</v>
      </c>
    </row>
    <row r="27" spans="1:10" s="63" customFormat="1" ht="21" customHeight="1">
      <c r="A27" s="79" t="s">
        <v>201</v>
      </c>
      <c r="B27" s="80">
        <v>2.65</v>
      </c>
      <c r="C27" s="81">
        <v>318.57600000000002</v>
      </c>
      <c r="D27" s="80">
        <v>14.5</v>
      </c>
      <c r="E27" s="80">
        <v>15.4</v>
      </c>
      <c r="F27" s="80">
        <v>71</v>
      </c>
      <c r="G27" s="80">
        <v>229.53</v>
      </c>
      <c r="H27" s="81">
        <v>1.427</v>
      </c>
      <c r="I27" s="81">
        <v>327.488</v>
      </c>
      <c r="J27" s="219" t="s">
        <v>27</v>
      </c>
    </row>
    <row r="28" spans="1:10" s="63" customFormat="1" ht="21" customHeight="1">
      <c r="A28" s="79" t="s">
        <v>236</v>
      </c>
      <c r="B28" s="80">
        <v>0.38</v>
      </c>
      <c r="C28" s="81">
        <v>316.30599999999998</v>
      </c>
      <c r="D28" s="80">
        <v>14.53</v>
      </c>
      <c r="E28" s="80">
        <v>15.14</v>
      </c>
      <c r="F28" s="80">
        <v>27.7</v>
      </c>
      <c r="G28" s="80">
        <v>67.540000000000006</v>
      </c>
      <c r="H28" s="81">
        <v>1.0580000000000001</v>
      </c>
      <c r="I28" s="81">
        <v>71.438000000000002</v>
      </c>
      <c r="J28" s="219" t="s">
        <v>27</v>
      </c>
    </row>
    <row r="29" spans="1:10" s="63" customFormat="1" ht="21" customHeight="1">
      <c r="A29" s="79" t="s">
        <v>237</v>
      </c>
      <c r="B29" s="80">
        <v>-0.31</v>
      </c>
      <c r="C29" s="81">
        <v>315.61599999999999</v>
      </c>
      <c r="D29" s="80">
        <v>15.1</v>
      </c>
      <c r="E29" s="80">
        <v>15.29</v>
      </c>
      <c r="F29" s="80">
        <v>25.6</v>
      </c>
      <c r="G29" s="80">
        <v>45.87</v>
      </c>
      <c r="H29" s="81">
        <v>0.53700000000000003</v>
      </c>
      <c r="I29" s="81">
        <v>24.64</v>
      </c>
      <c r="J29" s="219" t="s">
        <v>27</v>
      </c>
    </row>
    <row r="30" spans="1:10" s="63" customFormat="1" ht="21" customHeight="1">
      <c r="A30" s="79" t="s">
        <v>328</v>
      </c>
      <c r="B30" s="80">
        <v>-0.32</v>
      </c>
      <c r="C30" s="81">
        <v>315.60599999999999</v>
      </c>
      <c r="D30" s="80">
        <v>10.5</v>
      </c>
      <c r="E30" s="80">
        <v>11.06</v>
      </c>
      <c r="F30" s="80">
        <v>25.6</v>
      </c>
      <c r="G30" s="80">
        <v>45.5</v>
      </c>
      <c r="H30" s="81">
        <v>0.52800000000000002</v>
      </c>
      <c r="I30" s="81">
        <v>24.016999999999999</v>
      </c>
      <c r="J30" s="219" t="s">
        <v>27</v>
      </c>
    </row>
    <row r="31" spans="1:10" s="63" customFormat="1" ht="21" customHeight="1">
      <c r="A31" s="79" t="s">
        <v>239</v>
      </c>
      <c r="B31" s="80">
        <v>-0.33</v>
      </c>
      <c r="C31" s="81">
        <v>315.596</v>
      </c>
      <c r="D31" s="80">
        <v>12</v>
      </c>
      <c r="E31" s="80">
        <v>12.2</v>
      </c>
      <c r="F31" s="80">
        <v>25.6</v>
      </c>
      <c r="G31" s="80">
        <v>45.26</v>
      </c>
      <c r="H31" s="81">
        <v>0.52</v>
      </c>
      <c r="I31" s="81">
        <v>23.555</v>
      </c>
      <c r="J31" s="219" t="s">
        <v>27</v>
      </c>
    </row>
    <row r="32" spans="1:10" s="63" customFormat="1" ht="21" customHeight="1">
      <c r="A32" s="79" t="s">
        <v>240</v>
      </c>
      <c r="B32" s="80">
        <v>-0.54</v>
      </c>
      <c r="C32" s="81">
        <v>315.38600000000002</v>
      </c>
      <c r="D32" s="80">
        <v>13.4</v>
      </c>
      <c r="E32" s="80">
        <v>13.57</v>
      </c>
      <c r="F32" s="80">
        <v>31</v>
      </c>
      <c r="G32" s="80">
        <v>46.55</v>
      </c>
      <c r="H32" s="81">
        <v>0.45300000000000001</v>
      </c>
      <c r="I32" s="81">
        <v>21.088999999999999</v>
      </c>
      <c r="J32" s="219" t="s">
        <v>27</v>
      </c>
    </row>
    <row r="33" spans="1:10" s="63" customFormat="1" ht="21" customHeight="1">
      <c r="A33" s="79" t="s">
        <v>340</v>
      </c>
      <c r="B33" s="80">
        <v>-0.6</v>
      </c>
      <c r="C33" s="81">
        <v>315.32600000000002</v>
      </c>
      <c r="D33" s="80">
        <v>14.1</v>
      </c>
      <c r="E33" s="80">
        <v>14.25</v>
      </c>
      <c r="F33" s="80">
        <v>23</v>
      </c>
      <c r="G33" s="80">
        <v>32.36</v>
      </c>
      <c r="H33" s="81">
        <v>0.16800000000000001</v>
      </c>
      <c r="I33" s="81">
        <v>5.4390000000000001</v>
      </c>
      <c r="J33" s="219" t="s">
        <v>27</v>
      </c>
    </row>
    <row r="34" spans="1:10" s="63" customFormat="1" ht="21" customHeight="1">
      <c r="A34" s="79" t="s">
        <v>242</v>
      </c>
      <c r="B34" s="80">
        <v>-0.93</v>
      </c>
      <c r="C34" s="81">
        <v>314.99599999999998</v>
      </c>
      <c r="D34" s="80">
        <v>13</v>
      </c>
      <c r="E34" s="80">
        <v>13.3</v>
      </c>
      <c r="F34" s="80">
        <v>23</v>
      </c>
      <c r="G34" s="80">
        <v>30.69</v>
      </c>
      <c r="H34" s="81">
        <v>0.127</v>
      </c>
      <c r="I34" s="81">
        <v>3.8980000000000001</v>
      </c>
      <c r="J34" s="219" t="s">
        <v>27</v>
      </c>
    </row>
    <row r="35" spans="1:10" s="63" customFormat="1" ht="21" customHeight="1">
      <c r="A35" s="79" t="s">
        <v>243</v>
      </c>
      <c r="B35" s="80">
        <v>-0.87</v>
      </c>
      <c r="C35" s="81">
        <v>315.05599999999998</v>
      </c>
      <c r="D35" s="80">
        <v>14.3</v>
      </c>
      <c r="E35" s="80">
        <v>15</v>
      </c>
      <c r="F35" s="80">
        <v>23</v>
      </c>
      <c r="G35" s="80">
        <v>31.56</v>
      </c>
      <c r="H35" s="81">
        <v>0.14699999999999999</v>
      </c>
      <c r="I35" s="81">
        <v>4.6280000000000001</v>
      </c>
      <c r="J35" s="219" t="s">
        <v>27</v>
      </c>
    </row>
    <row r="36" spans="1:10" s="63" customFormat="1" ht="21" customHeight="1">
      <c r="A36" s="79" t="s">
        <v>244</v>
      </c>
      <c r="B36" s="80">
        <v>-0.61</v>
      </c>
      <c r="C36" s="81">
        <v>315.31599999999997</v>
      </c>
      <c r="D36" s="80">
        <v>14.1</v>
      </c>
      <c r="E36" s="80">
        <v>14.25</v>
      </c>
      <c r="F36" s="80">
        <v>23</v>
      </c>
      <c r="G36" s="80">
        <v>32.36</v>
      </c>
      <c r="H36" s="81">
        <v>0.16800000000000001</v>
      </c>
      <c r="I36" s="81">
        <v>5.423</v>
      </c>
      <c r="J36" s="219" t="s">
        <v>27</v>
      </c>
    </row>
    <row r="37" spans="1:10" s="63" customFormat="1" ht="21" customHeight="1">
      <c r="A37" s="342" t="s">
        <v>245</v>
      </c>
      <c r="B37" s="343">
        <v>-0.72</v>
      </c>
      <c r="C37" s="341">
        <v>315.20600000000002</v>
      </c>
      <c r="D37" s="343">
        <v>12.1</v>
      </c>
      <c r="E37" s="343">
        <v>12.28</v>
      </c>
      <c r="F37" s="343">
        <v>23</v>
      </c>
      <c r="G37" s="343">
        <v>30.03</v>
      </c>
      <c r="H37" s="341">
        <v>0.156</v>
      </c>
      <c r="I37" s="341">
        <v>4.6769999999999996</v>
      </c>
      <c r="J37" s="348" t="s">
        <v>27</v>
      </c>
    </row>
    <row r="38" spans="1:10" s="63" customFormat="1" ht="21" customHeight="1">
      <c r="A38" s="79" t="s">
        <v>246</v>
      </c>
      <c r="B38" s="80">
        <v>-0.81</v>
      </c>
      <c r="C38" s="81">
        <v>315.11599999999999</v>
      </c>
      <c r="D38" s="80">
        <v>12.3</v>
      </c>
      <c r="E38" s="80">
        <v>12.45</v>
      </c>
      <c r="F38" s="80">
        <v>23</v>
      </c>
      <c r="G38" s="80">
        <v>28.53</v>
      </c>
      <c r="H38" s="81">
        <v>0.14499999999999999</v>
      </c>
      <c r="I38" s="81">
        <v>4.1269999999999998</v>
      </c>
      <c r="J38" s="219" t="s">
        <v>27</v>
      </c>
    </row>
    <row r="39" spans="1:10" s="63" customFormat="1" ht="21" customHeight="1">
      <c r="A39" s="84" t="s">
        <v>348</v>
      </c>
      <c r="B39" s="85">
        <v>-0.7</v>
      </c>
      <c r="C39" s="86">
        <v>315.226</v>
      </c>
      <c r="D39" s="85">
        <v>12.2</v>
      </c>
      <c r="E39" s="85">
        <v>12.4</v>
      </c>
      <c r="F39" s="85">
        <v>23</v>
      </c>
      <c r="G39" s="85">
        <v>30.44</v>
      </c>
      <c r="H39" s="86">
        <v>0.157</v>
      </c>
      <c r="I39" s="86">
        <v>4.7930000000000001</v>
      </c>
      <c r="J39" s="371" t="s">
        <v>27</v>
      </c>
    </row>
    <row r="40" spans="1:10" s="63" customFormat="1" ht="21" customHeight="1">
      <c r="A40" s="88" t="s">
        <v>216</v>
      </c>
      <c r="B40" s="89">
        <v>-0.77</v>
      </c>
      <c r="C40" s="90">
        <v>315.15600000000001</v>
      </c>
      <c r="D40" s="89">
        <v>13.2</v>
      </c>
      <c r="E40" s="89">
        <v>13.35</v>
      </c>
      <c r="F40" s="89">
        <v>23</v>
      </c>
      <c r="G40" s="89">
        <v>28.85</v>
      </c>
      <c r="H40" s="90">
        <v>0.13400000000000001</v>
      </c>
      <c r="I40" s="90">
        <v>3.8570000000000002</v>
      </c>
      <c r="J40" s="370" t="s">
        <v>23</v>
      </c>
    </row>
    <row r="41" spans="1:10" s="63" customFormat="1" ht="21" customHeight="1">
      <c r="A41" s="79" t="s">
        <v>249</v>
      </c>
      <c r="B41" s="80">
        <v>-0.55000000000000004</v>
      </c>
      <c r="C41" s="81">
        <v>315.37599999999998</v>
      </c>
      <c r="D41" s="80">
        <v>13.3</v>
      </c>
      <c r="E41" s="80">
        <v>13.45</v>
      </c>
      <c r="F41" s="80">
        <v>23</v>
      </c>
      <c r="G41" s="80">
        <v>30.18</v>
      </c>
      <c r="H41" s="81">
        <v>0.17599999999999999</v>
      </c>
      <c r="I41" s="81">
        <v>5.3179999999999996</v>
      </c>
      <c r="J41" s="219" t="s">
        <v>27</v>
      </c>
    </row>
    <row r="42" spans="1:10" s="63" customFormat="1" ht="21" customHeight="1">
      <c r="A42" s="79"/>
      <c r="B42" s="80"/>
      <c r="C42" s="81"/>
      <c r="D42" s="80"/>
      <c r="E42" s="80"/>
      <c r="F42" s="80"/>
      <c r="G42" s="80"/>
      <c r="H42" s="81"/>
      <c r="I42" s="81"/>
      <c r="J42" s="219"/>
    </row>
    <row r="43" spans="1:10" s="63" customFormat="1" ht="21" customHeight="1">
      <c r="A43" s="79"/>
      <c r="B43" s="80"/>
      <c r="C43" s="81"/>
      <c r="D43" s="80"/>
      <c r="E43" s="80"/>
      <c r="F43" s="80"/>
      <c r="G43" s="80"/>
      <c r="H43" s="81"/>
      <c r="I43" s="81"/>
      <c r="J43" s="219"/>
    </row>
    <row r="44" spans="1:10" s="63" customFormat="1" ht="21" customHeight="1">
      <c r="A44" s="79"/>
      <c r="B44" s="80"/>
      <c r="C44" s="81"/>
      <c r="D44" s="80"/>
      <c r="E44" s="80"/>
      <c r="F44" s="80"/>
      <c r="G44" s="80"/>
      <c r="H44" s="81"/>
      <c r="I44" s="81"/>
      <c r="J44" s="219"/>
    </row>
    <row r="45" spans="1:10" s="63" customFormat="1" ht="21" customHeight="1">
      <c r="A45" s="206"/>
      <c r="B45" s="80"/>
      <c r="C45" s="81"/>
      <c r="D45" s="80"/>
      <c r="E45" s="80"/>
      <c r="F45" s="80"/>
      <c r="G45" s="80"/>
      <c r="H45" s="81"/>
      <c r="I45" s="81"/>
      <c r="J45" s="219"/>
    </row>
    <row r="46" spans="1:10" s="63" customFormat="1" ht="21" customHeight="1">
      <c r="A46" s="206"/>
      <c r="B46" s="80"/>
      <c r="C46" s="81"/>
      <c r="D46" s="80"/>
      <c r="E46" s="80"/>
      <c r="F46" s="80"/>
      <c r="G46" s="80"/>
      <c r="H46" s="81"/>
      <c r="I46" s="81"/>
      <c r="J46" s="219"/>
    </row>
    <row r="47" spans="1:10" s="63" customFormat="1" ht="21" customHeight="1">
      <c r="A47" s="206"/>
      <c r="B47" s="80"/>
      <c r="C47" s="80"/>
      <c r="D47" s="80"/>
      <c r="E47" s="80"/>
      <c r="F47" s="80"/>
      <c r="G47" s="80"/>
      <c r="H47" s="81"/>
      <c r="I47" s="81"/>
      <c r="J47" s="321"/>
    </row>
    <row r="48" spans="1:10" s="63" customFormat="1" ht="21" customHeight="1">
      <c r="A48" s="206"/>
      <c r="B48" s="80"/>
      <c r="C48" s="80"/>
      <c r="D48" s="80"/>
      <c r="E48" s="80"/>
      <c r="F48" s="80"/>
      <c r="G48" s="80"/>
      <c r="H48" s="81"/>
      <c r="I48" s="81"/>
      <c r="J48" s="321"/>
    </row>
    <row r="49" spans="1:14" s="63" customFormat="1" ht="21" customHeight="1">
      <c r="A49" s="206"/>
      <c r="B49" s="80"/>
      <c r="C49" s="80"/>
      <c r="D49" s="80"/>
      <c r="E49" s="80"/>
      <c r="F49" s="80"/>
      <c r="G49" s="80"/>
      <c r="H49" s="81"/>
      <c r="I49" s="81"/>
      <c r="J49" s="321"/>
    </row>
    <row r="50" spans="1:14" s="63" customFormat="1" ht="21" customHeight="1">
      <c r="A50" s="206"/>
      <c r="B50" s="80"/>
      <c r="C50" s="80"/>
      <c r="D50" s="80"/>
      <c r="E50" s="80"/>
      <c r="F50" s="80"/>
      <c r="G50" s="80"/>
      <c r="H50" s="81"/>
      <c r="I50" s="81"/>
      <c r="J50" s="321"/>
    </row>
    <row r="51" spans="1:14" s="63" customFormat="1" ht="21" customHeight="1">
      <c r="A51" s="82"/>
      <c r="B51" s="82"/>
      <c r="C51" s="82"/>
      <c r="D51" s="80"/>
      <c r="E51" s="80"/>
      <c r="F51" s="80"/>
      <c r="G51" s="80"/>
      <c r="H51" s="81"/>
      <c r="I51" s="81"/>
      <c r="J51" s="321"/>
    </row>
    <row r="52" spans="1:14" s="63" customFormat="1" ht="21" customHeight="1">
      <c r="A52" s="82"/>
      <c r="B52" s="82"/>
      <c r="C52" s="82"/>
      <c r="D52" s="80"/>
      <c r="E52" s="80"/>
      <c r="F52" s="80"/>
      <c r="G52" s="80"/>
      <c r="H52" s="81"/>
      <c r="I52" s="81"/>
      <c r="J52" s="321"/>
    </row>
    <row r="53" spans="1:14" s="63" customFormat="1" ht="21" customHeight="1">
      <c r="A53" s="206"/>
      <c r="B53" s="80"/>
      <c r="C53" s="80"/>
      <c r="D53" s="80"/>
      <c r="E53" s="80"/>
      <c r="F53" s="80"/>
      <c r="G53" s="80"/>
      <c r="H53" s="81"/>
      <c r="I53" s="81"/>
      <c r="J53" s="321"/>
    </row>
    <row r="54" spans="1:14" s="63" customFormat="1" ht="21" customHeight="1">
      <c r="A54" s="206"/>
      <c r="B54" s="80"/>
      <c r="C54" s="80"/>
      <c r="D54" s="80"/>
      <c r="E54" s="80"/>
      <c r="F54" s="80"/>
      <c r="G54" s="80"/>
      <c r="H54" s="81"/>
      <c r="I54" s="81"/>
      <c r="J54" s="321"/>
    </row>
    <row r="55" spans="1:14" s="63" customFormat="1" ht="21" customHeight="1">
      <c r="A55" s="206"/>
      <c r="B55" s="80"/>
      <c r="C55" s="80"/>
      <c r="D55" s="80"/>
      <c r="E55" s="80"/>
      <c r="F55" s="80"/>
      <c r="G55" s="80"/>
      <c r="H55" s="81"/>
      <c r="I55" s="81"/>
      <c r="J55" s="321"/>
    </row>
    <row r="56" spans="1:14" s="63" customFormat="1" ht="21" customHeight="1">
      <c r="A56" s="82"/>
      <c r="B56" s="82"/>
      <c r="C56" s="82"/>
      <c r="D56" s="80"/>
      <c r="E56" s="80"/>
      <c r="F56" s="80"/>
      <c r="G56" s="80"/>
      <c r="H56" s="81"/>
      <c r="I56" s="81"/>
      <c r="J56" s="321"/>
    </row>
    <row r="57" spans="1:14" s="63" customFormat="1" ht="21" customHeight="1">
      <c r="A57" s="82"/>
      <c r="B57" s="82"/>
      <c r="C57" s="82"/>
      <c r="D57" s="80"/>
      <c r="E57" s="80"/>
      <c r="F57" s="80"/>
      <c r="G57" s="80"/>
      <c r="H57" s="81"/>
      <c r="I57" s="81"/>
      <c r="J57" s="321"/>
      <c r="N57" s="63" t="s">
        <v>18</v>
      </c>
    </row>
    <row r="58" spans="1:14" s="63" customFormat="1" ht="21" customHeight="1">
      <c r="A58" s="206"/>
      <c r="B58" s="80"/>
      <c r="C58" s="80"/>
      <c r="D58" s="80"/>
      <c r="E58" s="80"/>
      <c r="F58" s="80"/>
      <c r="G58" s="80"/>
      <c r="H58" s="81"/>
      <c r="I58" s="81"/>
      <c r="J58" s="82"/>
    </row>
    <row r="59" spans="1:14" s="63" customFormat="1" ht="21" customHeight="1">
      <c r="A59" s="206"/>
      <c r="B59" s="80"/>
      <c r="C59" s="80"/>
      <c r="D59" s="80"/>
      <c r="E59" s="80"/>
      <c r="F59" s="80"/>
      <c r="G59" s="80"/>
      <c r="H59" s="81"/>
      <c r="I59" s="81"/>
      <c r="J59" s="321"/>
    </row>
    <row r="60" spans="1:14" s="63" customFormat="1" ht="21" customHeight="1">
      <c r="A60" s="206"/>
      <c r="B60" s="80"/>
      <c r="C60" s="80"/>
      <c r="D60" s="80"/>
      <c r="E60" s="80"/>
      <c r="F60" s="80"/>
      <c r="G60" s="80"/>
      <c r="H60" s="81"/>
      <c r="I60" s="81"/>
      <c r="J60" s="321"/>
    </row>
    <row r="61" spans="1:14" s="63" customFormat="1" ht="21" customHeight="1">
      <c r="A61" s="206"/>
      <c r="B61" s="80"/>
      <c r="C61" s="80"/>
      <c r="D61" s="80"/>
      <c r="E61" s="80"/>
      <c r="F61" s="80"/>
      <c r="G61" s="80"/>
      <c r="H61" s="81"/>
      <c r="I61" s="81"/>
      <c r="J61" s="321"/>
    </row>
    <row r="62" spans="1:14" s="63" customFormat="1" ht="21" customHeight="1">
      <c r="A62" s="206"/>
      <c r="B62" s="80"/>
      <c r="C62" s="80"/>
      <c r="D62" s="80"/>
      <c r="E62" s="80"/>
      <c r="F62" s="80"/>
      <c r="G62" s="80"/>
      <c r="H62" s="81"/>
      <c r="I62" s="81"/>
      <c r="J62" s="219"/>
    </row>
    <row r="63" spans="1:14" s="63" customFormat="1" ht="21" customHeight="1">
      <c r="A63" s="206"/>
      <c r="B63" s="80"/>
      <c r="C63" s="80"/>
      <c r="D63" s="80"/>
      <c r="E63" s="80"/>
      <c r="F63" s="80"/>
      <c r="G63" s="80"/>
      <c r="H63" s="81"/>
      <c r="I63" s="81"/>
      <c r="J63" s="219"/>
    </row>
    <row r="64" spans="1:14" s="63" customFormat="1" ht="21" customHeight="1">
      <c r="A64" s="206"/>
      <c r="B64" s="80"/>
      <c r="C64" s="80"/>
      <c r="D64" s="80"/>
      <c r="E64" s="80"/>
      <c r="F64" s="80"/>
      <c r="G64" s="80"/>
      <c r="H64" s="81"/>
      <c r="I64" s="81"/>
      <c r="J64" s="219"/>
    </row>
    <row r="65" spans="1:15" s="63" customFormat="1" ht="21" customHeight="1">
      <c r="A65" s="391"/>
      <c r="B65" s="343"/>
      <c r="C65" s="343"/>
      <c r="D65" s="343"/>
      <c r="E65" s="343"/>
      <c r="F65" s="343"/>
      <c r="G65" s="343"/>
      <c r="H65" s="341"/>
      <c r="I65" s="341"/>
      <c r="J65" s="348"/>
    </row>
    <row r="66" spans="1:15" s="63" customFormat="1" ht="21" customHeight="1">
      <c r="A66" s="206"/>
      <c r="B66" s="80"/>
      <c r="C66" s="80"/>
      <c r="D66" s="80"/>
      <c r="E66" s="80"/>
      <c r="F66" s="80"/>
      <c r="G66" s="80"/>
      <c r="H66" s="81"/>
      <c r="I66" s="81"/>
      <c r="J66" s="219"/>
    </row>
    <row r="67" spans="1:15" s="63" customFormat="1" ht="21" customHeight="1">
      <c r="A67" s="206"/>
      <c r="B67" s="80"/>
      <c r="C67" s="80"/>
      <c r="D67" s="80"/>
      <c r="E67" s="80"/>
      <c r="F67" s="80"/>
      <c r="G67" s="80"/>
      <c r="H67" s="81"/>
      <c r="I67" s="81"/>
      <c r="J67" s="219"/>
    </row>
    <row r="68" spans="1:15" s="63" customFormat="1" ht="21" customHeight="1">
      <c r="A68" s="87"/>
      <c r="B68" s="87"/>
      <c r="C68" s="87"/>
      <c r="D68" s="85"/>
      <c r="E68" s="85"/>
      <c r="F68" s="85"/>
      <c r="G68" s="85"/>
      <c r="H68" s="86"/>
      <c r="I68" s="86"/>
      <c r="J68" s="371"/>
    </row>
    <row r="69" spans="1:15" s="56" customFormat="1">
      <c r="D69" s="70"/>
      <c r="E69" s="70"/>
      <c r="F69" s="70"/>
      <c r="G69" s="70"/>
      <c r="H69" s="71"/>
      <c r="I69" s="71"/>
      <c r="J69" s="211"/>
      <c r="K69" s="63"/>
      <c r="L69" s="63"/>
      <c r="M69" s="63"/>
      <c r="N69" s="63"/>
      <c r="O69" s="63"/>
    </row>
    <row r="70" spans="1:15" s="56" customFormat="1">
      <c r="A70" s="96" t="s">
        <v>30</v>
      </c>
      <c r="B70" s="77"/>
      <c r="C70" s="77"/>
      <c r="D70" s="70"/>
      <c r="E70" s="70"/>
      <c r="F70" s="70"/>
      <c r="G70" s="70"/>
      <c r="H70" s="71"/>
      <c r="I70" s="71"/>
      <c r="J70" s="211"/>
      <c r="K70" s="67"/>
      <c r="L70" s="67"/>
      <c r="M70" s="67"/>
      <c r="N70" s="67"/>
      <c r="O70" s="67"/>
    </row>
    <row r="71" spans="1:15">
      <c r="A71" s="92" t="s">
        <v>31</v>
      </c>
      <c r="B71" s="97">
        <f>+COUNT(B11:B65)</f>
        <v>31</v>
      </c>
      <c r="C71" s="77" t="s">
        <v>29</v>
      </c>
      <c r="D71" s="70"/>
      <c r="E71" s="70"/>
      <c r="F71" s="70"/>
      <c r="G71" s="70"/>
      <c r="H71" s="71"/>
      <c r="I71" s="71"/>
      <c r="K71" s="67"/>
      <c r="L71" s="67"/>
      <c r="M71" s="67"/>
      <c r="N71" s="67"/>
      <c r="O71" s="67"/>
    </row>
    <row r="72" spans="1:15">
      <c r="A72" s="220"/>
      <c r="B72" s="70"/>
      <c r="C72" s="71"/>
      <c r="D72" s="70"/>
      <c r="E72" s="70"/>
      <c r="F72" s="70"/>
      <c r="G72" s="70"/>
      <c r="H72" s="71"/>
      <c r="I72" s="71"/>
      <c r="K72" s="57"/>
      <c r="L72" s="57"/>
      <c r="M72" s="57"/>
      <c r="N72" s="57"/>
      <c r="O72" s="57"/>
    </row>
    <row r="73" spans="1:15">
      <c r="A73" s="220"/>
      <c r="B73" s="70"/>
      <c r="C73" s="71"/>
      <c r="D73" s="70"/>
      <c r="E73" s="70"/>
      <c r="F73" s="70"/>
      <c r="G73" s="70"/>
      <c r="H73" s="71"/>
      <c r="I73" s="71"/>
      <c r="K73" s="57"/>
      <c r="L73" s="57"/>
      <c r="M73" s="57"/>
      <c r="N73" s="57"/>
      <c r="O73" s="57"/>
    </row>
    <row r="74" spans="1:15">
      <c r="A74" s="220"/>
      <c r="B74" s="70"/>
      <c r="C74" s="71"/>
      <c r="D74" s="70"/>
      <c r="E74" s="70"/>
      <c r="F74" s="70"/>
      <c r="G74" s="70"/>
      <c r="H74" s="71"/>
      <c r="I74" s="71"/>
      <c r="K74" s="57"/>
      <c r="L74" s="57"/>
      <c r="M74" s="57"/>
      <c r="N74" s="57"/>
      <c r="O74" s="57"/>
    </row>
    <row r="75" spans="1:15">
      <c r="A75" s="220"/>
      <c r="B75" s="70"/>
      <c r="C75" s="71"/>
      <c r="D75" s="70"/>
      <c r="E75" s="70"/>
      <c r="F75" s="70"/>
      <c r="G75" s="70"/>
      <c r="H75" s="71"/>
      <c r="I75" s="71"/>
      <c r="K75" s="57"/>
      <c r="L75" s="57"/>
      <c r="M75" s="57"/>
      <c r="N75" s="57"/>
      <c r="O75" s="57"/>
    </row>
    <row r="76" spans="1:15">
      <c r="A76" s="220"/>
      <c r="B76" s="70"/>
      <c r="C76" s="71"/>
      <c r="D76" s="70"/>
      <c r="E76" s="70"/>
      <c r="F76" s="70"/>
      <c r="G76" s="70"/>
      <c r="H76" s="71"/>
      <c r="I76" s="71"/>
      <c r="K76" s="57"/>
      <c r="L76" s="57"/>
      <c r="M76" s="57"/>
      <c r="N76" s="57"/>
      <c r="O76" s="57"/>
    </row>
    <row r="77" spans="1:15">
      <c r="A77" s="220"/>
      <c r="B77" s="70"/>
      <c r="C77" s="71"/>
      <c r="D77" s="70"/>
      <c r="E77" s="70"/>
      <c r="F77" s="70"/>
      <c r="G77" s="70"/>
      <c r="H77" s="71"/>
      <c r="I77" s="71"/>
      <c r="K77" s="57"/>
      <c r="L77" s="57"/>
      <c r="M77" s="57"/>
      <c r="N77" s="57"/>
      <c r="O77" s="57"/>
    </row>
    <row r="78" spans="1:15">
      <c r="A78" s="220"/>
      <c r="B78" s="70"/>
      <c r="C78" s="71"/>
      <c r="D78" s="70"/>
      <c r="E78" s="70"/>
      <c r="F78" s="70"/>
      <c r="G78" s="70"/>
      <c r="H78" s="71"/>
      <c r="I78" s="71"/>
      <c r="K78" s="57"/>
      <c r="L78" s="57"/>
      <c r="M78" s="57"/>
      <c r="N78" s="57"/>
      <c r="O78" s="57"/>
    </row>
    <row r="79" spans="1:15">
      <c r="A79" s="220"/>
      <c r="B79" s="70"/>
      <c r="C79" s="71"/>
      <c r="D79" s="70"/>
      <c r="E79" s="70"/>
      <c r="F79" s="70"/>
      <c r="G79" s="70"/>
      <c r="H79" s="71"/>
      <c r="I79" s="71"/>
      <c r="K79" s="57"/>
      <c r="L79" s="57"/>
      <c r="M79" s="57"/>
      <c r="N79" s="57"/>
      <c r="O79" s="57"/>
    </row>
    <row r="80" spans="1:15">
      <c r="A80" s="220"/>
      <c r="B80" s="70"/>
      <c r="C80" s="71"/>
      <c r="D80" s="70"/>
      <c r="E80" s="70"/>
      <c r="F80" s="70"/>
      <c r="G80" s="70"/>
      <c r="H80" s="71"/>
      <c r="I80" s="71"/>
      <c r="K80" s="57"/>
      <c r="L80" s="57"/>
      <c r="M80" s="57"/>
      <c r="N80" s="57"/>
      <c r="O80" s="57"/>
    </row>
    <row r="81" spans="1:15">
      <c r="A81" s="220"/>
      <c r="B81" s="70"/>
      <c r="C81" s="71"/>
      <c r="D81" s="70"/>
      <c r="E81" s="70"/>
      <c r="F81" s="70"/>
      <c r="G81" s="70"/>
      <c r="H81" s="71"/>
      <c r="I81" s="71"/>
      <c r="K81" s="57"/>
      <c r="L81" s="57"/>
      <c r="M81" s="57"/>
      <c r="N81" s="57"/>
      <c r="O81" s="57"/>
    </row>
    <row r="82" spans="1:15">
      <c r="A82" s="220"/>
      <c r="B82" s="70"/>
      <c r="C82" s="71"/>
      <c r="D82" s="70"/>
      <c r="E82" s="70"/>
      <c r="F82" s="70"/>
      <c r="G82" s="70"/>
      <c r="H82" s="71"/>
      <c r="I82" s="71"/>
      <c r="K82" s="57"/>
      <c r="L82" s="57"/>
      <c r="M82" s="57"/>
      <c r="N82" s="57"/>
      <c r="O82" s="57"/>
    </row>
    <row r="83" spans="1:15">
      <c r="A83" s="220"/>
      <c r="B83" s="70"/>
      <c r="C83" s="71"/>
      <c r="D83" s="70"/>
      <c r="E83" s="70"/>
      <c r="F83" s="70"/>
      <c r="G83" s="70"/>
      <c r="H83" s="71"/>
      <c r="I83" s="71"/>
      <c r="K83" s="57"/>
      <c r="L83" s="57"/>
      <c r="M83" s="57"/>
      <c r="N83" s="57"/>
      <c r="O83" s="57"/>
    </row>
    <row r="84" spans="1:15">
      <c r="A84" s="220"/>
      <c r="B84" s="70"/>
      <c r="C84" s="71"/>
      <c r="D84" s="70"/>
      <c r="E84" s="70"/>
      <c r="F84" s="70"/>
      <c r="G84" s="70"/>
      <c r="H84" s="71"/>
      <c r="I84" s="71"/>
      <c r="K84" s="57"/>
      <c r="L84" s="57"/>
      <c r="M84" s="57"/>
      <c r="N84" s="57"/>
      <c r="O84" s="57"/>
    </row>
    <row r="85" spans="1:15">
      <c r="A85" s="220"/>
      <c r="B85" s="70"/>
      <c r="C85" s="71"/>
      <c r="D85" s="70"/>
      <c r="E85" s="70"/>
      <c r="F85" s="70"/>
      <c r="G85" s="70"/>
      <c r="H85" s="71"/>
      <c r="I85" s="71"/>
      <c r="K85" s="57"/>
      <c r="L85" s="57"/>
      <c r="M85" s="57"/>
      <c r="N85" s="57"/>
      <c r="O85" s="57"/>
    </row>
    <row r="86" spans="1:15">
      <c r="A86" s="220"/>
      <c r="B86" s="70"/>
      <c r="C86" s="71"/>
      <c r="D86" s="70"/>
      <c r="E86" s="70"/>
      <c r="F86" s="70"/>
      <c r="G86" s="70"/>
      <c r="H86" s="71"/>
      <c r="I86" s="71"/>
      <c r="K86" s="57"/>
      <c r="L86" s="57"/>
      <c r="M86" s="57"/>
      <c r="N86" s="57"/>
      <c r="O86" s="57"/>
    </row>
    <row r="87" spans="1:15">
      <c r="A87" s="220"/>
      <c r="B87" s="70"/>
      <c r="C87" s="71"/>
      <c r="D87" s="70"/>
      <c r="E87" s="70"/>
      <c r="F87" s="70"/>
      <c r="G87" s="70"/>
      <c r="H87" s="71"/>
      <c r="I87" s="71"/>
      <c r="K87" s="57"/>
      <c r="L87" s="57"/>
      <c r="M87" s="57"/>
      <c r="N87" s="57"/>
      <c r="O87" s="57"/>
    </row>
    <row r="88" spans="1:15">
      <c r="A88" s="220"/>
      <c r="B88" s="70"/>
      <c r="C88" s="71"/>
      <c r="D88" s="70"/>
      <c r="E88" s="70"/>
      <c r="F88" s="70"/>
      <c r="G88" s="70"/>
      <c r="H88" s="71"/>
      <c r="I88" s="71"/>
      <c r="K88" s="57"/>
      <c r="L88" s="57"/>
      <c r="M88" s="57"/>
      <c r="N88" s="57"/>
      <c r="O88" s="57"/>
    </row>
    <row r="89" spans="1:15">
      <c r="A89" s="220"/>
      <c r="B89" s="70"/>
      <c r="C89" s="71"/>
      <c r="D89" s="70"/>
      <c r="E89" s="70"/>
      <c r="F89" s="70"/>
      <c r="G89" s="70"/>
      <c r="H89" s="71"/>
      <c r="I89" s="71"/>
      <c r="K89" s="57"/>
      <c r="L89" s="57"/>
      <c r="M89" s="57"/>
      <c r="N89" s="57"/>
      <c r="O89" s="57"/>
    </row>
    <row r="90" spans="1:15">
      <c r="A90" s="220"/>
      <c r="B90" s="70"/>
      <c r="C90" s="71"/>
      <c r="D90" s="70"/>
      <c r="E90" s="70"/>
      <c r="F90" s="70"/>
      <c r="G90" s="70"/>
      <c r="H90" s="71"/>
      <c r="I90" s="71"/>
      <c r="K90" s="57"/>
      <c r="L90" s="57"/>
      <c r="M90" s="57"/>
      <c r="N90" s="57"/>
      <c r="O90" s="57"/>
    </row>
    <row r="91" spans="1:15">
      <c r="A91" s="220"/>
      <c r="B91" s="70"/>
      <c r="C91" s="71"/>
      <c r="D91" s="70"/>
      <c r="E91" s="70"/>
      <c r="F91" s="70"/>
      <c r="G91" s="70"/>
      <c r="H91" s="71"/>
      <c r="I91" s="71"/>
      <c r="K91" s="57"/>
      <c r="L91" s="57"/>
      <c r="M91" s="57"/>
      <c r="N91" s="57"/>
      <c r="O91" s="57"/>
    </row>
    <row r="92" spans="1:15">
      <c r="A92" s="220"/>
      <c r="B92" s="70"/>
      <c r="C92" s="71"/>
      <c r="D92" s="70"/>
      <c r="E92" s="70"/>
      <c r="F92" s="70"/>
      <c r="G92" s="70"/>
      <c r="H92" s="71"/>
      <c r="I92" s="71"/>
      <c r="K92" s="57"/>
      <c r="L92" s="57"/>
      <c r="M92" s="57"/>
      <c r="N92" s="57"/>
      <c r="O92" s="57"/>
    </row>
    <row r="93" spans="1:15">
      <c r="A93" s="220"/>
      <c r="B93" s="70"/>
      <c r="C93" s="71"/>
      <c r="D93" s="70"/>
      <c r="E93" s="70"/>
      <c r="F93" s="70"/>
      <c r="G93" s="70"/>
      <c r="H93" s="71"/>
      <c r="I93" s="71"/>
      <c r="K93" s="57"/>
      <c r="L93" s="57"/>
      <c r="M93" s="57"/>
      <c r="N93" s="57"/>
      <c r="O93" s="57"/>
    </row>
    <row r="94" spans="1:15">
      <c r="A94" s="220"/>
      <c r="B94" s="70"/>
      <c r="C94" s="71"/>
      <c r="D94" s="70"/>
      <c r="E94" s="70"/>
      <c r="F94" s="70"/>
      <c r="G94" s="70"/>
      <c r="H94" s="71"/>
      <c r="I94" s="71"/>
      <c r="K94" s="57"/>
      <c r="L94" s="57"/>
      <c r="M94" s="57"/>
      <c r="N94" s="57"/>
      <c r="O94" s="57"/>
    </row>
    <row r="95" spans="1:15">
      <c r="A95" s="220"/>
      <c r="B95" s="70"/>
      <c r="C95" s="71"/>
      <c r="D95" s="70"/>
      <c r="E95" s="70"/>
      <c r="F95" s="70"/>
      <c r="G95" s="70"/>
      <c r="H95" s="71"/>
      <c r="I95" s="71"/>
      <c r="K95" s="57"/>
      <c r="L95" s="57"/>
      <c r="M95" s="57"/>
      <c r="N95" s="57"/>
      <c r="O95" s="57"/>
    </row>
    <row r="96" spans="1:15">
      <c r="A96" s="220"/>
      <c r="B96" s="70"/>
      <c r="C96" s="71"/>
      <c r="D96" s="70"/>
      <c r="E96" s="70"/>
      <c r="F96" s="70"/>
      <c r="G96" s="70"/>
      <c r="H96" s="71"/>
      <c r="I96" s="71"/>
      <c r="K96" s="57"/>
      <c r="L96" s="57"/>
      <c r="M96" s="57"/>
      <c r="N96" s="57"/>
      <c r="O96" s="57"/>
    </row>
    <row r="97" spans="1:15">
      <c r="A97" s="220"/>
      <c r="B97" s="70"/>
      <c r="C97" s="71"/>
      <c r="D97" s="70"/>
      <c r="E97" s="70"/>
      <c r="F97" s="70"/>
      <c r="G97" s="70"/>
      <c r="H97" s="71"/>
      <c r="I97" s="71"/>
      <c r="K97" s="57"/>
      <c r="L97" s="57"/>
      <c r="M97" s="57"/>
      <c r="N97" s="57"/>
      <c r="O97" s="57"/>
    </row>
    <row r="98" spans="1:15">
      <c r="A98" s="220"/>
      <c r="B98" s="70"/>
      <c r="C98" s="71"/>
      <c r="D98" s="70"/>
      <c r="E98" s="70"/>
      <c r="F98" s="70"/>
      <c r="G98" s="70"/>
      <c r="H98" s="71"/>
      <c r="I98" s="71"/>
      <c r="K98" s="57"/>
      <c r="L98" s="57"/>
      <c r="M98" s="57"/>
      <c r="N98" s="57"/>
      <c r="O98" s="57"/>
    </row>
    <row r="99" spans="1:15">
      <c r="A99" s="220"/>
      <c r="B99" s="70"/>
      <c r="C99" s="71"/>
      <c r="D99" s="70"/>
      <c r="E99" s="70"/>
      <c r="F99" s="70"/>
      <c r="G99" s="70"/>
      <c r="H99" s="71"/>
      <c r="I99" s="71"/>
      <c r="K99" s="57"/>
      <c r="L99" s="57"/>
      <c r="M99" s="57"/>
      <c r="N99" s="57"/>
      <c r="O99" s="57"/>
    </row>
    <row r="100" spans="1:15">
      <c r="A100" s="220"/>
      <c r="B100" s="70"/>
      <c r="C100" s="71"/>
      <c r="D100" s="70"/>
      <c r="E100" s="70"/>
      <c r="F100" s="70"/>
      <c r="G100" s="70"/>
      <c r="H100" s="71"/>
      <c r="I100" s="71"/>
      <c r="K100" s="57"/>
      <c r="L100" s="57"/>
      <c r="M100" s="57"/>
      <c r="N100" s="57"/>
      <c r="O100" s="57"/>
    </row>
    <row r="101" spans="1:15">
      <c r="A101" s="220"/>
      <c r="B101" s="70"/>
      <c r="C101" s="71"/>
      <c r="D101" s="70"/>
      <c r="E101" s="70"/>
      <c r="F101" s="70"/>
      <c r="G101" s="70"/>
      <c r="H101" s="71"/>
      <c r="I101" s="71"/>
      <c r="K101" s="57"/>
      <c r="L101" s="57"/>
      <c r="M101" s="57"/>
      <c r="N101" s="57"/>
      <c r="O101" s="57"/>
    </row>
    <row r="102" spans="1:15">
      <c r="A102" s="220"/>
      <c r="B102" s="70"/>
      <c r="C102" s="71"/>
      <c r="D102" s="70"/>
      <c r="E102" s="70"/>
      <c r="F102" s="70"/>
      <c r="G102" s="70"/>
      <c r="H102" s="71"/>
      <c r="I102" s="71"/>
      <c r="K102" s="57"/>
      <c r="L102" s="57"/>
      <c r="M102" s="57"/>
      <c r="N102" s="57"/>
      <c r="O102" s="57"/>
    </row>
    <row r="103" spans="1:15">
      <c r="A103" s="220"/>
      <c r="B103" s="70"/>
      <c r="C103" s="71"/>
      <c r="D103" s="70"/>
      <c r="E103" s="70"/>
      <c r="F103" s="70"/>
      <c r="G103" s="70"/>
      <c r="H103" s="71"/>
      <c r="I103" s="71"/>
      <c r="K103" s="57"/>
      <c r="L103" s="57"/>
      <c r="M103" s="57"/>
      <c r="N103" s="57"/>
      <c r="O103" s="57"/>
    </row>
    <row r="104" spans="1:15">
      <c r="A104" s="220"/>
      <c r="B104" s="70"/>
      <c r="C104" s="71"/>
      <c r="D104" s="70"/>
      <c r="E104" s="70"/>
      <c r="F104" s="70"/>
      <c r="G104" s="70"/>
      <c r="H104" s="71"/>
      <c r="I104" s="71"/>
      <c r="K104" s="57"/>
      <c r="L104" s="57"/>
      <c r="M104" s="57"/>
      <c r="N104" s="57"/>
      <c r="O104" s="57"/>
    </row>
    <row r="105" spans="1:15">
      <c r="A105" s="220"/>
      <c r="B105" s="70"/>
      <c r="C105" s="71"/>
      <c r="D105" s="70"/>
      <c r="E105" s="70"/>
      <c r="F105" s="70"/>
      <c r="G105" s="70"/>
      <c r="H105" s="71"/>
      <c r="I105" s="71"/>
      <c r="K105" s="57"/>
      <c r="L105" s="57"/>
      <c r="M105" s="57"/>
      <c r="N105" s="57"/>
      <c r="O105" s="57"/>
    </row>
    <row r="106" spans="1:15">
      <c r="A106" s="220"/>
      <c r="B106" s="70"/>
      <c r="C106" s="71"/>
      <c r="D106" s="70"/>
      <c r="E106" s="70"/>
      <c r="F106" s="70"/>
      <c r="G106" s="70"/>
      <c r="H106" s="71"/>
      <c r="I106" s="71"/>
      <c r="K106" s="57"/>
      <c r="L106" s="57"/>
      <c r="M106" s="57"/>
      <c r="N106" s="57"/>
      <c r="O106" s="57"/>
    </row>
    <row r="107" spans="1:15">
      <c r="A107" s="220"/>
      <c r="B107" s="70"/>
      <c r="C107" s="71"/>
      <c r="D107" s="70"/>
      <c r="E107" s="70"/>
      <c r="F107" s="70"/>
      <c r="G107" s="70"/>
      <c r="H107" s="71"/>
      <c r="I107" s="71"/>
      <c r="K107" s="57"/>
      <c r="L107" s="57"/>
      <c r="M107" s="57"/>
      <c r="N107" s="57"/>
      <c r="O107" s="57"/>
    </row>
    <row r="108" spans="1:15">
      <c r="A108" s="220"/>
      <c r="B108" s="70"/>
      <c r="C108" s="71"/>
      <c r="D108" s="70"/>
      <c r="E108" s="70"/>
      <c r="F108" s="70"/>
      <c r="G108" s="70"/>
      <c r="H108" s="71"/>
      <c r="I108" s="71"/>
      <c r="K108" s="57"/>
      <c r="L108" s="57"/>
      <c r="M108" s="57"/>
      <c r="N108" s="57"/>
      <c r="O108" s="57"/>
    </row>
    <row r="109" spans="1:15">
      <c r="A109" s="220"/>
      <c r="B109" s="70"/>
      <c r="C109" s="71"/>
      <c r="D109" s="70"/>
      <c r="E109" s="70"/>
      <c r="F109" s="70"/>
      <c r="G109" s="70"/>
      <c r="H109" s="71"/>
      <c r="I109" s="71"/>
      <c r="K109" s="57"/>
      <c r="L109" s="57"/>
      <c r="M109" s="57"/>
      <c r="N109" s="57"/>
      <c r="O109" s="57"/>
    </row>
    <row r="110" spans="1:15">
      <c r="A110" s="220"/>
      <c r="B110" s="70"/>
      <c r="C110" s="71"/>
      <c r="D110" s="70"/>
      <c r="E110" s="70"/>
      <c r="F110" s="70"/>
      <c r="G110" s="70"/>
      <c r="H110" s="71"/>
      <c r="I110" s="71"/>
      <c r="K110" s="57"/>
      <c r="L110" s="57"/>
      <c r="M110" s="57"/>
      <c r="N110" s="57"/>
      <c r="O110" s="57"/>
    </row>
    <row r="111" spans="1:15">
      <c r="A111" s="220"/>
      <c r="B111" s="70"/>
      <c r="C111" s="71"/>
      <c r="D111" s="70"/>
      <c r="E111" s="70"/>
      <c r="F111" s="70"/>
      <c r="G111" s="70"/>
      <c r="H111" s="71"/>
      <c r="I111" s="71"/>
      <c r="K111" s="57"/>
      <c r="L111" s="57"/>
      <c r="M111" s="57"/>
      <c r="N111" s="57"/>
      <c r="O111" s="57"/>
    </row>
    <row r="112" spans="1:15">
      <c r="A112" s="220"/>
      <c r="B112" s="70"/>
      <c r="C112" s="71"/>
      <c r="D112" s="70"/>
      <c r="E112" s="70"/>
      <c r="F112" s="70"/>
      <c r="G112" s="70"/>
      <c r="H112" s="71"/>
      <c r="I112" s="71"/>
      <c r="K112" s="57"/>
      <c r="L112" s="57"/>
      <c r="M112" s="57"/>
      <c r="N112" s="57"/>
      <c r="O112" s="57"/>
    </row>
    <row r="113" spans="1:15">
      <c r="A113" s="220"/>
      <c r="B113" s="70"/>
      <c r="C113" s="71"/>
      <c r="D113" s="70"/>
      <c r="E113" s="70"/>
      <c r="F113" s="70"/>
      <c r="G113" s="70"/>
      <c r="H113" s="71"/>
      <c r="I113" s="71"/>
      <c r="K113" s="57"/>
      <c r="L113" s="57"/>
      <c r="M113" s="57"/>
      <c r="N113" s="57"/>
      <c r="O113" s="57"/>
    </row>
    <row r="114" spans="1:15">
      <c r="A114" s="220"/>
      <c r="B114" s="70"/>
      <c r="C114" s="71"/>
      <c r="D114" s="70"/>
      <c r="E114" s="70"/>
      <c r="F114" s="70"/>
      <c r="G114" s="70"/>
      <c r="H114" s="71"/>
      <c r="I114" s="71"/>
      <c r="K114" s="57"/>
      <c r="L114" s="57"/>
      <c r="M114" s="57"/>
      <c r="N114" s="57"/>
      <c r="O114" s="57"/>
    </row>
    <row r="115" spans="1:15">
      <c r="A115" s="220"/>
      <c r="B115" s="70"/>
      <c r="C115" s="71"/>
      <c r="D115" s="70"/>
      <c r="E115" s="70"/>
      <c r="F115" s="70"/>
      <c r="G115" s="70"/>
      <c r="H115" s="71"/>
      <c r="I115" s="71"/>
      <c r="K115" s="57"/>
      <c r="L115" s="57"/>
      <c r="M115" s="57"/>
      <c r="N115" s="57"/>
      <c r="O115" s="57"/>
    </row>
    <row r="116" spans="1:15">
      <c r="A116" s="220"/>
      <c r="B116" s="70"/>
      <c r="C116" s="71"/>
      <c r="D116" s="70"/>
      <c r="E116" s="70"/>
      <c r="F116" s="70"/>
      <c r="G116" s="70"/>
      <c r="H116" s="71"/>
      <c r="I116" s="71"/>
      <c r="K116" s="57"/>
      <c r="L116" s="57"/>
      <c r="M116" s="57"/>
      <c r="N116" s="57"/>
      <c r="O116" s="57"/>
    </row>
    <row r="117" spans="1:15">
      <c r="A117" s="220"/>
      <c r="B117" s="70"/>
      <c r="C117" s="71"/>
      <c r="D117" s="70"/>
      <c r="E117" s="70"/>
      <c r="F117" s="70"/>
      <c r="G117" s="70"/>
      <c r="H117" s="71"/>
      <c r="I117" s="71"/>
      <c r="K117" s="57"/>
      <c r="L117" s="57"/>
      <c r="M117" s="57"/>
      <c r="N117" s="57"/>
      <c r="O117" s="57"/>
    </row>
    <row r="118" spans="1:15">
      <c r="A118" s="220"/>
      <c r="B118" s="70"/>
      <c r="C118" s="71"/>
      <c r="D118" s="70"/>
      <c r="E118" s="70"/>
      <c r="F118" s="70"/>
      <c r="G118" s="70"/>
      <c r="H118" s="71"/>
      <c r="I118" s="71"/>
      <c r="K118" s="57"/>
      <c r="L118" s="57"/>
      <c r="M118" s="57"/>
      <c r="N118" s="57"/>
      <c r="O118" s="57"/>
    </row>
    <row r="119" spans="1:15">
      <c r="B119" s="102"/>
      <c r="C119" s="103"/>
      <c r="D119" s="102"/>
      <c r="E119" s="102"/>
      <c r="F119" s="102"/>
      <c r="G119" s="102"/>
      <c r="H119" s="103"/>
      <c r="I119" s="103"/>
      <c r="K119" s="57"/>
      <c r="L119" s="57"/>
      <c r="M119" s="57"/>
      <c r="N119" s="57"/>
      <c r="O119" s="57"/>
    </row>
    <row r="120" spans="1:15">
      <c r="B120" s="102"/>
      <c r="C120" s="103"/>
      <c r="D120" s="102"/>
      <c r="E120" s="102"/>
      <c r="F120" s="102"/>
      <c r="G120" s="102"/>
      <c r="H120" s="103"/>
      <c r="I120" s="103"/>
      <c r="K120" s="57"/>
      <c r="L120" s="57"/>
      <c r="M120" s="57"/>
      <c r="N120" s="57"/>
      <c r="O120" s="57"/>
    </row>
    <row r="121" spans="1:15">
      <c r="B121" s="102"/>
      <c r="C121" s="103"/>
      <c r="D121" s="102"/>
      <c r="E121" s="102"/>
      <c r="F121" s="102"/>
      <c r="G121" s="102"/>
      <c r="H121" s="103"/>
      <c r="I121" s="103"/>
      <c r="K121" s="57"/>
      <c r="L121" s="57"/>
      <c r="M121" s="57"/>
      <c r="N121" s="57"/>
      <c r="O121" s="57"/>
    </row>
    <row r="122" spans="1:15">
      <c r="B122" s="102"/>
      <c r="C122" s="103"/>
      <c r="D122" s="102"/>
      <c r="E122" s="102"/>
      <c r="F122" s="102"/>
      <c r="G122" s="102"/>
      <c r="H122" s="103"/>
      <c r="I122" s="103"/>
      <c r="K122" s="57"/>
      <c r="L122" s="57"/>
      <c r="M122" s="57"/>
      <c r="N122" s="57"/>
      <c r="O122" s="57"/>
    </row>
    <row r="123" spans="1:15">
      <c r="B123" s="102"/>
      <c r="C123" s="103"/>
      <c r="D123" s="102"/>
      <c r="E123" s="102"/>
      <c r="F123" s="102"/>
      <c r="G123" s="102"/>
      <c r="H123" s="103"/>
      <c r="I123" s="103"/>
      <c r="K123" s="57"/>
      <c r="L123" s="57"/>
      <c r="M123" s="57"/>
      <c r="N123" s="57"/>
      <c r="O123" s="57"/>
    </row>
    <row r="124" spans="1:15">
      <c r="B124" s="102"/>
      <c r="C124" s="103"/>
      <c r="D124" s="102"/>
      <c r="E124" s="102"/>
      <c r="F124" s="102"/>
      <c r="G124" s="102"/>
      <c r="H124" s="103"/>
      <c r="I124" s="103"/>
      <c r="K124" s="57"/>
      <c r="L124" s="57"/>
      <c r="M124" s="57"/>
      <c r="N124" s="57"/>
      <c r="O124" s="57"/>
    </row>
    <row r="125" spans="1:15">
      <c r="B125" s="102"/>
      <c r="C125" s="103"/>
      <c r="D125" s="102"/>
      <c r="E125" s="102"/>
      <c r="F125" s="102"/>
      <c r="G125" s="102"/>
      <c r="H125" s="103"/>
      <c r="I125" s="103"/>
      <c r="K125" s="57"/>
      <c r="L125" s="57"/>
      <c r="M125" s="57"/>
      <c r="N125" s="57"/>
      <c r="O125" s="57"/>
    </row>
    <row r="126" spans="1:15">
      <c r="B126" s="102"/>
      <c r="C126" s="103"/>
      <c r="D126" s="102"/>
      <c r="E126" s="102"/>
      <c r="F126" s="102"/>
      <c r="G126" s="102"/>
      <c r="H126" s="103"/>
      <c r="I126" s="103"/>
      <c r="K126" s="57"/>
      <c r="L126" s="57"/>
      <c r="M126" s="57"/>
      <c r="N126" s="57"/>
      <c r="O126" s="57"/>
    </row>
    <row r="127" spans="1:15">
      <c r="B127" s="102"/>
      <c r="C127" s="103"/>
      <c r="D127" s="102"/>
      <c r="E127" s="102"/>
      <c r="F127" s="102"/>
      <c r="G127" s="102"/>
      <c r="H127" s="103"/>
      <c r="I127" s="103"/>
      <c r="K127" s="57"/>
      <c r="L127" s="57"/>
      <c r="M127" s="57"/>
      <c r="N127" s="57"/>
      <c r="O127" s="57"/>
    </row>
    <row r="128" spans="1:15">
      <c r="B128" s="102"/>
      <c r="C128" s="103"/>
      <c r="D128" s="102"/>
      <c r="E128" s="102"/>
      <c r="F128" s="102"/>
      <c r="G128" s="102"/>
      <c r="H128" s="103"/>
      <c r="I128" s="103"/>
      <c r="K128" s="57"/>
      <c r="L128" s="57"/>
      <c r="M128" s="57"/>
      <c r="N128" s="57"/>
      <c r="O128" s="57"/>
    </row>
    <row r="129" spans="2:15">
      <c r="B129" s="102"/>
      <c r="C129" s="103"/>
      <c r="D129" s="102"/>
      <c r="E129" s="102"/>
      <c r="F129" s="102"/>
      <c r="G129" s="102"/>
      <c r="H129" s="103"/>
      <c r="I129" s="103"/>
      <c r="K129" s="57"/>
      <c r="L129" s="57"/>
      <c r="M129" s="57"/>
      <c r="N129" s="57"/>
      <c r="O129" s="57"/>
    </row>
    <row r="130" spans="2:15">
      <c r="B130" s="102"/>
      <c r="C130" s="103"/>
      <c r="D130" s="102"/>
      <c r="E130" s="102"/>
      <c r="F130" s="102"/>
      <c r="G130" s="102"/>
      <c r="H130" s="103"/>
      <c r="I130" s="103"/>
      <c r="K130" s="57"/>
      <c r="L130" s="57"/>
      <c r="M130" s="57"/>
      <c r="N130" s="57"/>
      <c r="O130" s="57"/>
    </row>
    <row r="131" spans="2:15">
      <c r="B131" s="102"/>
      <c r="C131" s="103"/>
      <c r="D131" s="102"/>
      <c r="E131" s="102"/>
      <c r="F131" s="102"/>
      <c r="G131" s="102"/>
      <c r="H131" s="103"/>
      <c r="I131" s="103"/>
      <c r="K131" s="57"/>
      <c r="L131" s="57"/>
      <c r="M131" s="57"/>
      <c r="N131" s="57"/>
      <c r="O131" s="57"/>
    </row>
    <row r="132" spans="2:15">
      <c r="B132" s="102"/>
      <c r="C132" s="103"/>
      <c r="D132" s="102"/>
      <c r="E132" s="102"/>
      <c r="F132" s="102"/>
      <c r="G132" s="102"/>
      <c r="H132" s="103"/>
      <c r="I132" s="103"/>
      <c r="K132" s="57"/>
      <c r="L132" s="57"/>
      <c r="M132" s="57"/>
      <c r="N132" s="57"/>
      <c r="O132" s="57"/>
    </row>
    <row r="133" spans="2:15">
      <c r="B133" s="102"/>
      <c r="C133" s="103"/>
      <c r="D133" s="102"/>
      <c r="E133" s="102"/>
      <c r="F133" s="102"/>
      <c r="G133" s="102"/>
      <c r="H133" s="103"/>
      <c r="I133" s="103"/>
      <c r="K133" s="57"/>
      <c r="L133" s="57"/>
      <c r="M133" s="57"/>
      <c r="N133" s="57"/>
      <c r="O133" s="57"/>
    </row>
    <row r="134" spans="2:15">
      <c r="B134" s="102"/>
      <c r="C134" s="103"/>
      <c r="D134" s="102"/>
      <c r="E134" s="102"/>
      <c r="F134" s="102"/>
      <c r="G134" s="102"/>
      <c r="H134" s="103"/>
      <c r="I134" s="103"/>
      <c r="K134" s="57"/>
      <c r="L134" s="57"/>
      <c r="M134" s="57"/>
      <c r="N134" s="57"/>
      <c r="O134" s="57"/>
    </row>
    <row r="135" spans="2:15">
      <c r="B135" s="102"/>
      <c r="C135" s="103"/>
      <c r="D135" s="102"/>
      <c r="E135" s="102"/>
      <c r="F135" s="102"/>
      <c r="G135" s="102"/>
      <c r="H135" s="103"/>
      <c r="I135" s="103"/>
      <c r="K135" s="57"/>
      <c r="L135" s="57"/>
      <c r="M135" s="57"/>
      <c r="N135" s="57"/>
      <c r="O135" s="57"/>
    </row>
    <row r="136" spans="2:15">
      <c r="B136" s="102"/>
      <c r="C136" s="103"/>
      <c r="D136" s="102"/>
      <c r="E136" s="102"/>
      <c r="F136" s="102"/>
      <c r="G136" s="102"/>
      <c r="H136" s="103"/>
      <c r="I136" s="103"/>
      <c r="K136" s="57"/>
      <c r="L136" s="57"/>
      <c r="M136" s="57"/>
      <c r="N136" s="57"/>
      <c r="O136" s="57"/>
    </row>
    <row r="137" spans="2:15">
      <c r="B137" s="102"/>
      <c r="C137" s="103"/>
      <c r="D137" s="102"/>
      <c r="E137" s="102"/>
      <c r="F137" s="102"/>
      <c r="G137" s="102"/>
      <c r="H137" s="103"/>
      <c r="I137" s="103"/>
      <c r="K137" s="57"/>
      <c r="L137" s="57"/>
      <c r="M137" s="57"/>
      <c r="N137" s="57"/>
      <c r="O137" s="57"/>
    </row>
    <row r="138" spans="2:15">
      <c r="B138" s="102"/>
      <c r="C138" s="103"/>
      <c r="D138" s="102"/>
      <c r="E138" s="102"/>
      <c r="F138" s="102"/>
      <c r="G138" s="102"/>
      <c r="H138" s="103"/>
      <c r="I138" s="103"/>
      <c r="K138" s="57"/>
      <c r="L138" s="57"/>
      <c r="M138" s="57"/>
      <c r="N138" s="57"/>
      <c r="O138" s="57"/>
    </row>
    <row r="139" spans="2:15">
      <c r="B139" s="102"/>
      <c r="C139" s="103"/>
      <c r="D139" s="102"/>
      <c r="E139" s="102"/>
      <c r="F139" s="102"/>
      <c r="G139" s="102"/>
      <c r="H139" s="103"/>
      <c r="I139" s="103"/>
      <c r="K139" s="57"/>
      <c r="L139" s="57"/>
      <c r="M139" s="57"/>
      <c r="N139" s="57"/>
      <c r="O139" s="57"/>
    </row>
    <row r="140" spans="2:15">
      <c r="B140" s="102"/>
      <c r="C140" s="103"/>
      <c r="D140" s="102"/>
      <c r="E140" s="102"/>
      <c r="F140" s="102"/>
      <c r="G140" s="102"/>
      <c r="H140" s="103"/>
      <c r="I140" s="103"/>
      <c r="K140" s="67"/>
      <c r="L140" s="67"/>
      <c r="M140" s="67"/>
      <c r="N140" s="67"/>
      <c r="O140" s="67"/>
    </row>
    <row r="141" spans="2:15">
      <c r="B141" s="102"/>
      <c r="C141" s="103"/>
      <c r="D141" s="102"/>
      <c r="E141" s="102"/>
      <c r="F141" s="102"/>
      <c r="G141" s="102"/>
      <c r="H141" s="103"/>
      <c r="I141" s="103"/>
      <c r="K141" s="67"/>
      <c r="L141" s="67"/>
      <c r="M141" s="67"/>
      <c r="N141" s="67"/>
      <c r="O141" s="67"/>
    </row>
    <row r="142" spans="2:15">
      <c r="B142" s="102"/>
      <c r="C142" s="103"/>
      <c r="D142" s="102"/>
      <c r="E142" s="102"/>
      <c r="F142" s="102"/>
      <c r="G142" s="102"/>
      <c r="H142" s="103"/>
      <c r="I142" s="103"/>
      <c r="K142" s="67"/>
      <c r="L142" s="67"/>
      <c r="M142" s="67"/>
      <c r="N142" s="67"/>
      <c r="O142" s="67"/>
    </row>
    <row r="143" spans="2:15">
      <c r="B143" s="102"/>
      <c r="C143" s="103"/>
      <c r="D143" s="102"/>
      <c r="E143" s="102"/>
      <c r="F143" s="102"/>
      <c r="G143" s="102"/>
      <c r="H143" s="103"/>
      <c r="I143" s="103"/>
      <c r="K143" s="67"/>
      <c r="L143" s="67"/>
      <c r="M143" s="67"/>
      <c r="N143" s="67"/>
      <c r="O143" s="67"/>
    </row>
    <row r="144" spans="2:15">
      <c r="B144" s="102"/>
      <c r="C144" s="103"/>
      <c r="D144" s="102"/>
      <c r="E144" s="102"/>
      <c r="F144" s="102"/>
      <c r="G144" s="102"/>
      <c r="H144" s="103"/>
      <c r="I144" s="103"/>
      <c r="K144" s="67"/>
      <c r="L144" s="67"/>
      <c r="M144" s="67"/>
      <c r="N144" s="67"/>
      <c r="O144" s="67"/>
    </row>
    <row r="145" spans="2:15">
      <c r="B145" s="102"/>
      <c r="C145" s="103"/>
      <c r="D145" s="102"/>
      <c r="E145" s="102"/>
      <c r="F145" s="102"/>
      <c r="G145" s="102"/>
      <c r="H145" s="103"/>
      <c r="I145" s="103"/>
      <c r="K145" s="67"/>
      <c r="L145" s="67"/>
      <c r="M145" s="67"/>
      <c r="N145" s="67"/>
      <c r="O145" s="67"/>
    </row>
    <row r="146" spans="2:15">
      <c r="B146" s="102"/>
      <c r="C146" s="103"/>
      <c r="D146" s="102"/>
      <c r="E146" s="102"/>
      <c r="F146" s="102"/>
      <c r="G146" s="102"/>
      <c r="H146" s="103"/>
      <c r="I146" s="103"/>
      <c r="K146" s="67"/>
      <c r="L146" s="67"/>
      <c r="M146" s="67"/>
      <c r="N146" s="67"/>
      <c r="O146" s="67"/>
    </row>
    <row r="147" spans="2:15">
      <c r="B147" s="102"/>
      <c r="C147" s="103"/>
      <c r="D147" s="102"/>
      <c r="E147" s="102"/>
      <c r="F147" s="102"/>
      <c r="G147" s="102"/>
      <c r="H147" s="103"/>
      <c r="I147" s="103"/>
      <c r="K147" s="67"/>
      <c r="L147" s="67"/>
      <c r="M147" s="67"/>
      <c r="N147" s="67"/>
      <c r="O147" s="67"/>
    </row>
    <row r="148" spans="2:15">
      <c r="B148" s="102"/>
      <c r="C148" s="103"/>
      <c r="D148" s="102"/>
      <c r="E148" s="102"/>
      <c r="F148" s="102"/>
      <c r="G148" s="102"/>
      <c r="H148" s="103"/>
      <c r="I148" s="103"/>
      <c r="K148" s="67"/>
      <c r="L148" s="67"/>
      <c r="M148" s="67"/>
      <c r="N148" s="67"/>
      <c r="O148" s="67"/>
    </row>
    <row r="149" spans="2:15">
      <c r="B149" s="102"/>
      <c r="C149" s="103"/>
      <c r="D149" s="102"/>
      <c r="E149" s="102"/>
      <c r="F149" s="102"/>
      <c r="G149" s="102"/>
      <c r="H149" s="103"/>
      <c r="I149" s="103"/>
      <c r="K149" s="67"/>
      <c r="L149" s="67"/>
      <c r="M149" s="67"/>
      <c r="N149" s="67"/>
      <c r="O149" s="67"/>
    </row>
    <row r="150" spans="2:15">
      <c r="B150" s="102"/>
      <c r="C150" s="103"/>
      <c r="D150" s="102"/>
      <c r="E150" s="102"/>
      <c r="F150" s="102"/>
      <c r="G150" s="102"/>
      <c r="H150" s="103"/>
      <c r="I150" s="103"/>
      <c r="K150" s="67"/>
      <c r="L150" s="67"/>
      <c r="M150" s="67"/>
      <c r="N150" s="67"/>
      <c r="O150" s="67"/>
    </row>
    <row r="151" spans="2:15">
      <c r="B151" s="102"/>
      <c r="C151" s="103"/>
      <c r="D151" s="102"/>
      <c r="E151" s="102"/>
      <c r="F151" s="102"/>
      <c r="G151" s="102"/>
      <c r="H151" s="103"/>
      <c r="I151" s="103"/>
      <c r="K151" s="67"/>
      <c r="L151" s="67"/>
      <c r="M151" s="67"/>
      <c r="N151" s="67"/>
      <c r="O151" s="67"/>
    </row>
    <row r="152" spans="2:15">
      <c r="B152" s="102"/>
      <c r="C152" s="103"/>
      <c r="D152" s="102"/>
      <c r="E152" s="102"/>
      <c r="F152" s="102"/>
      <c r="G152" s="102"/>
      <c r="H152" s="103"/>
      <c r="I152" s="103"/>
      <c r="K152" s="67"/>
      <c r="L152" s="67"/>
      <c r="M152" s="67"/>
      <c r="N152" s="67"/>
      <c r="O152" s="67"/>
    </row>
    <row r="153" spans="2:15">
      <c r="B153" s="102"/>
      <c r="C153" s="103"/>
      <c r="D153" s="102"/>
      <c r="E153" s="102"/>
      <c r="F153" s="102"/>
      <c r="G153" s="102"/>
      <c r="H153" s="103"/>
      <c r="I153" s="103"/>
    </row>
    <row r="154" spans="2:15">
      <c r="B154" s="102"/>
      <c r="C154" s="103"/>
      <c r="D154" s="102"/>
      <c r="E154" s="102"/>
      <c r="F154" s="102"/>
      <c r="G154" s="102"/>
      <c r="H154" s="103"/>
      <c r="I154" s="103"/>
    </row>
    <row r="155" spans="2:15">
      <c r="B155" s="102"/>
      <c r="C155" s="103"/>
      <c r="D155" s="102"/>
      <c r="E155" s="102"/>
      <c r="F155" s="102"/>
      <c r="G155" s="102"/>
      <c r="H155" s="103"/>
      <c r="I155" s="103"/>
    </row>
    <row r="156" spans="2:15">
      <c r="B156" s="102"/>
      <c r="C156" s="103"/>
      <c r="D156" s="102"/>
      <c r="E156" s="102"/>
      <c r="F156" s="102"/>
      <c r="G156" s="102"/>
      <c r="H156" s="103"/>
      <c r="I156" s="103"/>
    </row>
    <row r="157" spans="2:15">
      <c r="B157" s="102"/>
      <c r="C157" s="103"/>
      <c r="D157" s="102"/>
      <c r="E157" s="102"/>
      <c r="F157" s="102"/>
      <c r="G157" s="102"/>
      <c r="H157" s="103"/>
      <c r="I157" s="103"/>
    </row>
    <row r="158" spans="2:15">
      <c r="B158" s="102"/>
      <c r="C158" s="103"/>
      <c r="D158" s="102"/>
      <c r="E158" s="102"/>
      <c r="F158" s="102"/>
      <c r="G158" s="102"/>
      <c r="H158" s="103"/>
      <c r="I158" s="103"/>
    </row>
    <row r="159" spans="2:15">
      <c r="B159" s="102"/>
      <c r="C159" s="103"/>
      <c r="D159" s="102"/>
      <c r="E159" s="102"/>
      <c r="F159" s="102"/>
      <c r="G159" s="102"/>
      <c r="H159" s="103"/>
      <c r="I159" s="103"/>
    </row>
    <row r="160" spans="2:15">
      <c r="B160" s="102"/>
      <c r="C160" s="103"/>
      <c r="D160" s="102"/>
      <c r="E160" s="102"/>
      <c r="F160" s="102"/>
      <c r="G160" s="102"/>
      <c r="H160" s="103"/>
      <c r="I160" s="103"/>
    </row>
    <row r="161" spans="2:9">
      <c r="B161" s="102"/>
      <c r="C161" s="103"/>
      <c r="D161" s="102"/>
      <c r="E161" s="102"/>
      <c r="F161" s="102"/>
      <c r="G161" s="102"/>
      <c r="H161" s="103"/>
      <c r="I161" s="103"/>
    </row>
    <row r="162" spans="2:9">
      <c r="B162" s="102"/>
      <c r="C162" s="103"/>
      <c r="D162" s="102"/>
      <c r="E162" s="102"/>
      <c r="F162" s="102"/>
      <c r="G162" s="102"/>
      <c r="H162" s="103"/>
      <c r="I162" s="103"/>
    </row>
    <row r="163" spans="2:9">
      <c r="B163" s="102"/>
      <c r="C163" s="103"/>
      <c r="D163" s="102"/>
      <c r="E163" s="102"/>
      <c r="F163" s="102"/>
      <c r="G163" s="102"/>
      <c r="H163" s="103"/>
      <c r="I163" s="103"/>
    </row>
    <row r="164" spans="2:9">
      <c r="B164" s="102"/>
      <c r="C164" s="103"/>
      <c r="D164" s="102"/>
      <c r="E164" s="102"/>
      <c r="F164" s="102"/>
      <c r="G164" s="102"/>
      <c r="H164" s="103"/>
      <c r="I164" s="103"/>
    </row>
    <row r="165" spans="2:9">
      <c r="B165" s="102"/>
      <c r="C165" s="103"/>
      <c r="D165" s="102"/>
      <c r="E165" s="102"/>
      <c r="F165" s="102"/>
      <c r="G165" s="102"/>
      <c r="H165" s="103"/>
      <c r="I165" s="103"/>
    </row>
    <row r="166" spans="2:9">
      <c r="B166" s="102"/>
      <c r="C166" s="103"/>
      <c r="D166" s="102"/>
      <c r="E166" s="102"/>
      <c r="F166" s="102"/>
      <c r="G166" s="102"/>
      <c r="H166" s="103"/>
      <c r="I166" s="103"/>
    </row>
    <row r="167" spans="2:9">
      <c r="B167" s="102"/>
      <c r="C167" s="103"/>
      <c r="D167" s="102"/>
      <c r="E167" s="102"/>
      <c r="F167" s="102"/>
      <c r="G167" s="102"/>
      <c r="H167" s="103"/>
      <c r="I167" s="103"/>
    </row>
    <row r="168" spans="2:9">
      <c r="B168" s="102"/>
      <c r="C168" s="103"/>
      <c r="D168" s="102"/>
      <c r="E168" s="102"/>
      <c r="F168" s="102"/>
      <c r="G168" s="102"/>
      <c r="H168" s="103"/>
      <c r="I168" s="103"/>
    </row>
    <row r="169" spans="2:9">
      <c r="B169" s="102"/>
      <c r="C169" s="103"/>
      <c r="D169" s="102"/>
      <c r="E169" s="102"/>
      <c r="F169" s="102"/>
      <c r="G169" s="102"/>
      <c r="H169" s="103"/>
      <c r="I169" s="103"/>
    </row>
    <row r="170" spans="2:9">
      <c r="B170" s="102"/>
      <c r="C170" s="103"/>
      <c r="D170" s="102"/>
      <c r="E170" s="102"/>
      <c r="F170" s="102"/>
      <c r="G170" s="102"/>
      <c r="H170" s="103"/>
      <c r="I170" s="103"/>
    </row>
    <row r="171" spans="2:9">
      <c r="B171" s="102"/>
      <c r="C171" s="103"/>
      <c r="D171" s="102"/>
      <c r="E171" s="102"/>
      <c r="F171" s="102"/>
      <c r="G171" s="102"/>
      <c r="H171" s="103"/>
      <c r="I171" s="103"/>
    </row>
    <row r="172" spans="2:9">
      <c r="B172" s="102"/>
      <c r="C172" s="103"/>
      <c r="D172" s="102"/>
      <c r="E172" s="102"/>
      <c r="F172" s="102"/>
      <c r="G172" s="102"/>
      <c r="H172" s="103"/>
      <c r="I172" s="103"/>
    </row>
    <row r="173" spans="2:9">
      <c r="B173" s="102"/>
      <c r="C173" s="103"/>
      <c r="D173" s="102"/>
      <c r="E173" s="102"/>
      <c r="F173" s="102"/>
      <c r="G173" s="102"/>
      <c r="H173" s="103"/>
      <c r="I173" s="103"/>
    </row>
    <row r="174" spans="2:9">
      <c r="B174" s="102"/>
      <c r="C174" s="103"/>
      <c r="D174" s="102"/>
      <c r="E174" s="102"/>
      <c r="F174" s="102"/>
      <c r="G174" s="102"/>
      <c r="H174" s="103"/>
      <c r="I174" s="103"/>
    </row>
    <row r="175" spans="2:9">
      <c r="B175" s="102"/>
      <c r="C175" s="103"/>
      <c r="D175" s="102"/>
      <c r="E175" s="102"/>
      <c r="F175" s="102"/>
      <c r="G175" s="102"/>
      <c r="H175" s="103"/>
      <c r="I175" s="103"/>
    </row>
    <row r="176" spans="2:9">
      <c r="B176" s="102"/>
      <c r="C176" s="103"/>
      <c r="D176" s="102"/>
      <c r="E176" s="102"/>
      <c r="F176" s="102"/>
      <c r="G176" s="102"/>
      <c r="H176" s="103"/>
      <c r="I176" s="103"/>
    </row>
    <row r="177" spans="2:9">
      <c r="B177" s="102"/>
      <c r="C177" s="103"/>
      <c r="D177" s="102"/>
      <c r="E177" s="102"/>
      <c r="F177" s="102"/>
      <c r="G177" s="102"/>
      <c r="H177" s="103"/>
      <c r="I177" s="103"/>
    </row>
    <row r="178" spans="2:9">
      <c r="B178" s="102"/>
      <c r="C178" s="103"/>
      <c r="D178" s="102"/>
      <c r="E178" s="102"/>
      <c r="F178" s="102"/>
      <c r="G178" s="102"/>
      <c r="H178" s="103"/>
      <c r="I178" s="103"/>
    </row>
    <row r="179" spans="2:9">
      <c r="B179" s="102"/>
      <c r="C179" s="103"/>
      <c r="D179" s="102"/>
      <c r="E179" s="102"/>
      <c r="F179" s="102"/>
      <c r="G179" s="102"/>
      <c r="H179" s="103"/>
      <c r="I179" s="103"/>
    </row>
    <row r="180" spans="2:9">
      <c r="B180" s="102"/>
      <c r="C180" s="103"/>
      <c r="D180" s="102"/>
      <c r="E180" s="102"/>
      <c r="F180" s="102"/>
      <c r="G180" s="102"/>
      <c r="H180" s="103"/>
      <c r="I180" s="103"/>
    </row>
    <row r="181" spans="2:9">
      <c r="B181" s="102"/>
      <c r="C181" s="103"/>
      <c r="D181" s="102"/>
      <c r="E181" s="102"/>
      <c r="F181" s="102"/>
      <c r="G181" s="102"/>
      <c r="H181" s="103"/>
      <c r="I181" s="103"/>
    </row>
    <row r="182" spans="2:9">
      <c r="B182" s="102"/>
      <c r="C182" s="103"/>
      <c r="D182" s="102"/>
      <c r="E182" s="102"/>
      <c r="F182" s="102"/>
      <c r="G182" s="102"/>
      <c r="H182" s="103"/>
      <c r="I182" s="103"/>
    </row>
    <row r="183" spans="2:9">
      <c r="B183" s="102"/>
      <c r="C183" s="103"/>
      <c r="D183" s="102"/>
      <c r="E183" s="102"/>
      <c r="F183" s="102"/>
      <c r="G183" s="102"/>
      <c r="H183" s="103"/>
      <c r="I183" s="103"/>
    </row>
    <row r="184" spans="2:9">
      <c r="B184" s="102"/>
      <c r="C184" s="103"/>
      <c r="D184" s="102"/>
      <c r="E184" s="102"/>
      <c r="F184" s="102"/>
      <c r="G184" s="102"/>
      <c r="H184" s="103"/>
      <c r="I184" s="103"/>
    </row>
    <row r="185" spans="2:9">
      <c r="B185" s="102"/>
      <c r="C185" s="103"/>
      <c r="D185" s="102"/>
      <c r="E185" s="102"/>
      <c r="F185" s="102"/>
      <c r="G185" s="102"/>
      <c r="H185" s="103"/>
      <c r="I185" s="103"/>
    </row>
    <row r="186" spans="2:9">
      <c r="B186" s="102"/>
      <c r="C186" s="103"/>
      <c r="D186" s="102"/>
      <c r="E186" s="102"/>
      <c r="F186" s="102"/>
      <c r="G186" s="102"/>
      <c r="H186" s="103"/>
      <c r="I186" s="103"/>
    </row>
    <row r="187" spans="2:9">
      <c r="B187" s="102"/>
      <c r="C187" s="103"/>
      <c r="D187" s="102"/>
      <c r="E187" s="102"/>
      <c r="F187" s="102"/>
      <c r="G187" s="102"/>
      <c r="H187" s="103"/>
      <c r="I187" s="103"/>
    </row>
    <row r="188" spans="2:9">
      <c r="B188" s="102"/>
      <c r="C188" s="103"/>
      <c r="D188" s="102"/>
      <c r="E188" s="102"/>
      <c r="F188" s="102"/>
      <c r="G188" s="102"/>
      <c r="H188" s="103"/>
      <c r="I188" s="103"/>
    </row>
    <row r="189" spans="2:9">
      <c r="B189" s="102"/>
      <c r="C189" s="103"/>
      <c r="D189" s="102"/>
      <c r="E189" s="102"/>
      <c r="F189" s="102"/>
      <c r="G189" s="102"/>
      <c r="H189" s="103"/>
      <c r="I189" s="103"/>
    </row>
    <row r="190" spans="2:9">
      <c r="B190" s="102"/>
      <c r="C190" s="103"/>
      <c r="D190" s="102"/>
      <c r="E190" s="102"/>
      <c r="F190" s="102"/>
      <c r="G190" s="102"/>
      <c r="H190" s="103"/>
      <c r="I190" s="103"/>
    </row>
    <row r="191" spans="2:9">
      <c r="B191" s="102"/>
      <c r="C191" s="103"/>
      <c r="D191" s="102"/>
      <c r="E191" s="102"/>
      <c r="F191" s="102"/>
      <c r="G191" s="102"/>
      <c r="H191" s="103"/>
      <c r="I191" s="103"/>
    </row>
    <row r="192" spans="2:9">
      <c r="B192" s="102"/>
      <c r="C192" s="103"/>
      <c r="D192" s="102"/>
      <c r="E192" s="102"/>
      <c r="F192" s="102"/>
      <c r="G192" s="102"/>
    </row>
    <row r="193" spans="2:7">
      <c r="B193" s="102"/>
      <c r="C193" s="103"/>
      <c r="D193" s="102"/>
      <c r="E193" s="102"/>
      <c r="F193" s="102"/>
      <c r="G193" s="102"/>
    </row>
    <row r="194" spans="2:7">
      <c r="B194" s="102"/>
      <c r="C194" s="103"/>
      <c r="D194" s="102"/>
      <c r="E194" s="102"/>
      <c r="F194" s="102"/>
      <c r="G194" s="102"/>
    </row>
    <row r="195" spans="2:7">
      <c r="B195" s="102"/>
      <c r="C195" s="103"/>
      <c r="D195" s="102"/>
      <c r="E195" s="102"/>
      <c r="F195" s="102"/>
      <c r="G195" s="102"/>
    </row>
    <row r="196" spans="2:7">
      <c r="B196" s="102"/>
      <c r="C196" s="103"/>
      <c r="D196" s="102"/>
      <c r="E196" s="102"/>
      <c r="F196" s="102"/>
      <c r="G196" s="102"/>
    </row>
    <row r="197" spans="2:7">
      <c r="B197" s="102"/>
      <c r="C197" s="103"/>
      <c r="D197" s="102"/>
      <c r="E197" s="102"/>
      <c r="F197" s="102"/>
      <c r="G197" s="102"/>
    </row>
    <row r="198" spans="2:7">
      <c r="B198" s="102"/>
      <c r="C198" s="103"/>
      <c r="D198" s="102"/>
      <c r="E198" s="102"/>
      <c r="F198" s="102"/>
      <c r="G198" s="102"/>
    </row>
    <row r="199" spans="2:7">
      <c r="B199" s="102"/>
      <c r="C199" s="103"/>
      <c r="D199" s="102"/>
      <c r="E199" s="102"/>
      <c r="F199" s="102"/>
      <c r="G199" s="102"/>
    </row>
    <row r="200" spans="2:7">
      <c r="B200" s="102"/>
      <c r="C200" s="103"/>
      <c r="D200" s="102"/>
      <c r="E200" s="102"/>
      <c r="F200" s="102"/>
      <c r="G200" s="102"/>
    </row>
    <row r="201" spans="2:7">
      <c r="B201" s="102"/>
      <c r="C201" s="103"/>
      <c r="D201" s="102"/>
      <c r="E201" s="102"/>
      <c r="F201" s="102"/>
      <c r="G201" s="102"/>
    </row>
    <row r="202" spans="2:7">
      <c r="B202" s="102"/>
      <c r="C202" s="103"/>
      <c r="D202" s="102"/>
      <c r="E202" s="102"/>
      <c r="F202" s="102"/>
      <c r="G202" s="102"/>
    </row>
    <row r="203" spans="2:7">
      <c r="B203" s="102"/>
      <c r="C203" s="103"/>
      <c r="D203" s="102"/>
      <c r="E203" s="102"/>
      <c r="F203" s="102"/>
      <c r="G203" s="102"/>
    </row>
    <row r="204" spans="2:7">
      <c r="B204" s="102"/>
      <c r="C204" s="103"/>
      <c r="D204" s="102"/>
      <c r="E204" s="102"/>
      <c r="F204" s="102"/>
      <c r="G204" s="102"/>
    </row>
    <row r="205" spans="2:7">
      <c r="B205" s="102"/>
      <c r="C205" s="103"/>
      <c r="D205" s="102"/>
      <c r="E205" s="102"/>
      <c r="F205" s="102"/>
      <c r="G205" s="102"/>
    </row>
    <row r="206" spans="2:7">
      <c r="B206" s="102"/>
      <c r="C206" s="103"/>
      <c r="D206" s="102"/>
      <c r="E206" s="102"/>
      <c r="F206" s="102"/>
      <c r="G206" s="102"/>
    </row>
    <row r="207" spans="2:7">
      <c r="B207" s="102"/>
      <c r="C207" s="103"/>
      <c r="D207" s="102"/>
      <c r="E207" s="102"/>
      <c r="F207" s="102"/>
      <c r="G207" s="102"/>
    </row>
    <row r="208" spans="2:7">
      <c r="B208" s="102"/>
      <c r="C208" s="103"/>
      <c r="D208" s="102"/>
      <c r="E208" s="102"/>
      <c r="F208" s="102"/>
      <c r="G208" s="102"/>
    </row>
    <row r="209" spans="2:7">
      <c r="B209" s="102"/>
      <c r="C209" s="103"/>
      <c r="D209" s="102"/>
      <c r="E209" s="102"/>
      <c r="F209" s="102"/>
      <c r="G209" s="102"/>
    </row>
    <row r="210" spans="2:7">
      <c r="B210" s="102"/>
      <c r="C210" s="103"/>
      <c r="D210" s="102"/>
      <c r="E210" s="102"/>
      <c r="F210" s="102"/>
      <c r="G210" s="102"/>
    </row>
    <row r="211" spans="2:7">
      <c r="B211" s="102"/>
      <c r="C211" s="103"/>
      <c r="D211" s="102"/>
      <c r="E211" s="102"/>
      <c r="F211" s="102"/>
      <c r="G211" s="102"/>
    </row>
    <row r="212" spans="2:7">
      <c r="B212" s="102"/>
      <c r="C212" s="103"/>
      <c r="D212" s="102"/>
      <c r="E212" s="102"/>
      <c r="F212" s="102"/>
      <c r="G212" s="102"/>
    </row>
    <row r="213" spans="2:7">
      <c r="B213" s="102"/>
      <c r="C213" s="103"/>
      <c r="D213" s="102"/>
      <c r="E213" s="102"/>
      <c r="F213" s="102"/>
      <c r="G213" s="102"/>
    </row>
    <row r="214" spans="2:7">
      <c r="B214" s="102"/>
      <c r="C214" s="103"/>
      <c r="D214" s="102"/>
      <c r="E214" s="102"/>
      <c r="F214" s="102"/>
      <c r="G214" s="102"/>
    </row>
    <row r="215" spans="2:7">
      <c r="B215" s="102"/>
      <c r="C215" s="103"/>
      <c r="D215" s="102"/>
      <c r="E215" s="102"/>
      <c r="F215" s="102"/>
      <c r="G215" s="102"/>
    </row>
    <row r="216" spans="2:7">
      <c r="B216" s="102"/>
      <c r="C216" s="103"/>
      <c r="D216" s="102"/>
      <c r="E216" s="102"/>
      <c r="F216" s="102"/>
      <c r="G216" s="102"/>
    </row>
    <row r="217" spans="2:7">
      <c r="B217" s="102"/>
      <c r="C217" s="103"/>
      <c r="D217" s="102"/>
      <c r="E217" s="102"/>
      <c r="F217" s="102"/>
      <c r="G217" s="102"/>
    </row>
    <row r="218" spans="2:7">
      <c r="B218" s="102"/>
      <c r="C218" s="103"/>
      <c r="D218" s="102"/>
      <c r="E218" s="102"/>
      <c r="F218" s="102"/>
      <c r="G218" s="102"/>
    </row>
    <row r="219" spans="2:7">
      <c r="B219" s="102"/>
      <c r="C219" s="103"/>
      <c r="D219" s="102"/>
      <c r="E219" s="102"/>
      <c r="F219" s="102"/>
      <c r="G219" s="102"/>
    </row>
    <row r="220" spans="2:7">
      <c r="B220" s="102"/>
      <c r="C220" s="103"/>
      <c r="D220" s="102"/>
      <c r="E220" s="102"/>
      <c r="F220" s="102"/>
      <c r="G220" s="102"/>
    </row>
    <row r="221" spans="2:7">
      <c r="B221" s="102"/>
      <c r="C221" s="103"/>
      <c r="D221" s="102"/>
      <c r="E221" s="102"/>
      <c r="F221" s="102"/>
      <c r="G221" s="102"/>
    </row>
    <row r="222" spans="2:7">
      <c r="B222" s="102"/>
      <c r="C222" s="103"/>
      <c r="D222" s="102"/>
      <c r="E222" s="102"/>
      <c r="F222" s="102"/>
      <c r="G222" s="102"/>
    </row>
    <row r="223" spans="2:7">
      <c r="B223" s="102"/>
      <c r="C223" s="103"/>
      <c r="D223" s="102"/>
      <c r="E223" s="102"/>
      <c r="F223" s="102"/>
      <c r="G223" s="102"/>
    </row>
    <row r="224" spans="2:7">
      <c r="B224" s="102"/>
      <c r="C224" s="103"/>
      <c r="D224" s="102"/>
      <c r="E224" s="102"/>
      <c r="F224" s="102"/>
      <c r="G224" s="102"/>
    </row>
    <row r="225" spans="2:7">
      <c r="B225" s="102"/>
      <c r="C225" s="103"/>
      <c r="D225" s="102"/>
      <c r="E225" s="102"/>
      <c r="F225" s="102"/>
      <c r="G225" s="102"/>
    </row>
    <row r="226" spans="2:7">
      <c r="B226" s="102"/>
      <c r="C226" s="103"/>
      <c r="D226" s="102"/>
      <c r="E226" s="102"/>
      <c r="F226" s="102"/>
      <c r="G226" s="102"/>
    </row>
    <row r="227" spans="2:7">
      <c r="B227" s="102"/>
      <c r="C227" s="103"/>
      <c r="D227" s="102"/>
      <c r="E227" s="102"/>
      <c r="F227" s="102"/>
      <c r="G227" s="102"/>
    </row>
    <row r="228" spans="2:7">
      <c r="B228" s="102"/>
      <c r="C228" s="103"/>
      <c r="D228" s="102"/>
      <c r="E228" s="102"/>
      <c r="F228" s="102"/>
      <c r="G228" s="102"/>
    </row>
    <row r="229" spans="2:7">
      <c r="B229" s="102"/>
      <c r="C229" s="103"/>
      <c r="D229" s="102"/>
      <c r="E229" s="102"/>
      <c r="F229" s="102"/>
      <c r="G229" s="102"/>
    </row>
    <row r="230" spans="2:7">
      <c r="B230" s="102"/>
      <c r="C230" s="103"/>
      <c r="D230" s="102"/>
      <c r="E230" s="102"/>
      <c r="F230" s="102"/>
      <c r="G230" s="102"/>
    </row>
    <row r="231" spans="2:7">
      <c r="B231" s="102"/>
      <c r="C231" s="103"/>
      <c r="D231" s="102"/>
      <c r="E231" s="102"/>
      <c r="F231" s="102"/>
      <c r="G231" s="102"/>
    </row>
    <row r="232" spans="2:7">
      <c r="B232" s="102"/>
      <c r="C232" s="103"/>
      <c r="D232" s="102"/>
      <c r="E232" s="102"/>
      <c r="F232" s="102"/>
      <c r="G232" s="102"/>
    </row>
    <row r="233" spans="2:7">
      <c r="B233" s="102"/>
      <c r="C233" s="103"/>
      <c r="D233" s="102"/>
      <c r="E233" s="102"/>
      <c r="F233" s="102"/>
      <c r="G233" s="102"/>
    </row>
    <row r="234" spans="2:7">
      <c r="B234" s="102"/>
      <c r="C234" s="103"/>
      <c r="D234" s="102"/>
      <c r="E234" s="102"/>
      <c r="F234" s="102"/>
      <c r="G234" s="102"/>
    </row>
    <row r="235" spans="2:7">
      <c r="B235" s="102"/>
      <c r="C235" s="103"/>
      <c r="D235" s="102"/>
      <c r="E235" s="102"/>
      <c r="F235" s="102"/>
      <c r="G235" s="102"/>
    </row>
    <row r="236" spans="2:7">
      <c r="B236" s="102"/>
      <c r="C236" s="103"/>
      <c r="D236" s="102"/>
      <c r="E236" s="102"/>
      <c r="F236" s="102"/>
      <c r="G236" s="102"/>
    </row>
    <row r="237" spans="2:7">
      <c r="B237" s="102"/>
      <c r="C237" s="103"/>
      <c r="D237" s="102"/>
      <c r="E237" s="102"/>
      <c r="F237" s="102"/>
      <c r="G237" s="102"/>
    </row>
    <row r="238" spans="2:7">
      <c r="B238" s="102"/>
      <c r="C238" s="103"/>
      <c r="D238" s="102"/>
      <c r="E238" s="102"/>
      <c r="F238" s="102"/>
      <c r="G238" s="102"/>
    </row>
    <row r="239" spans="2:7">
      <c r="B239" s="102"/>
      <c r="C239" s="103"/>
      <c r="D239" s="102"/>
      <c r="E239" s="102"/>
      <c r="F239" s="102"/>
      <c r="G239" s="102"/>
    </row>
    <row r="240" spans="2:7">
      <c r="B240" s="102"/>
      <c r="C240" s="103"/>
      <c r="D240" s="102"/>
      <c r="E240" s="102"/>
      <c r="F240" s="102"/>
      <c r="G240" s="102"/>
    </row>
    <row r="241" spans="2:7">
      <c r="B241" s="102"/>
      <c r="C241" s="103"/>
      <c r="D241" s="102"/>
      <c r="E241" s="102"/>
      <c r="F241" s="102"/>
      <c r="G241" s="102"/>
    </row>
    <row r="242" spans="2:7">
      <c r="B242" s="102"/>
      <c r="C242" s="103"/>
      <c r="D242" s="102"/>
      <c r="E242" s="102"/>
      <c r="F242" s="102"/>
      <c r="G242" s="102"/>
    </row>
    <row r="243" spans="2:7">
      <c r="B243" s="102"/>
      <c r="C243" s="103"/>
      <c r="D243" s="102"/>
      <c r="E243" s="102"/>
      <c r="F243" s="102"/>
      <c r="G243" s="102"/>
    </row>
    <row r="244" spans="2:7">
      <c r="B244" s="102"/>
      <c r="C244" s="103"/>
      <c r="D244" s="102"/>
      <c r="E244" s="102"/>
      <c r="F244" s="102"/>
      <c r="G244" s="102"/>
    </row>
    <row r="245" spans="2:7">
      <c r="B245" s="102"/>
      <c r="C245" s="103"/>
      <c r="D245" s="102"/>
      <c r="E245" s="102"/>
      <c r="F245" s="102"/>
      <c r="G245" s="102"/>
    </row>
    <row r="246" spans="2:7">
      <c r="B246" s="102"/>
      <c r="C246" s="103"/>
      <c r="D246" s="102"/>
      <c r="E246" s="102"/>
      <c r="F246" s="102"/>
      <c r="G246" s="102"/>
    </row>
    <row r="247" spans="2:7">
      <c r="B247" s="102"/>
      <c r="C247" s="103"/>
      <c r="D247" s="102"/>
      <c r="E247" s="102"/>
      <c r="F247" s="102"/>
      <c r="G247" s="102"/>
    </row>
    <row r="248" spans="2:7">
      <c r="B248" s="102"/>
      <c r="C248" s="103"/>
      <c r="D248" s="102"/>
      <c r="E248" s="102"/>
      <c r="F248" s="102"/>
      <c r="G248" s="102"/>
    </row>
    <row r="249" spans="2:7">
      <c r="B249" s="102"/>
      <c r="C249" s="103"/>
      <c r="D249" s="102"/>
      <c r="E249" s="102"/>
      <c r="F249" s="102"/>
      <c r="G249" s="102"/>
    </row>
    <row r="250" spans="2:7">
      <c r="B250" s="102"/>
      <c r="C250" s="103"/>
      <c r="D250" s="102"/>
      <c r="E250" s="102"/>
      <c r="F250" s="102"/>
      <c r="G250" s="102"/>
    </row>
    <row r="251" spans="2:7">
      <c r="B251" s="102"/>
      <c r="C251" s="103"/>
      <c r="D251" s="102"/>
      <c r="E251" s="102"/>
      <c r="F251" s="102"/>
      <c r="G251" s="102"/>
    </row>
    <row r="252" spans="2:7">
      <c r="B252" s="102"/>
      <c r="C252" s="103"/>
      <c r="D252" s="102"/>
      <c r="E252" s="102"/>
      <c r="F252" s="102"/>
      <c r="G252" s="102"/>
    </row>
    <row r="253" spans="2:7">
      <c r="B253" s="102"/>
      <c r="C253" s="103"/>
      <c r="D253" s="102"/>
      <c r="E253" s="102"/>
      <c r="F253" s="102"/>
      <c r="G253" s="102"/>
    </row>
    <row r="254" spans="2:7">
      <c r="B254" s="102"/>
      <c r="C254" s="103"/>
      <c r="D254" s="102"/>
      <c r="E254" s="102"/>
      <c r="F254" s="102"/>
      <c r="G254" s="102"/>
    </row>
    <row r="255" spans="2:7">
      <c r="B255" s="102"/>
      <c r="C255" s="103"/>
      <c r="D255" s="102"/>
      <c r="E255" s="102"/>
      <c r="F255" s="102"/>
      <c r="G255" s="102"/>
    </row>
    <row r="256" spans="2:7">
      <c r="B256" s="102"/>
      <c r="C256" s="103"/>
      <c r="D256" s="102"/>
      <c r="E256" s="102"/>
      <c r="F256" s="102"/>
      <c r="G256" s="102"/>
    </row>
    <row r="257" spans="2:7">
      <c r="B257" s="102"/>
      <c r="C257" s="103"/>
      <c r="D257" s="102"/>
      <c r="E257" s="102"/>
      <c r="F257" s="102"/>
      <c r="G257" s="102"/>
    </row>
    <row r="258" spans="2:7">
      <c r="B258" s="102"/>
      <c r="C258" s="103"/>
      <c r="D258" s="102"/>
      <c r="E258" s="102"/>
      <c r="F258" s="102"/>
      <c r="G258" s="102"/>
    </row>
    <row r="259" spans="2:7">
      <c r="B259" s="102"/>
      <c r="C259" s="103"/>
      <c r="D259" s="102"/>
      <c r="E259" s="102"/>
      <c r="F259" s="102"/>
      <c r="G259" s="102"/>
    </row>
    <row r="260" spans="2:7">
      <c r="B260" s="102"/>
      <c r="C260" s="103"/>
      <c r="D260" s="102"/>
      <c r="E260" s="102"/>
      <c r="F260" s="102"/>
      <c r="G260" s="102"/>
    </row>
    <row r="261" spans="2:7">
      <c r="B261" s="102"/>
      <c r="C261" s="103"/>
      <c r="D261" s="102"/>
      <c r="E261" s="102"/>
      <c r="F261" s="102"/>
      <c r="G261" s="102"/>
    </row>
    <row r="262" spans="2:7">
      <c r="B262" s="102"/>
      <c r="C262" s="103"/>
      <c r="D262" s="102"/>
      <c r="E262" s="102"/>
      <c r="F262" s="102"/>
      <c r="G262" s="102"/>
    </row>
    <row r="263" spans="2:7">
      <c r="B263" s="102"/>
      <c r="C263" s="103"/>
      <c r="D263" s="102"/>
      <c r="E263" s="102"/>
      <c r="F263" s="102"/>
      <c r="G263" s="102"/>
    </row>
    <row r="264" spans="2:7">
      <c r="B264" s="102"/>
      <c r="C264" s="103"/>
      <c r="D264" s="102"/>
      <c r="E264" s="102"/>
      <c r="F264" s="102"/>
      <c r="G264" s="102"/>
    </row>
    <row r="265" spans="2:7">
      <c r="B265" s="102"/>
      <c r="C265" s="103"/>
      <c r="D265" s="102"/>
      <c r="E265" s="102"/>
      <c r="F265" s="102"/>
      <c r="G265" s="102"/>
    </row>
    <row r="266" spans="2:7">
      <c r="B266" s="102"/>
      <c r="C266" s="103"/>
      <c r="D266" s="102"/>
      <c r="E266" s="102"/>
      <c r="F266" s="102"/>
      <c r="G266" s="102"/>
    </row>
    <row r="267" spans="2:7">
      <c r="B267" s="102"/>
      <c r="C267" s="103"/>
      <c r="D267" s="102"/>
      <c r="E267" s="102"/>
      <c r="F267" s="102"/>
      <c r="G267" s="102"/>
    </row>
    <row r="268" spans="2:7">
      <c r="B268" s="102"/>
      <c r="C268" s="103"/>
      <c r="D268" s="102"/>
      <c r="E268" s="102"/>
      <c r="F268" s="102"/>
      <c r="G268" s="102"/>
    </row>
    <row r="269" spans="2:7">
      <c r="B269" s="102"/>
      <c r="C269" s="103"/>
      <c r="D269" s="102"/>
      <c r="E269" s="102"/>
      <c r="F269" s="102"/>
      <c r="G269" s="102"/>
    </row>
    <row r="270" spans="2:7">
      <c r="B270" s="102"/>
      <c r="C270" s="103"/>
      <c r="D270" s="102"/>
      <c r="E270" s="102"/>
      <c r="F270" s="102"/>
      <c r="G270" s="102"/>
    </row>
    <row r="271" spans="2:7">
      <c r="B271" s="102"/>
      <c r="C271" s="103"/>
      <c r="D271" s="102"/>
      <c r="E271" s="102"/>
      <c r="F271" s="102"/>
      <c r="G271" s="102"/>
    </row>
    <row r="272" spans="2:7">
      <c r="B272" s="102"/>
      <c r="C272" s="103"/>
      <c r="D272" s="102"/>
      <c r="E272" s="102"/>
      <c r="F272" s="102"/>
      <c r="G272" s="102"/>
    </row>
    <row r="273" spans="2:7">
      <c r="B273" s="102"/>
      <c r="C273" s="103"/>
      <c r="D273" s="102"/>
      <c r="E273" s="102"/>
      <c r="F273" s="102"/>
      <c r="G273" s="102"/>
    </row>
    <row r="274" spans="2:7">
      <c r="B274" s="102"/>
      <c r="C274" s="103"/>
      <c r="D274" s="102"/>
      <c r="E274" s="102"/>
      <c r="F274" s="102"/>
      <c r="G274" s="102"/>
    </row>
    <row r="275" spans="2:7">
      <c r="B275" s="102"/>
      <c r="C275" s="103"/>
      <c r="D275" s="102"/>
      <c r="E275" s="102"/>
      <c r="F275" s="102"/>
      <c r="G275" s="102"/>
    </row>
    <row r="276" spans="2:7">
      <c r="B276" s="102"/>
      <c r="C276" s="103"/>
      <c r="D276" s="102"/>
      <c r="E276" s="102"/>
      <c r="F276" s="102"/>
      <c r="G276" s="102"/>
    </row>
    <row r="277" spans="2:7">
      <c r="B277" s="102"/>
      <c r="C277" s="103"/>
      <c r="D277" s="102"/>
      <c r="E277" s="102"/>
      <c r="F277" s="102"/>
      <c r="G277" s="102"/>
    </row>
    <row r="278" spans="2:7">
      <c r="B278" s="102"/>
      <c r="C278" s="103"/>
      <c r="D278" s="102"/>
      <c r="E278" s="102"/>
      <c r="F278" s="102"/>
      <c r="G278" s="102"/>
    </row>
    <row r="279" spans="2:7">
      <c r="B279" s="102"/>
      <c r="C279" s="103"/>
      <c r="D279" s="102"/>
      <c r="E279" s="102"/>
      <c r="F279" s="102"/>
      <c r="G279" s="102"/>
    </row>
    <row r="280" spans="2:7">
      <c r="B280" s="102"/>
      <c r="C280" s="103"/>
      <c r="D280" s="102"/>
      <c r="E280" s="102"/>
      <c r="F280" s="102"/>
      <c r="G280" s="102"/>
    </row>
    <row r="281" spans="2:7">
      <c r="B281" s="102"/>
      <c r="C281" s="103"/>
      <c r="D281" s="102"/>
      <c r="E281" s="102"/>
      <c r="F281" s="102"/>
      <c r="G281" s="102"/>
    </row>
    <row r="282" spans="2:7">
      <c r="B282" s="102"/>
      <c r="C282" s="103"/>
      <c r="D282" s="102"/>
      <c r="E282" s="102"/>
      <c r="F282" s="102"/>
      <c r="G282" s="102"/>
    </row>
    <row r="283" spans="2:7">
      <c r="B283" s="102"/>
      <c r="C283" s="103"/>
      <c r="D283" s="102"/>
      <c r="E283" s="102"/>
      <c r="F283" s="102"/>
      <c r="G283" s="102"/>
    </row>
    <row r="284" spans="2:7">
      <c r="B284" s="102"/>
      <c r="C284" s="103"/>
      <c r="D284" s="102"/>
      <c r="E284" s="102"/>
      <c r="F284" s="102"/>
      <c r="G284" s="102"/>
    </row>
    <row r="285" spans="2:7">
      <c r="B285" s="102"/>
      <c r="C285" s="103"/>
      <c r="D285" s="102"/>
      <c r="E285" s="102"/>
      <c r="F285" s="102"/>
      <c r="G285" s="102"/>
    </row>
    <row r="286" spans="2:7">
      <c r="B286" s="102"/>
      <c r="C286" s="103"/>
      <c r="D286" s="102"/>
      <c r="E286" s="102"/>
      <c r="F286" s="102"/>
      <c r="G286" s="102"/>
    </row>
    <row r="287" spans="2:7">
      <c r="B287" s="102"/>
      <c r="C287" s="103"/>
      <c r="D287" s="102"/>
      <c r="E287" s="102"/>
      <c r="F287" s="102"/>
      <c r="G287" s="102"/>
    </row>
    <row r="288" spans="2:7">
      <c r="B288" s="102"/>
      <c r="C288" s="103"/>
      <c r="D288" s="102"/>
      <c r="E288" s="102"/>
      <c r="F288" s="102"/>
      <c r="G288" s="102"/>
    </row>
    <row r="289" spans="2:7">
      <c r="B289" s="102"/>
      <c r="C289" s="103"/>
      <c r="D289" s="102"/>
      <c r="E289" s="102"/>
      <c r="F289" s="102"/>
      <c r="G289" s="102"/>
    </row>
    <row r="290" spans="2:7">
      <c r="B290" s="102"/>
      <c r="C290" s="103"/>
      <c r="D290" s="102"/>
      <c r="E290" s="102"/>
      <c r="F290" s="102"/>
      <c r="G290" s="102"/>
    </row>
    <row r="291" spans="2:7">
      <c r="B291" s="102"/>
      <c r="C291" s="103"/>
      <c r="D291" s="102"/>
      <c r="E291" s="102"/>
      <c r="F291" s="102"/>
      <c r="G291" s="102"/>
    </row>
    <row r="292" spans="2:7">
      <c r="B292" s="102"/>
      <c r="C292" s="103"/>
      <c r="D292" s="102"/>
      <c r="E292" s="102"/>
      <c r="F292" s="102"/>
      <c r="G292" s="102"/>
    </row>
    <row r="293" spans="2:7">
      <c r="B293" s="102"/>
      <c r="C293" s="103"/>
      <c r="D293" s="102"/>
      <c r="E293" s="102"/>
      <c r="F293" s="102"/>
      <c r="G293" s="102"/>
    </row>
    <row r="294" spans="2:7">
      <c r="B294" s="102"/>
      <c r="C294" s="103"/>
      <c r="D294" s="102"/>
      <c r="E294" s="102"/>
      <c r="F294" s="102"/>
      <c r="G294" s="102"/>
    </row>
    <row r="295" spans="2:7">
      <c r="B295" s="102"/>
      <c r="C295" s="103"/>
      <c r="D295" s="102"/>
      <c r="E295" s="102"/>
      <c r="F295" s="102"/>
      <c r="G295" s="102"/>
    </row>
    <row r="296" spans="2:7">
      <c r="B296" s="102"/>
      <c r="C296" s="103"/>
      <c r="D296" s="102"/>
      <c r="E296" s="102"/>
      <c r="F296" s="102"/>
      <c r="G296" s="102"/>
    </row>
    <row r="297" spans="2:7">
      <c r="B297" s="102"/>
      <c r="C297" s="103"/>
      <c r="D297" s="102"/>
      <c r="E297" s="102"/>
      <c r="F297" s="102"/>
      <c r="G297" s="102"/>
    </row>
    <row r="298" spans="2:7">
      <c r="B298" s="102"/>
      <c r="C298" s="103"/>
      <c r="D298" s="102"/>
      <c r="E298" s="102"/>
      <c r="F298" s="102"/>
      <c r="G298" s="102"/>
    </row>
    <row r="299" spans="2:7">
      <c r="B299" s="102"/>
      <c r="C299" s="103"/>
      <c r="D299" s="102"/>
      <c r="E299" s="102"/>
      <c r="F299" s="102"/>
      <c r="G299" s="102"/>
    </row>
    <row r="300" spans="2:7">
      <c r="B300" s="102"/>
      <c r="C300" s="103"/>
      <c r="D300" s="102"/>
      <c r="E300" s="102"/>
      <c r="F300" s="102"/>
      <c r="G300" s="102"/>
    </row>
    <row r="301" spans="2:7">
      <c r="B301" s="102"/>
      <c r="C301" s="103"/>
      <c r="D301" s="102"/>
      <c r="E301" s="102"/>
      <c r="F301" s="102"/>
      <c r="G301" s="102"/>
    </row>
    <row r="302" spans="2:7">
      <c r="B302" s="102"/>
      <c r="C302" s="103"/>
      <c r="D302" s="102"/>
      <c r="E302" s="102"/>
      <c r="F302" s="102"/>
      <c r="G302" s="102"/>
    </row>
    <row r="303" spans="2:7">
      <c r="B303" s="102"/>
      <c r="C303" s="103"/>
      <c r="D303" s="102"/>
      <c r="E303" s="102"/>
      <c r="F303" s="102"/>
      <c r="G303" s="102"/>
    </row>
    <row r="304" spans="2:7">
      <c r="B304" s="102"/>
      <c r="C304" s="103"/>
      <c r="D304" s="102"/>
      <c r="E304" s="102"/>
      <c r="F304" s="102"/>
      <c r="G304" s="102"/>
    </row>
    <row r="305" spans="2:7">
      <c r="B305" s="102"/>
      <c r="C305" s="103"/>
      <c r="D305" s="102"/>
      <c r="E305" s="102"/>
      <c r="F305" s="102"/>
      <c r="G305" s="102"/>
    </row>
    <row r="306" spans="2:7">
      <c r="B306" s="102"/>
      <c r="C306" s="102"/>
      <c r="D306" s="102"/>
      <c r="E306" s="102"/>
      <c r="F306" s="102"/>
      <c r="G306" s="102"/>
    </row>
    <row r="307" spans="2:7">
      <c r="B307" s="102"/>
      <c r="C307" s="102"/>
      <c r="D307" s="102"/>
      <c r="E307" s="102"/>
      <c r="F307" s="102"/>
      <c r="G307" s="102"/>
    </row>
    <row r="308" spans="2:7">
      <c r="B308" s="102"/>
      <c r="C308" s="102"/>
      <c r="D308" s="102"/>
      <c r="E308" s="102"/>
      <c r="F308" s="102"/>
      <c r="G308" s="102"/>
    </row>
    <row r="309" spans="2:7">
      <c r="B309" s="102"/>
      <c r="C309" s="102"/>
      <c r="D309" s="102"/>
      <c r="E309" s="102"/>
      <c r="F309" s="102"/>
      <c r="G309" s="102"/>
    </row>
    <row r="310" spans="2:7">
      <c r="B310" s="102"/>
      <c r="C310" s="102"/>
      <c r="D310" s="102"/>
      <c r="E310" s="102"/>
      <c r="F310" s="102"/>
      <c r="G310" s="102"/>
    </row>
    <row r="311" spans="2:7">
      <c r="B311" s="102"/>
      <c r="C311" s="102"/>
      <c r="D311" s="102"/>
      <c r="E311" s="102"/>
      <c r="F311" s="102"/>
      <c r="G311" s="102"/>
    </row>
    <row r="312" spans="2:7">
      <c r="B312" s="102"/>
      <c r="C312" s="102"/>
      <c r="D312" s="102"/>
      <c r="E312" s="102"/>
      <c r="F312" s="102"/>
      <c r="G312" s="102"/>
    </row>
    <row r="313" spans="2:7">
      <c r="B313" s="102"/>
      <c r="C313" s="102"/>
      <c r="D313" s="102"/>
      <c r="E313" s="102"/>
      <c r="F313" s="102"/>
      <c r="G313" s="102"/>
    </row>
    <row r="314" spans="2:7">
      <c r="B314" s="102"/>
      <c r="C314" s="102"/>
      <c r="D314" s="102"/>
      <c r="E314" s="102"/>
      <c r="F314" s="102"/>
      <c r="G314" s="102"/>
    </row>
    <row r="315" spans="2:7">
      <c r="B315" s="102"/>
      <c r="C315" s="102"/>
      <c r="D315" s="102"/>
      <c r="E315" s="102"/>
      <c r="F315" s="102"/>
      <c r="G315" s="102"/>
    </row>
    <row r="316" spans="2:7">
      <c r="B316" s="102"/>
      <c r="C316" s="102"/>
      <c r="D316" s="102"/>
      <c r="E316" s="102"/>
      <c r="F316" s="102"/>
      <c r="G316" s="102"/>
    </row>
    <row r="317" spans="2:7">
      <c r="B317" s="102"/>
      <c r="C317" s="102"/>
      <c r="D317" s="102"/>
      <c r="E317" s="102"/>
      <c r="F317" s="102"/>
      <c r="G317" s="102"/>
    </row>
    <row r="318" spans="2:7">
      <c r="B318" s="102"/>
      <c r="C318" s="102"/>
      <c r="D318" s="102"/>
      <c r="E318" s="102"/>
      <c r="F318" s="102"/>
      <c r="G318" s="102"/>
    </row>
    <row r="319" spans="2:7">
      <c r="B319" s="102"/>
      <c r="C319" s="102"/>
      <c r="D319" s="102"/>
      <c r="E319" s="102"/>
      <c r="F319" s="102"/>
      <c r="G319" s="102"/>
    </row>
    <row r="320" spans="2:7">
      <c r="B320" s="102"/>
      <c r="C320" s="102"/>
      <c r="D320" s="102"/>
      <c r="E320" s="102"/>
      <c r="F320" s="102"/>
      <c r="G320" s="102"/>
    </row>
    <row r="321" spans="2:7">
      <c r="B321" s="102"/>
      <c r="C321" s="102"/>
      <c r="D321" s="102"/>
      <c r="E321" s="102"/>
      <c r="F321" s="102"/>
      <c r="G321" s="102"/>
    </row>
    <row r="322" spans="2:7">
      <c r="B322" s="102"/>
      <c r="C322" s="102"/>
      <c r="D322" s="102"/>
      <c r="E322" s="102"/>
      <c r="F322" s="102"/>
      <c r="G322" s="102"/>
    </row>
    <row r="323" spans="2:7">
      <c r="B323" s="102"/>
      <c r="C323" s="102"/>
      <c r="D323" s="102"/>
      <c r="E323" s="102"/>
      <c r="F323" s="102"/>
      <c r="G323" s="102"/>
    </row>
    <row r="324" spans="2:7">
      <c r="B324" s="102"/>
      <c r="C324" s="102"/>
      <c r="D324" s="102"/>
      <c r="E324" s="102"/>
      <c r="F324" s="102"/>
      <c r="G324" s="102"/>
    </row>
    <row r="325" spans="2:7">
      <c r="B325" s="102"/>
      <c r="C325" s="102"/>
      <c r="D325" s="102"/>
      <c r="E325" s="102"/>
      <c r="F325" s="102"/>
      <c r="G325" s="102"/>
    </row>
    <row r="326" spans="2:7">
      <c r="B326" s="102"/>
      <c r="C326" s="102"/>
      <c r="D326" s="102"/>
      <c r="E326" s="102"/>
      <c r="F326" s="102"/>
      <c r="G326" s="102"/>
    </row>
    <row r="327" spans="2:7">
      <c r="B327" s="102"/>
      <c r="C327" s="102"/>
      <c r="D327" s="102"/>
      <c r="E327" s="102"/>
      <c r="F327" s="102"/>
      <c r="G327" s="102"/>
    </row>
    <row r="328" spans="2:7">
      <c r="B328" s="102"/>
      <c r="C328" s="102"/>
      <c r="D328" s="102"/>
      <c r="E328" s="102"/>
      <c r="F328" s="102"/>
      <c r="G328" s="102"/>
    </row>
    <row r="329" spans="2:7">
      <c r="B329" s="102"/>
      <c r="C329" s="102"/>
      <c r="D329" s="102"/>
      <c r="E329" s="102"/>
      <c r="F329" s="102"/>
      <c r="G329" s="102"/>
    </row>
    <row r="330" spans="2:7">
      <c r="B330" s="102"/>
      <c r="C330" s="102"/>
      <c r="D330" s="102"/>
      <c r="E330" s="102"/>
      <c r="F330" s="102"/>
      <c r="G330" s="102"/>
    </row>
    <row r="331" spans="2:7">
      <c r="B331" s="102"/>
      <c r="C331" s="102"/>
      <c r="D331" s="102"/>
      <c r="E331" s="102"/>
      <c r="F331" s="102"/>
      <c r="G331" s="102"/>
    </row>
    <row r="332" spans="2:7">
      <c r="B332" s="102"/>
      <c r="C332" s="102"/>
      <c r="D332" s="102"/>
      <c r="E332" s="102"/>
      <c r="F332" s="102"/>
      <c r="G332" s="102"/>
    </row>
    <row r="333" spans="2:7">
      <c r="B333" s="102"/>
      <c r="C333" s="102"/>
      <c r="D333" s="102"/>
      <c r="E333" s="102"/>
      <c r="F333" s="102"/>
      <c r="G333" s="102"/>
    </row>
    <row r="334" spans="2:7">
      <c r="B334" s="102"/>
      <c r="C334" s="102"/>
      <c r="D334" s="102"/>
      <c r="E334" s="102"/>
      <c r="F334" s="102"/>
      <c r="G334" s="102"/>
    </row>
    <row r="335" spans="2:7">
      <c r="B335" s="102"/>
      <c r="C335" s="102"/>
      <c r="D335" s="102"/>
      <c r="E335" s="102"/>
      <c r="F335" s="102"/>
      <c r="G335" s="102"/>
    </row>
    <row r="336" spans="2:7">
      <c r="B336" s="102"/>
      <c r="C336" s="102"/>
      <c r="D336" s="102"/>
      <c r="E336" s="102"/>
      <c r="F336" s="102"/>
      <c r="G336" s="102"/>
    </row>
    <row r="337" spans="2:7">
      <c r="B337" s="102"/>
      <c r="C337" s="102"/>
      <c r="D337" s="102"/>
      <c r="E337" s="102"/>
      <c r="F337" s="102"/>
      <c r="G337" s="102"/>
    </row>
    <row r="338" spans="2:7">
      <c r="B338" s="102"/>
      <c r="C338" s="102"/>
      <c r="D338" s="102"/>
      <c r="E338" s="102"/>
      <c r="F338" s="102"/>
      <c r="G338" s="102"/>
    </row>
    <row r="339" spans="2:7">
      <c r="B339" s="102"/>
      <c r="C339" s="102"/>
      <c r="D339" s="102"/>
      <c r="E339" s="102"/>
      <c r="F339" s="102"/>
      <c r="G339" s="102"/>
    </row>
    <row r="340" spans="2:7">
      <c r="B340" s="102"/>
      <c r="C340" s="102"/>
      <c r="D340" s="102"/>
      <c r="E340" s="102"/>
      <c r="F340" s="102"/>
      <c r="G340" s="102"/>
    </row>
    <row r="341" spans="2:7">
      <c r="B341" s="102"/>
      <c r="C341" s="102"/>
      <c r="D341" s="102"/>
      <c r="E341" s="102"/>
      <c r="F341" s="102"/>
      <c r="G341" s="102"/>
    </row>
    <row r="342" spans="2:7">
      <c r="B342" s="102"/>
      <c r="C342" s="102"/>
      <c r="D342" s="102"/>
      <c r="E342" s="102"/>
      <c r="F342" s="102"/>
      <c r="G342" s="102"/>
    </row>
    <row r="343" spans="2:7">
      <c r="B343" s="102"/>
      <c r="C343" s="102"/>
      <c r="D343" s="102"/>
      <c r="E343" s="102"/>
      <c r="F343" s="102"/>
      <c r="G343" s="102"/>
    </row>
    <row r="344" spans="2:7">
      <c r="B344" s="102"/>
      <c r="C344" s="102"/>
      <c r="D344" s="102"/>
      <c r="E344" s="102"/>
      <c r="F344" s="102"/>
      <c r="G344" s="102"/>
    </row>
    <row r="345" spans="2:7">
      <c r="B345" s="102"/>
      <c r="C345" s="102"/>
      <c r="D345" s="102"/>
      <c r="E345" s="102"/>
      <c r="F345" s="102"/>
      <c r="G345" s="102"/>
    </row>
    <row r="346" spans="2:7">
      <c r="B346" s="102"/>
      <c r="C346" s="102"/>
      <c r="D346" s="102"/>
      <c r="E346" s="102"/>
      <c r="F346" s="102"/>
      <c r="G346" s="102"/>
    </row>
    <row r="347" spans="2:7">
      <c r="B347" s="102"/>
      <c r="C347" s="102"/>
      <c r="D347" s="102"/>
      <c r="E347" s="102"/>
      <c r="F347" s="102"/>
      <c r="G347" s="102"/>
    </row>
    <row r="348" spans="2:7">
      <c r="B348" s="102"/>
      <c r="C348" s="102"/>
      <c r="D348" s="102"/>
      <c r="E348" s="102"/>
      <c r="F348" s="102"/>
      <c r="G348" s="102"/>
    </row>
    <row r="349" spans="2:7">
      <c r="B349" s="102"/>
      <c r="C349" s="102"/>
      <c r="D349" s="102"/>
      <c r="E349" s="102"/>
      <c r="F349" s="102"/>
      <c r="G349" s="102"/>
    </row>
    <row r="350" spans="2:7">
      <c r="B350" s="102"/>
      <c r="C350" s="102"/>
      <c r="D350" s="102"/>
      <c r="E350" s="102"/>
      <c r="F350" s="102"/>
      <c r="G350" s="102"/>
    </row>
    <row r="351" spans="2:7">
      <c r="B351" s="102"/>
      <c r="C351" s="102"/>
      <c r="D351" s="102"/>
      <c r="E351" s="102"/>
      <c r="F351" s="102"/>
      <c r="G351" s="102"/>
    </row>
    <row r="352" spans="2:7">
      <c r="B352" s="102"/>
      <c r="C352" s="102"/>
      <c r="D352" s="102"/>
      <c r="E352" s="102"/>
      <c r="F352" s="102"/>
      <c r="G352" s="102"/>
    </row>
    <row r="353" spans="2:7">
      <c r="B353" s="102"/>
      <c r="C353" s="102"/>
      <c r="D353" s="102"/>
      <c r="E353" s="102"/>
      <c r="F353" s="102"/>
      <c r="G353" s="102"/>
    </row>
    <row r="354" spans="2:7">
      <c r="B354" s="102"/>
      <c r="C354" s="102"/>
      <c r="D354" s="102"/>
      <c r="E354" s="102"/>
      <c r="F354" s="102"/>
      <c r="G354" s="102"/>
    </row>
    <row r="355" spans="2:7">
      <c r="B355" s="102"/>
      <c r="C355" s="102"/>
      <c r="D355" s="102"/>
      <c r="E355" s="102"/>
      <c r="F355" s="102"/>
      <c r="G355" s="102"/>
    </row>
    <row r="356" spans="2:7">
      <c r="B356" s="102"/>
      <c r="C356" s="102"/>
      <c r="D356" s="102"/>
      <c r="E356" s="102"/>
      <c r="F356" s="102"/>
      <c r="G356" s="102"/>
    </row>
    <row r="357" spans="2:7">
      <c r="B357" s="102"/>
      <c r="C357" s="102"/>
      <c r="D357" s="102"/>
      <c r="E357" s="102"/>
      <c r="F357" s="102"/>
      <c r="G357" s="102"/>
    </row>
    <row r="358" spans="2:7">
      <c r="B358" s="102"/>
      <c r="C358" s="102"/>
      <c r="D358" s="102"/>
      <c r="E358" s="102"/>
      <c r="F358" s="102"/>
      <c r="G358" s="102"/>
    </row>
    <row r="359" spans="2:7">
      <c r="B359" s="102"/>
      <c r="C359" s="102"/>
      <c r="D359" s="102"/>
      <c r="E359" s="102"/>
      <c r="F359" s="102"/>
      <c r="G359" s="102"/>
    </row>
    <row r="360" spans="2:7">
      <c r="B360" s="102"/>
      <c r="C360" s="102"/>
      <c r="D360" s="102"/>
      <c r="E360" s="102"/>
      <c r="F360" s="102"/>
      <c r="G360" s="102"/>
    </row>
    <row r="361" spans="2:7">
      <c r="B361" s="102"/>
      <c r="C361" s="102"/>
      <c r="D361" s="102"/>
      <c r="E361" s="102"/>
      <c r="F361" s="102"/>
      <c r="G361" s="102"/>
    </row>
    <row r="362" spans="2:7">
      <c r="B362" s="102"/>
      <c r="C362" s="102"/>
      <c r="D362" s="102"/>
      <c r="E362" s="102"/>
      <c r="F362" s="102"/>
      <c r="G362" s="102"/>
    </row>
    <row r="363" spans="2:7">
      <c r="B363" s="102"/>
      <c r="C363" s="102"/>
      <c r="D363" s="102"/>
      <c r="E363" s="102"/>
      <c r="F363" s="102"/>
      <c r="G363" s="102"/>
    </row>
    <row r="364" spans="2:7">
      <c r="B364" s="102"/>
      <c r="C364" s="102"/>
      <c r="D364" s="102"/>
      <c r="E364" s="102"/>
      <c r="F364" s="102"/>
      <c r="G364" s="102"/>
    </row>
    <row r="365" spans="2:7">
      <c r="B365" s="102"/>
      <c r="C365" s="102"/>
      <c r="D365" s="102"/>
      <c r="E365" s="102"/>
      <c r="F365" s="102"/>
      <c r="G365" s="102"/>
    </row>
    <row r="366" spans="2:7">
      <c r="B366" s="102"/>
      <c r="C366" s="102"/>
      <c r="D366" s="102"/>
      <c r="E366" s="102"/>
      <c r="F366" s="102"/>
      <c r="G366" s="102"/>
    </row>
  </sheetData>
  <mergeCells count="5">
    <mergeCell ref="A9:A10"/>
    <mergeCell ref="J9:J10"/>
    <mergeCell ref="A4:J4"/>
    <mergeCell ref="E7:F7"/>
    <mergeCell ref="E6:F6"/>
  </mergeCells>
  <phoneticPr fontId="9" type="noConversion"/>
  <pageMargins left="0.61" right="0" top="0.59055118110236227" bottom="0" header="0" footer="0"/>
  <pageSetup paperSize="9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indexed="13"/>
  </sheetPr>
  <dimension ref="A1:Y316"/>
  <sheetViews>
    <sheetView zoomScaleNormal="100" workbookViewId="0">
      <selection activeCell="W15" sqref="W15"/>
    </sheetView>
  </sheetViews>
  <sheetFormatPr defaultColWidth="9.125" defaultRowHeight="21"/>
  <cols>
    <col min="1" max="1" width="11.75" style="61" customWidth="1"/>
    <col min="2" max="2" width="9.875" style="61" customWidth="1"/>
    <col min="3" max="3" width="10.875" style="61" customWidth="1"/>
    <col min="4" max="4" width="8.75" style="61" customWidth="1"/>
    <col min="5" max="5" width="8.625" style="61" customWidth="1"/>
    <col min="6" max="6" width="9" style="61" customWidth="1"/>
    <col min="7" max="7" width="9.375" style="61" customWidth="1"/>
    <col min="8" max="8" width="11" style="61" customWidth="1"/>
    <col min="9" max="9" width="10.375" style="61" customWidth="1"/>
    <col min="10" max="10" width="33.625" style="56" customWidth="1"/>
    <col min="11" max="11" width="9.125" style="61"/>
    <col min="12" max="12" width="10.125" style="61" customWidth="1"/>
    <col min="13" max="13" width="9.75" style="61" customWidth="1"/>
    <col min="14" max="16384" width="9.125" style="61"/>
  </cols>
  <sheetData>
    <row r="1" spans="1:25" s="111" customFormat="1" ht="24.9" customHeight="1">
      <c r="A1" s="106" t="s">
        <v>33</v>
      </c>
      <c r="B1" s="212"/>
      <c r="C1" s="222"/>
      <c r="D1" s="222"/>
      <c r="E1" s="222"/>
      <c r="F1" s="223"/>
      <c r="G1" s="212"/>
      <c r="H1" s="212"/>
      <c r="I1" s="115"/>
      <c r="J1" s="224" t="s">
        <v>0</v>
      </c>
    </row>
    <row r="2" spans="1:25" s="111" customFormat="1" ht="21" customHeight="1">
      <c r="A2" s="55" t="s">
        <v>1</v>
      </c>
      <c r="B2" s="56"/>
      <c r="C2" s="112"/>
      <c r="D2" s="57"/>
      <c r="E2" s="57"/>
      <c r="F2" s="225"/>
      <c r="G2" s="56"/>
      <c r="H2" s="56"/>
      <c r="I2" s="61"/>
      <c r="J2" s="56"/>
    </row>
    <row r="3" spans="1:25" ht="17.100000000000001" customHeight="1">
      <c r="A3" s="55"/>
      <c r="B3" s="56"/>
      <c r="C3" s="112"/>
      <c r="D3" s="57"/>
      <c r="E3" s="57"/>
      <c r="F3" s="225"/>
      <c r="G3" s="56"/>
      <c r="H3" s="56"/>
    </row>
    <row r="4" spans="1:25" s="114" customFormat="1" ht="24.9" customHeight="1">
      <c r="A4" s="216" t="s">
        <v>2</v>
      </c>
      <c r="B4" s="216"/>
      <c r="C4" s="216"/>
      <c r="D4" s="216"/>
      <c r="E4" s="216"/>
      <c r="F4" s="216"/>
      <c r="G4" s="216"/>
      <c r="H4" s="216"/>
      <c r="I4" s="216"/>
      <c r="J4" s="216"/>
    </row>
    <row r="5" spans="1:25" s="67" customFormat="1" ht="21" customHeight="1">
      <c r="A5" s="62"/>
      <c r="B5" s="63"/>
      <c r="C5" s="72"/>
      <c r="D5" s="68"/>
      <c r="E5" s="68"/>
      <c r="F5" s="93"/>
      <c r="G5" s="63"/>
      <c r="H5" s="63"/>
      <c r="J5" s="63"/>
      <c r="K5" s="61"/>
      <c r="L5" s="61"/>
      <c r="M5" s="61"/>
      <c r="N5" s="61"/>
      <c r="O5" s="61"/>
      <c r="P5" s="61"/>
    </row>
    <row r="6" spans="1:25" s="121" customFormat="1" ht="21" customHeight="1">
      <c r="A6" s="62" t="s">
        <v>64</v>
      </c>
      <c r="B6" s="226" t="s">
        <v>114</v>
      </c>
      <c r="C6" s="68"/>
      <c r="D6" s="226" t="s">
        <v>68</v>
      </c>
      <c r="E6" s="445" t="s">
        <v>115</v>
      </c>
      <c r="F6" s="445"/>
      <c r="G6" s="63"/>
      <c r="H6" s="226" t="s">
        <v>101</v>
      </c>
      <c r="I6" s="67" t="s">
        <v>117</v>
      </c>
      <c r="J6" s="63"/>
      <c r="K6" s="111"/>
      <c r="L6" s="111"/>
      <c r="M6" s="111"/>
      <c r="N6" s="111"/>
      <c r="O6" s="111"/>
      <c r="P6" s="111"/>
    </row>
    <row r="7" spans="1:25" s="121" customFormat="1" ht="21" customHeight="1">
      <c r="A7" s="62" t="s">
        <v>104</v>
      </c>
      <c r="B7" s="226" t="s">
        <v>115</v>
      </c>
      <c r="C7" s="68"/>
      <c r="D7" s="226" t="s">
        <v>69</v>
      </c>
      <c r="E7" s="445" t="s">
        <v>116</v>
      </c>
      <c r="F7" s="445"/>
      <c r="G7" s="63"/>
      <c r="H7" s="226" t="s">
        <v>51</v>
      </c>
      <c r="I7" s="67" t="s">
        <v>52</v>
      </c>
      <c r="J7" s="63"/>
      <c r="K7" s="111"/>
      <c r="L7" s="111"/>
      <c r="M7" s="111"/>
      <c r="N7" s="111"/>
      <c r="O7" s="111"/>
      <c r="P7" s="111"/>
    </row>
    <row r="8" spans="1:25" s="121" customFormat="1" ht="21" customHeight="1">
      <c r="A8" s="62" t="s">
        <v>3</v>
      </c>
      <c r="B8" s="63"/>
      <c r="C8" s="78">
        <v>283.28500000000003</v>
      </c>
      <c r="D8" s="226" t="s">
        <v>4</v>
      </c>
      <c r="E8" s="226"/>
      <c r="F8" s="68"/>
      <c r="G8" s="66"/>
      <c r="H8" s="226" t="s">
        <v>221</v>
      </c>
      <c r="I8" s="68"/>
      <c r="J8" s="63"/>
      <c r="K8" s="111"/>
      <c r="L8" s="111"/>
      <c r="M8" s="111"/>
      <c r="N8" s="111"/>
      <c r="O8" s="111"/>
      <c r="P8" s="111"/>
    </row>
    <row r="9" spans="1:25" s="111" customFormat="1" ht="22.8">
      <c r="A9" s="434" t="s">
        <v>5</v>
      </c>
      <c r="B9" s="406" t="s">
        <v>6</v>
      </c>
      <c r="C9" s="406" t="s">
        <v>6</v>
      </c>
      <c r="D9" s="406" t="s">
        <v>218</v>
      </c>
      <c r="E9" s="406" t="s">
        <v>219</v>
      </c>
      <c r="F9" s="406" t="s">
        <v>7</v>
      </c>
      <c r="G9" s="406" t="s">
        <v>8</v>
      </c>
      <c r="H9" s="413" t="s">
        <v>9</v>
      </c>
      <c r="I9" s="406" t="s">
        <v>10</v>
      </c>
      <c r="J9" s="434" t="s">
        <v>11</v>
      </c>
      <c r="V9" s="107"/>
      <c r="W9" s="123"/>
      <c r="X9" s="123"/>
      <c r="Y9" s="124"/>
    </row>
    <row r="10" spans="1:25" s="111" customFormat="1" ht="22.8">
      <c r="A10" s="435"/>
      <c r="B10" s="379" t="s">
        <v>12</v>
      </c>
      <c r="C10" s="408" t="s">
        <v>4</v>
      </c>
      <c r="D10" s="408" t="s">
        <v>13</v>
      </c>
      <c r="E10" s="408" t="s">
        <v>220</v>
      </c>
      <c r="F10" s="408" t="s">
        <v>14</v>
      </c>
      <c r="G10" s="408" t="s">
        <v>15</v>
      </c>
      <c r="H10" s="408" t="s">
        <v>16</v>
      </c>
      <c r="I10" s="408" t="s">
        <v>17</v>
      </c>
      <c r="J10" s="435"/>
      <c r="V10" s="107"/>
      <c r="W10" s="123"/>
      <c r="X10" s="123"/>
      <c r="Y10" s="124"/>
    </row>
    <row r="11" spans="1:25" s="63" customFormat="1" ht="21" customHeight="1">
      <c r="A11" s="73" t="s">
        <v>184</v>
      </c>
      <c r="B11" s="74">
        <v>1</v>
      </c>
      <c r="C11" s="75">
        <v>284.28500000000003</v>
      </c>
      <c r="D11" s="74">
        <v>12.4</v>
      </c>
      <c r="E11" s="74">
        <v>12.55</v>
      </c>
      <c r="F11" s="74">
        <v>33.5</v>
      </c>
      <c r="G11" s="74">
        <v>34.92</v>
      </c>
      <c r="H11" s="75">
        <v>3.4000000000000002E-2</v>
      </c>
      <c r="I11" s="75">
        <v>1.175</v>
      </c>
      <c r="J11" s="76" t="s">
        <v>23</v>
      </c>
    </row>
    <row r="12" spans="1:25" s="63" customFormat="1" ht="21" customHeight="1">
      <c r="A12" s="79" t="s">
        <v>184</v>
      </c>
      <c r="B12" s="80">
        <v>1</v>
      </c>
      <c r="C12" s="81">
        <v>284.28500000000003</v>
      </c>
      <c r="D12" s="80">
        <v>12.4</v>
      </c>
      <c r="E12" s="80">
        <v>12.55</v>
      </c>
      <c r="F12" s="80">
        <v>33.5</v>
      </c>
      <c r="G12" s="80">
        <v>34.92</v>
      </c>
      <c r="H12" s="81">
        <v>3.4000000000000002E-2</v>
      </c>
      <c r="I12" s="81">
        <v>1.175</v>
      </c>
      <c r="J12" s="82" t="s">
        <v>27</v>
      </c>
    </row>
    <row r="13" spans="1:25" s="63" customFormat="1" ht="21" customHeight="1">
      <c r="A13" s="79" t="s">
        <v>280</v>
      </c>
      <c r="B13" s="80">
        <v>0.97</v>
      </c>
      <c r="C13" s="81">
        <v>284.255</v>
      </c>
      <c r="D13" s="80">
        <v>12.24</v>
      </c>
      <c r="E13" s="80">
        <v>12.44</v>
      </c>
      <c r="F13" s="80">
        <v>33.5</v>
      </c>
      <c r="G13" s="80">
        <v>34.26</v>
      </c>
      <c r="H13" s="81">
        <v>2.9000000000000001E-2</v>
      </c>
      <c r="I13" s="81">
        <v>0.99199999999999999</v>
      </c>
      <c r="J13" s="82" t="s">
        <v>27</v>
      </c>
    </row>
    <row r="14" spans="1:25" s="63" customFormat="1">
      <c r="A14" s="79" t="s">
        <v>280</v>
      </c>
      <c r="B14" s="80">
        <v>0.97</v>
      </c>
      <c r="C14" s="81">
        <v>284.255</v>
      </c>
      <c r="D14" s="80">
        <v>12.24</v>
      </c>
      <c r="E14" s="80">
        <v>12.44</v>
      </c>
      <c r="F14" s="80">
        <v>33.5</v>
      </c>
      <c r="G14" s="80">
        <v>34.26</v>
      </c>
      <c r="H14" s="81">
        <v>2.9000000000000001E-2</v>
      </c>
      <c r="I14" s="81">
        <v>0.99199999999999999</v>
      </c>
      <c r="J14" s="82" t="s">
        <v>27</v>
      </c>
    </row>
    <row r="15" spans="1:25" s="63" customFormat="1" ht="21" customHeight="1">
      <c r="A15" s="79" t="s">
        <v>186</v>
      </c>
      <c r="B15" s="80">
        <v>1.1000000000000001</v>
      </c>
      <c r="C15" s="81">
        <v>284.38499999999999</v>
      </c>
      <c r="D15" s="80">
        <v>12.4</v>
      </c>
      <c r="E15" s="80">
        <v>12.57</v>
      </c>
      <c r="F15" s="80">
        <v>33.5</v>
      </c>
      <c r="G15" s="80">
        <v>37.130000000000003</v>
      </c>
      <c r="H15" s="81">
        <v>7.9000000000000001E-2</v>
      </c>
      <c r="I15" s="81">
        <v>2.915</v>
      </c>
      <c r="J15" s="82" t="s">
        <v>27</v>
      </c>
    </row>
    <row r="16" spans="1:25" s="63" customFormat="1" ht="21" customHeight="1">
      <c r="A16" s="79" t="s">
        <v>187</v>
      </c>
      <c r="B16" s="80">
        <v>0.8</v>
      </c>
      <c r="C16" s="81">
        <v>284.08499999999998</v>
      </c>
      <c r="D16" s="80">
        <v>12.5</v>
      </c>
      <c r="E16" s="80">
        <v>13.08</v>
      </c>
      <c r="F16" s="80">
        <v>33.5</v>
      </c>
      <c r="G16" s="80">
        <v>28.51</v>
      </c>
      <c r="H16" s="81">
        <v>0.03</v>
      </c>
      <c r="I16" s="81">
        <v>0.86299999999999999</v>
      </c>
      <c r="J16" s="82" t="s">
        <v>27</v>
      </c>
    </row>
    <row r="17" spans="1:23" s="63" customFormat="1" ht="21" customHeight="1">
      <c r="A17" s="79" t="s">
        <v>281</v>
      </c>
      <c r="B17" s="131">
        <v>1.05</v>
      </c>
      <c r="C17" s="132">
        <v>284.33499999999998</v>
      </c>
      <c r="D17" s="131">
        <v>11.26</v>
      </c>
      <c r="E17" s="131">
        <v>11.44</v>
      </c>
      <c r="F17" s="131">
        <v>33.5</v>
      </c>
      <c r="G17" s="80">
        <v>35.64</v>
      </c>
      <c r="H17" s="81">
        <v>7.9000000000000001E-2</v>
      </c>
      <c r="I17" s="81">
        <v>2.8</v>
      </c>
      <c r="J17" s="82" t="s">
        <v>27</v>
      </c>
    </row>
    <row r="18" spans="1:23" s="63" customFormat="1" ht="21" customHeight="1">
      <c r="A18" s="79" t="s">
        <v>282</v>
      </c>
      <c r="B18" s="131">
        <v>1.9</v>
      </c>
      <c r="C18" s="132">
        <v>285.185</v>
      </c>
      <c r="D18" s="131">
        <v>11.42</v>
      </c>
      <c r="E18" s="131">
        <v>12.16</v>
      </c>
      <c r="F18" s="131">
        <v>33.200000000000003</v>
      </c>
      <c r="G18" s="80">
        <v>51.68</v>
      </c>
      <c r="H18" s="81">
        <v>0.54800000000000004</v>
      </c>
      <c r="I18" s="81">
        <v>28.332999999999998</v>
      </c>
      <c r="J18" s="82" t="s">
        <v>27</v>
      </c>
    </row>
    <row r="19" spans="1:23" s="63" customFormat="1" ht="21" customHeight="1">
      <c r="A19" s="79" t="s">
        <v>191</v>
      </c>
      <c r="B19" s="80">
        <v>1.19</v>
      </c>
      <c r="C19" s="81">
        <v>284.47500000000002</v>
      </c>
      <c r="D19" s="80">
        <v>12.12</v>
      </c>
      <c r="E19" s="80">
        <v>12.33</v>
      </c>
      <c r="F19" s="80">
        <v>33.5</v>
      </c>
      <c r="G19" s="80">
        <v>39.04</v>
      </c>
      <c r="H19" s="81">
        <v>0.24099999999999999</v>
      </c>
      <c r="I19" s="81">
        <v>9.4009999999999998</v>
      </c>
      <c r="J19" s="82" t="s">
        <v>27</v>
      </c>
    </row>
    <row r="20" spans="1:23" s="63" customFormat="1" ht="21" customHeight="1">
      <c r="A20" s="79" t="s">
        <v>258</v>
      </c>
      <c r="B20" s="80">
        <v>3.74</v>
      </c>
      <c r="C20" s="81">
        <v>287.02499999999998</v>
      </c>
      <c r="D20" s="80">
        <v>13.38</v>
      </c>
      <c r="E20" s="80">
        <v>14.3</v>
      </c>
      <c r="F20" s="80">
        <v>38.200000000000003</v>
      </c>
      <c r="G20" s="80">
        <v>113.52</v>
      </c>
      <c r="H20" s="81">
        <v>0.78600000000000003</v>
      </c>
      <c r="I20" s="81">
        <v>89.179000000000002</v>
      </c>
      <c r="J20" s="82" t="s">
        <v>27</v>
      </c>
      <c r="U20" s="93"/>
    </row>
    <row r="21" spans="1:23" s="63" customFormat="1" ht="21" customHeight="1">
      <c r="A21" s="79" t="s">
        <v>349</v>
      </c>
      <c r="B21" s="80">
        <v>1.35</v>
      </c>
      <c r="C21" s="81">
        <v>284.63499999999999</v>
      </c>
      <c r="D21" s="80">
        <v>12.12</v>
      </c>
      <c r="E21" s="80">
        <v>12.5</v>
      </c>
      <c r="F21" s="80">
        <v>33.5</v>
      </c>
      <c r="G21" s="80">
        <v>43.01</v>
      </c>
      <c r="H21" s="81">
        <v>0.29799999999999999</v>
      </c>
      <c r="I21" s="81">
        <v>12.817</v>
      </c>
      <c r="J21" s="82" t="s">
        <v>27</v>
      </c>
      <c r="U21" s="93"/>
      <c r="V21" s="93"/>
      <c r="W21" s="93"/>
    </row>
    <row r="22" spans="1:23" s="63" customFormat="1" ht="21" customHeight="1">
      <c r="A22" s="79" t="s">
        <v>193</v>
      </c>
      <c r="B22" s="80">
        <v>1.27</v>
      </c>
      <c r="C22" s="81">
        <v>284.55500000000001</v>
      </c>
      <c r="D22" s="80">
        <v>12.47</v>
      </c>
      <c r="E22" s="80">
        <v>13.08</v>
      </c>
      <c r="F22" s="80">
        <v>33.5</v>
      </c>
      <c r="G22" s="80">
        <v>40.85</v>
      </c>
      <c r="H22" s="81">
        <v>0.18099999999999999</v>
      </c>
      <c r="I22" s="81">
        <v>7.3940000000000001</v>
      </c>
      <c r="J22" s="82" t="s">
        <v>350</v>
      </c>
      <c r="U22" s="77"/>
      <c r="V22" s="77"/>
      <c r="W22" s="77"/>
    </row>
    <row r="23" spans="1:23" s="63" customFormat="1" ht="21" customHeight="1">
      <c r="A23" s="79" t="s">
        <v>283</v>
      </c>
      <c r="B23" s="80">
        <v>1.44</v>
      </c>
      <c r="C23" s="81">
        <v>284.72500000000002</v>
      </c>
      <c r="D23" s="80">
        <v>12.06</v>
      </c>
      <c r="E23" s="80">
        <v>12.24</v>
      </c>
      <c r="F23" s="80">
        <v>31.3</v>
      </c>
      <c r="G23" s="80">
        <v>47.6</v>
      </c>
      <c r="H23" s="81">
        <v>0.27</v>
      </c>
      <c r="I23" s="81">
        <v>12.829000000000001</v>
      </c>
      <c r="J23" s="82" t="s">
        <v>27</v>
      </c>
      <c r="Q23" s="78"/>
      <c r="R23" s="78"/>
      <c r="S23" s="78"/>
      <c r="T23" s="78"/>
      <c r="U23" s="210"/>
      <c r="V23" s="77"/>
      <c r="W23" s="78"/>
    </row>
    <row r="24" spans="1:23" s="63" customFormat="1" ht="21" customHeight="1">
      <c r="A24" s="79" t="s">
        <v>197</v>
      </c>
      <c r="B24" s="80">
        <v>1.6</v>
      </c>
      <c r="C24" s="81">
        <v>284.88499999999999</v>
      </c>
      <c r="D24" s="80">
        <v>12.5</v>
      </c>
      <c r="E24" s="80">
        <v>13.12</v>
      </c>
      <c r="F24" s="80">
        <v>31.3</v>
      </c>
      <c r="G24" s="80">
        <v>50.47</v>
      </c>
      <c r="H24" s="81">
        <v>0.27400000000000002</v>
      </c>
      <c r="I24" s="81">
        <v>13.81</v>
      </c>
      <c r="J24" s="82" t="s">
        <v>27</v>
      </c>
      <c r="Q24" s="78"/>
      <c r="R24" s="78"/>
      <c r="S24" s="78"/>
      <c r="T24" s="78"/>
      <c r="U24" s="210"/>
      <c r="V24" s="77"/>
      <c r="W24" s="78"/>
    </row>
    <row r="25" spans="1:23" s="63" customFormat="1" ht="21" customHeight="1">
      <c r="A25" s="79" t="s">
        <v>198</v>
      </c>
      <c r="B25" s="80">
        <v>1.48</v>
      </c>
      <c r="C25" s="81">
        <v>284.76499999999999</v>
      </c>
      <c r="D25" s="80">
        <v>13.15</v>
      </c>
      <c r="E25" s="80">
        <v>13.5</v>
      </c>
      <c r="F25" s="80">
        <v>31.3</v>
      </c>
      <c r="G25" s="80">
        <v>48.62</v>
      </c>
      <c r="H25" s="81">
        <v>0.33600000000000002</v>
      </c>
      <c r="I25" s="81">
        <v>16.341000000000001</v>
      </c>
      <c r="J25" s="82" t="s">
        <v>27</v>
      </c>
      <c r="Q25" s="78"/>
      <c r="R25" s="78"/>
      <c r="S25" s="78"/>
      <c r="T25" s="78"/>
      <c r="U25" s="210"/>
      <c r="V25" s="77"/>
      <c r="W25" s="78"/>
    </row>
    <row r="26" spans="1:23" s="63" customFormat="1" ht="21" customHeight="1">
      <c r="A26" s="79" t="s">
        <v>199</v>
      </c>
      <c r="B26" s="80">
        <v>1.3</v>
      </c>
      <c r="C26" s="81">
        <v>284.58499999999998</v>
      </c>
      <c r="D26" s="80">
        <v>12.08</v>
      </c>
      <c r="E26" s="80">
        <v>12.29</v>
      </c>
      <c r="F26" s="80">
        <v>31.3</v>
      </c>
      <c r="G26" s="80">
        <v>45.41</v>
      </c>
      <c r="H26" s="81">
        <v>0.182</v>
      </c>
      <c r="I26" s="81">
        <v>8.2780000000000005</v>
      </c>
      <c r="J26" s="82" t="s">
        <v>27</v>
      </c>
      <c r="Q26" s="78"/>
      <c r="R26" s="78"/>
      <c r="S26" s="78"/>
      <c r="T26" s="78"/>
      <c r="U26" s="210"/>
      <c r="V26" s="77"/>
      <c r="W26" s="78"/>
    </row>
    <row r="27" spans="1:23" s="63" customFormat="1" ht="21" customHeight="1">
      <c r="A27" s="79" t="s">
        <v>200</v>
      </c>
      <c r="B27" s="80">
        <v>1.35</v>
      </c>
      <c r="C27" s="81">
        <v>284.63499999999999</v>
      </c>
      <c r="D27" s="80">
        <v>12.39</v>
      </c>
      <c r="E27" s="80">
        <v>13.01</v>
      </c>
      <c r="F27" s="80">
        <v>31.3</v>
      </c>
      <c r="G27" s="80">
        <v>46.79</v>
      </c>
      <c r="H27" s="81">
        <v>0.19700000000000001</v>
      </c>
      <c r="I27" s="81">
        <v>9.2249999999999996</v>
      </c>
      <c r="J27" s="82" t="s">
        <v>27</v>
      </c>
      <c r="Q27" s="78"/>
      <c r="R27" s="78"/>
      <c r="S27" s="78"/>
      <c r="T27" s="78"/>
      <c r="U27" s="77"/>
      <c r="V27" s="77"/>
      <c r="W27" s="78"/>
    </row>
    <row r="28" spans="1:23" s="63" customFormat="1" ht="21" customHeight="1">
      <c r="A28" s="79" t="s">
        <v>235</v>
      </c>
      <c r="B28" s="80">
        <v>3.23</v>
      </c>
      <c r="C28" s="81">
        <v>286.51499999999999</v>
      </c>
      <c r="D28" s="80">
        <v>12.09</v>
      </c>
      <c r="E28" s="80">
        <v>12.17</v>
      </c>
      <c r="F28" s="80">
        <v>38.89</v>
      </c>
      <c r="G28" s="80">
        <v>100.73</v>
      </c>
      <c r="H28" s="81">
        <v>0.61499999999999999</v>
      </c>
      <c r="I28" s="81">
        <v>61.921999999999997</v>
      </c>
      <c r="J28" s="82" t="s">
        <v>27</v>
      </c>
      <c r="Q28" s="78"/>
      <c r="R28" s="78"/>
      <c r="S28" s="78"/>
      <c r="T28" s="78"/>
      <c r="U28" s="77"/>
      <c r="V28" s="77"/>
      <c r="W28" s="78"/>
    </row>
    <row r="29" spans="1:23" s="63" customFormat="1">
      <c r="A29" s="79" t="s">
        <v>203</v>
      </c>
      <c r="B29" s="80">
        <v>1.8</v>
      </c>
      <c r="C29" s="81">
        <v>285.08499999999998</v>
      </c>
      <c r="D29" s="80">
        <v>12.4</v>
      </c>
      <c r="E29" s="80">
        <v>13.02</v>
      </c>
      <c r="F29" s="80">
        <v>31.3</v>
      </c>
      <c r="G29" s="82">
        <v>55.2</v>
      </c>
      <c r="H29" s="81">
        <v>0.39500000000000002</v>
      </c>
      <c r="I29" s="81">
        <v>21.812999999999999</v>
      </c>
      <c r="J29" s="82" t="s">
        <v>27</v>
      </c>
      <c r="Q29" s="78"/>
      <c r="R29" s="78"/>
      <c r="S29" s="78"/>
      <c r="T29" s="78"/>
      <c r="U29" s="77"/>
      <c r="V29" s="77"/>
      <c r="W29" s="78"/>
    </row>
    <row r="30" spans="1:23" s="63" customFormat="1" ht="21" customHeight="1">
      <c r="A30" s="79" t="s">
        <v>266</v>
      </c>
      <c r="B30" s="80">
        <v>4.4800000000000004</v>
      </c>
      <c r="C30" s="81">
        <v>287.76499999999999</v>
      </c>
      <c r="D30" s="80">
        <v>15.57</v>
      </c>
      <c r="E30" s="80">
        <v>16.239999999999998</v>
      </c>
      <c r="F30" s="80">
        <v>41</v>
      </c>
      <c r="G30" s="82">
        <v>153.72</v>
      </c>
      <c r="H30" s="81">
        <v>0.78</v>
      </c>
      <c r="I30" s="81">
        <v>119.96599999999999</v>
      </c>
      <c r="J30" s="82" t="s">
        <v>27</v>
      </c>
      <c r="Q30" s="78"/>
      <c r="R30" s="78"/>
      <c r="S30" s="78"/>
      <c r="T30" s="78"/>
      <c r="U30" s="77"/>
      <c r="V30" s="77"/>
      <c r="W30" s="78"/>
    </row>
    <row r="31" spans="1:23" s="63" customFormat="1" ht="21" customHeight="1">
      <c r="A31" s="79" t="s">
        <v>204</v>
      </c>
      <c r="B31" s="80">
        <v>1.71</v>
      </c>
      <c r="C31" s="81">
        <v>284.995</v>
      </c>
      <c r="D31" s="80">
        <v>12.5</v>
      </c>
      <c r="E31" s="80">
        <v>13.12</v>
      </c>
      <c r="F31" s="80">
        <v>31.3</v>
      </c>
      <c r="G31" s="82">
        <v>53.2</v>
      </c>
      <c r="H31" s="81">
        <v>0.41499999999999998</v>
      </c>
      <c r="I31" s="82">
        <v>22.071000000000002</v>
      </c>
      <c r="J31" s="82" t="s">
        <v>27</v>
      </c>
      <c r="Q31" s="78"/>
      <c r="R31" s="78"/>
      <c r="S31" s="78"/>
      <c r="T31" s="78"/>
      <c r="U31" s="77"/>
      <c r="V31" s="77"/>
      <c r="W31" s="78"/>
    </row>
    <row r="32" spans="1:23" s="63" customFormat="1" ht="21" customHeight="1">
      <c r="A32" s="79" t="s">
        <v>205</v>
      </c>
      <c r="B32" s="80">
        <v>1.73</v>
      </c>
      <c r="C32" s="81">
        <v>285.01499999999999</v>
      </c>
      <c r="D32" s="80">
        <v>13.03</v>
      </c>
      <c r="E32" s="80">
        <v>13.24</v>
      </c>
      <c r="F32" s="80">
        <v>31.3</v>
      </c>
      <c r="G32" s="82">
        <v>53.76</v>
      </c>
      <c r="H32" s="81">
        <v>0.41499999999999998</v>
      </c>
      <c r="I32" s="82">
        <v>22.303000000000001</v>
      </c>
      <c r="J32" s="82" t="s">
        <v>27</v>
      </c>
      <c r="Q32" s="78"/>
      <c r="R32" s="78"/>
      <c r="S32" s="78"/>
      <c r="T32" s="78"/>
      <c r="U32" s="77"/>
      <c r="V32" s="77"/>
      <c r="W32" s="78"/>
    </row>
    <row r="33" spans="1:23" s="63" customFormat="1" ht="21" customHeight="1">
      <c r="A33" s="79" t="s">
        <v>206</v>
      </c>
      <c r="B33" s="80">
        <v>1.3</v>
      </c>
      <c r="C33" s="81">
        <v>284.58499999999998</v>
      </c>
      <c r="D33" s="80">
        <v>12.43</v>
      </c>
      <c r="E33" s="80">
        <v>13.04</v>
      </c>
      <c r="F33" s="80">
        <v>31.3</v>
      </c>
      <c r="G33" s="82">
        <v>42.18</v>
      </c>
      <c r="H33" s="81">
        <v>0.20300000000000001</v>
      </c>
      <c r="I33" s="82">
        <v>8.5749999999999993</v>
      </c>
      <c r="J33" s="82" t="s">
        <v>27</v>
      </c>
      <c r="Q33" s="78"/>
      <c r="R33" s="78"/>
      <c r="S33" s="78"/>
      <c r="T33" s="78"/>
      <c r="U33" s="77"/>
      <c r="V33" s="77"/>
      <c r="W33" s="78"/>
    </row>
    <row r="34" spans="1:23" s="63" customFormat="1" ht="21" customHeight="1">
      <c r="A34" s="79" t="s">
        <v>207</v>
      </c>
      <c r="B34" s="80">
        <v>1.32</v>
      </c>
      <c r="C34" s="81">
        <v>284.60500000000002</v>
      </c>
      <c r="D34" s="80">
        <v>12.34</v>
      </c>
      <c r="E34" s="80">
        <v>12.55</v>
      </c>
      <c r="F34" s="80">
        <v>31.3</v>
      </c>
      <c r="G34" s="82">
        <v>42.66</v>
      </c>
      <c r="H34" s="81">
        <v>0.184</v>
      </c>
      <c r="I34" s="81">
        <v>7.8460000000000001</v>
      </c>
      <c r="J34" s="82" t="s">
        <v>27</v>
      </c>
      <c r="Q34" s="78"/>
      <c r="R34" s="78"/>
      <c r="S34" s="78"/>
      <c r="T34" s="78"/>
      <c r="U34" s="77"/>
      <c r="V34" s="77"/>
      <c r="W34" s="78"/>
    </row>
    <row r="35" spans="1:23" s="63" customFormat="1" ht="21" customHeight="1">
      <c r="A35" s="79" t="s">
        <v>208</v>
      </c>
      <c r="B35" s="80">
        <v>1.29</v>
      </c>
      <c r="C35" s="81">
        <v>284.57499999999999</v>
      </c>
      <c r="D35" s="80">
        <v>12.28</v>
      </c>
      <c r="E35" s="80">
        <v>12.5</v>
      </c>
      <c r="F35" s="80">
        <v>31.3</v>
      </c>
      <c r="G35" s="80">
        <v>41.98</v>
      </c>
      <c r="H35" s="81">
        <v>0.17299999999999999</v>
      </c>
      <c r="I35" s="81">
        <v>7.266</v>
      </c>
      <c r="J35" s="82" t="s">
        <v>27</v>
      </c>
      <c r="Q35" s="78"/>
      <c r="R35" s="78"/>
      <c r="S35" s="78"/>
      <c r="T35" s="78"/>
      <c r="U35" s="77"/>
      <c r="V35" s="77"/>
      <c r="W35" s="78"/>
    </row>
    <row r="36" spans="1:23" s="63" customFormat="1" ht="21" customHeight="1">
      <c r="A36" s="79" t="s">
        <v>209</v>
      </c>
      <c r="B36" s="80">
        <v>1.1499999999999999</v>
      </c>
      <c r="C36" s="81">
        <v>284.435</v>
      </c>
      <c r="D36" s="80">
        <v>12.5</v>
      </c>
      <c r="E36" s="80">
        <v>13.12</v>
      </c>
      <c r="F36" s="80">
        <v>31.3</v>
      </c>
      <c r="G36" s="80">
        <v>39.14</v>
      </c>
      <c r="H36" s="81">
        <v>0.125</v>
      </c>
      <c r="I36" s="81">
        <v>4.9089999999999998</v>
      </c>
      <c r="J36" s="82" t="s">
        <v>27</v>
      </c>
      <c r="Q36" s="78"/>
      <c r="R36" s="78"/>
      <c r="S36" s="78"/>
      <c r="T36" s="78"/>
      <c r="U36" s="77"/>
      <c r="V36" s="77"/>
      <c r="W36" s="78"/>
    </row>
    <row r="37" spans="1:23" s="63" customFormat="1" ht="21" customHeight="1">
      <c r="A37" s="342" t="s">
        <v>210</v>
      </c>
      <c r="B37" s="343">
        <v>1.3</v>
      </c>
      <c r="C37" s="341">
        <v>284.58499999999998</v>
      </c>
      <c r="D37" s="343">
        <v>12.46</v>
      </c>
      <c r="E37" s="343">
        <v>13.1</v>
      </c>
      <c r="F37" s="343">
        <v>31.3</v>
      </c>
      <c r="G37" s="343">
        <v>42.13</v>
      </c>
      <c r="H37" s="341">
        <v>0.153</v>
      </c>
      <c r="I37" s="341">
        <v>6.4640000000000004</v>
      </c>
      <c r="J37" s="347" t="s">
        <v>27</v>
      </c>
      <c r="Q37" s="78"/>
      <c r="R37" s="78"/>
      <c r="S37" s="78"/>
      <c r="T37" s="78"/>
      <c r="U37" s="77"/>
      <c r="V37" s="77"/>
      <c r="W37" s="78"/>
    </row>
    <row r="38" spans="1:23" s="63" customFormat="1" ht="21" customHeight="1">
      <c r="A38" s="79" t="s">
        <v>212</v>
      </c>
      <c r="B38" s="80">
        <v>1.05</v>
      </c>
      <c r="C38" s="81">
        <v>284.33499999999998</v>
      </c>
      <c r="D38" s="80">
        <v>12.52</v>
      </c>
      <c r="E38" s="80">
        <v>13.14</v>
      </c>
      <c r="F38" s="80">
        <v>31.3</v>
      </c>
      <c r="G38" s="80">
        <v>36.72</v>
      </c>
      <c r="H38" s="81">
        <v>7.0999999999999994E-2</v>
      </c>
      <c r="I38" s="81">
        <v>2.6080000000000001</v>
      </c>
      <c r="J38" s="82" t="s">
        <v>27</v>
      </c>
      <c r="Q38" s="78"/>
      <c r="R38" s="78"/>
      <c r="S38" s="78"/>
      <c r="T38" s="78"/>
      <c r="U38" s="77"/>
      <c r="V38" s="77"/>
      <c r="W38" s="78"/>
    </row>
    <row r="39" spans="1:23" s="63" customFormat="1" ht="21" customHeight="1">
      <c r="A39" s="84" t="s">
        <v>213</v>
      </c>
      <c r="B39" s="85">
        <v>1.03</v>
      </c>
      <c r="C39" s="86">
        <v>284.315</v>
      </c>
      <c r="D39" s="85">
        <v>12.44</v>
      </c>
      <c r="E39" s="85">
        <v>13.02</v>
      </c>
      <c r="F39" s="85">
        <v>31.3</v>
      </c>
      <c r="G39" s="85">
        <v>36.049999999999997</v>
      </c>
      <c r="H39" s="86">
        <v>7.0999999999999994E-2</v>
      </c>
      <c r="I39" s="86">
        <v>2.5569999999999999</v>
      </c>
      <c r="J39" s="87" t="s">
        <v>27</v>
      </c>
      <c r="Q39" s="78"/>
      <c r="R39" s="78"/>
      <c r="S39" s="78"/>
      <c r="T39" s="78"/>
      <c r="U39" s="77"/>
      <c r="V39" s="77"/>
      <c r="W39" s="78"/>
    </row>
    <row r="40" spans="1:23" s="63" customFormat="1" ht="21" customHeight="1">
      <c r="A40" s="88" t="s">
        <v>214</v>
      </c>
      <c r="B40" s="89">
        <v>0.98</v>
      </c>
      <c r="C40" s="90">
        <v>284.26499999999999</v>
      </c>
      <c r="D40" s="91">
        <v>13.45</v>
      </c>
      <c r="E40" s="91">
        <v>14.06</v>
      </c>
      <c r="F40" s="89">
        <v>31.3</v>
      </c>
      <c r="G40" s="91">
        <v>34.74</v>
      </c>
      <c r="H40" s="90">
        <v>5.6000000000000001E-2</v>
      </c>
      <c r="I40" s="90">
        <v>1.952</v>
      </c>
      <c r="J40" s="91" t="s">
        <v>23</v>
      </c>
      <c r="Q40" s="78"/>
      <c r="R40" s="78"/>
      <c r="S40" s="78"/>
      <c r="T40" s="78"/>
      <c r="U40" s="77"/>
      <c r="V40" s="77"/>
      <c r="W40" s="78"/>
    </row>
    <row r="41" spans="1:23" s="63" customFormat="1" ht="21" customHeight="1">
      <c r="A41" s="79" t="s">
        <v>215</v>
      </c>
      <c r="B41" s="80">
        <v>1.32</v>
      </c>
      <c r="C41" s="81">
        <v>284.60500000000002</v>
      </c>
      <c r="D41" s="80">
        <v>13.1</v>
      </c>
      <c r="E41" s="82">
        <v>13.32</v>
      </c>
      <c r="F41" s="80">
        <v>31.3</v>
      </c>
      <c r="G41" s="82">
        <v>42.2</v>
      </c>
      <c r="H41" s="81">
        <v>4.0000000000000001E-3</v>
      </c>
      <c r="I41" s="81">
        <v>0.157</v>
      </c>
      <c r="J41" s="82" t="s">
        <v>350</v>
      </c>
      <c r="Q41" s="78"/>
      <c r="R41" s="78"/>
      <c r="S41" s="78"/>
      <c r="T41" s="78"/>
      <c r="U41" s="77"/>
      <c r="V41" s="77"/>
      <c r="W41" s="78"/>
    </row>
    <row r="42" spans="1:23" s="63" customFormat="1" ht="21" customHeight="1">
      <c r="A42" s="79" t="s">
        <v>216</v>
      </c>
      <c r="B42" s="80">
        <v>1.25</v>
      </c>
      <c r="C42" s="81">
        <v>284.53500000000003</v>
      </c>
      <c r="D42" s="80">
        <v>13.2</v>
      </c>
      <c r="E42" s="80">
        <v>13.43</v>
      </c>
      <c r="F42" s="80">
        <v>31.3</v>
      </c>
      <c r="G42" s="80">
        <v>40.74</v>
      </c>
      <c r="H42" s="81">
        <v>4.0000000000000001E-3</v>
      </c>
      <c r="I42" s="81">
        <v>0.152</v>
      </c>
      <c r="J42" s="82" t="s">
        <v>350</v>
      </c>
      <c r="Q42" s="78"/>
      <c r="R42" s="78"/>
      <c r="S42" s="78"/>
      <c r="T42" s="78"/>
      <c r="U42" s="77"/>
      <c r="V42" s="77"/>
      <c r="W42" s="78"/>
    </row>
    <row r="43" spans="1:23" s="63" customFormat="1" ht="21" customHeight="1">
      <c r="A43" s="79" t="s">
        <v>217</v>
      </c>
      <c r="B43" s="80">
        <v>1.23</v>
      </c>
      <c r="C43" s="81">
        <v>284.51499999999999</v>
      </c>
      <c r="D43" s="80">
        <v>12.4</v>
      </c>
      <c r="E43" s="80">
        <v>13.04</v>
      </c>
      <c r="F43" s="80">
        <v>31.3</v>
      </c>
      <c r="G43" s="80">
        <v>40.11</v>
      </c>
      <c r="H43" s="81">
        <v>4.0000000000000001E-3</v>
      </c>
      <c r="I43" s="81">
        <v>0.14899999999999999</v>
      </c>
      <c r="J43" s="82" t="s">
        <v>350</v>
      </c>
      <c r="Q43" s="78"/>
      <c r="R43" s="78"/>
      <c r="S43" s="78"/>
      <c r="T43" s="78"/>
      <c r="U43" s="77"/>
      <c r="V43" s="77"/>
      <c r="W43" s="78"/>
    </row>
    <row r="44" spans="1:23" s="63" customFormat="1" ht="21" customHeight="1">
      <c r="A44" s="79"/>
      <c r="B44" s="80"/>
      <c r="C44" s="81"/>
      <c r="D44" s="80"/>
      <c r="E44" s="80"/>
      <c r="F44" s="80"/>
      <c r="G44" s="80"/>
      <c r="H44" s="81"/>
      <c r="I44" s="81"/>
      <c r="J44" s="82"/>
      <c r="Q44" s="78"/>
      <c r="R44" s="78"/>
      <c r="S44" s="78"/>
      <c r="T44" s="78"/>
      <c r="U44" s="77"/>
      <c r="V44" s="77"/>
      <c r="W44" s="78"/>
    </row>
    <row r="45" spans="1:23" s="63" customFormat="1" ht="21" customHeight="1">
      <c r="A45" s="82"/>
      <c r="B45" s="82"/>
      <c r="C45" s="82"/>
      <c r="D45" s="82"/>
      <c r="E45" s="82"/>
      <c r="F45" s="82"/>
      <c r="G45" s="82"/>
      <c r="H45" s="82"/>
      <c r="I45" s="82"/>
      <c r="J45" s="322"/>
      <c r="Q45" s="78"/>
      <c r="R45" s="78"/>
      <c r="S45" s="78"/>
      <c r="T45" s="78"/>
      <c r="U45" s="77"/>
      <c r="V45" s="77"/>
      <c r="W45" s="78"/>
    </row>
    <row r="46" spans="1:23" s="63" customFormat="1" ht="21" customHeight="1">
      <c r="A46" s="82"/>
      <c r="B46" s="82"/>
      <c r="C46" s="82"/>
      <c r="D46" s="82"/>
      <c r="E46" s="82"/>
      <c r="F46" s="82"/>
      <c r="G46" s="82"/>
      <c r="H46" s="82"/>
      <c r="I46" s="82"/>
      <c r="J46" s="322"/>
      <c r="Q46" s="78"/>
      <c r="R46" s="78"/>
      <c r="S46" s="78"/>
      <c r="T46" s="78"/>
      <c r="U46" s="77"/>
      <c r="V46" s="77"/>
      <c r="W46" s="78"/>
    </row>
    <row r="47" spans="1:23" s="63" customFormat="1" ht="21" customHeight="1">
      <c r="A47" s="79"/>
      <c r="B47" s="80"/>
      <c r="C47" s="80"/>
      <c r="D47" s="80"/>
      <c r="E47" s="80"/>
      <c r="F47" s="80"/>
      <c r="G47" s="80"/>
      <c r="H47" s="81"/>
      <c r="I47" s="81"/>
      <c r="J47" s="322"/>
      <c r="Q47" s="78"/>
      <c r="R47" s="78"/>
      <c r="S47" s="78"/>
      <c r="T47" s="78"/>
      <c r="U47" s="77"/>
      <c r="V47" s="77"/>
      <c r="W47" s="78"/>
    </row>
    <row r="48" spans="1:23" s="63" customFormat="1" ht="21" customHeight="1">
      <c r="A48" s="79"/>
      <c r="B48" s="80"/>
      <c r="C48" s="80"/>
      <c r="D48" s="80"/>
      <c r="E48" s="80"/>
      <c r="F48" s="80"/>
      <c r="G48" s="80"/>
      <c r="H48" s="81"/>
      <c r="I48" s="81"/>
      <c r="J48" s="322"/>
      <c r="Q48" s="78"/>
      <c r="R48" s="78"/>
      <c r="S48" s="78"/>
      <c r="T48" s="78"/>
      <c r="U48" s="77"/>
      <c r="V48" s="77"/>
      <c r="W48" s="78"/>
    </row>
    <row r="49" spans="1:23" s="63" customFormat="1" ht="21" customHeight="1">
      <c r="A49" s="79"/>
      <c r="B49" s="80"/>
      <c r="C49" s="80"/>
      <c r="D49" s="80"/>
      <c r="E49" s="80"/>
      <c r="F49" s="80"/>
      <c r="G49" s="80"/>
      <c r="H49" s="81"/>
      <c r="I49" s="81"/>
      <c r="J49" s="322"/>
      <c r="Q49" s="78"/>
      <c r="R49" s="78"/>
      <c r="S49" s="78"/>
      <c r="T49" s="78"/>
      <c r="U49" s="77"/>
      <c r="V49" s="77"/>
      <c r="W49" s="78"/>
    </row>
    <row r="50" spans="1:23" s="63" customFormat="1" ht="21" customHeight="1">
      <c r="A50" s="79"/>
      <c r="B50" s="80"/>
      <c r="C50" s="80"/>
      <c r="D50" s="80"/>
      <c r="E50" s="80"/>
      <c r="F50" s="80"/>
      <c r="G50" s="80"/>
      <c r="H50" s="81"/>
      <c r="I50" s="81"/>
      <c r="J50" s="82"/>
      <c r="Q50" s="78"/>
      <c r="R50" s="78"/>
      <c r="S50" s="78"/>
      <c r="T50" s="78"/>
      <c r="U50" s="77"/>
      <c r="V50" s="77"/>
      <c r="W50" s="78"/>
    </row>
    <row r="51" spans="1:23" s="63" customFormat="1" ht="21" customHeight="1">
      <c r="A51" s="79"/>
      <c r="B51" s="80"/>
      <c r="C51" s="80"/>
      <c r="D51" s="80"/>
      <c r="E51" s="80"/>
      <c r="F51" s="80"/>
      <c r="G51" s="80"/>
      <c r="H51" s="81"/>
      <c r="I51" s="81"/>
      <c r="J51" s="82"/>
      <c r="Q51" s="78"/>
      <c r="R51" s="78"/>
      <c r="S51" s="78"/>
      <c r="T51" s="78"/>
      <c r="U51" s="77"/>
      <c r="V51" s="77"/>
      <c r="W51" s="78"/>
    </row>
    <row r="52" spans="1:23" s="63" customFormat="1" ht="21" customHeight="1">
      <c r="A52" s="79"/>
      <c r="B52" s="80"/>
      <c r="C52" s="80"/>
      <c r="D52" s="80"/>
      <c r="E52" s="80"/>
      <c r="F52" s="80"/>
      <c r="G52" s="80"/>
      <c r="H52" s="81"/>
      <c r="I52" s="81"/>
      <c r="J52" s="82"/>
      <c r="Q52" s="78"/>
      <c r="R52" s="78"/>
      <c r="S52" s="78"/>
      <c r="T52" s="78"/>
      <c r="U52" s="77"/>
      <c r="V52" s="77"/>
      <c r="W52" s="78"/>
    </row>
    <row r="53" spans="1:23" s="63" customFormat="1" ht="21" customHeight="1">
      <c r="A53" s="79"/>
      <c r="B53" s="80"/>
      <c r="C53" s="80"/>
      <c r="D53" s="80"/>
      <c r="E53" s="80"/>
      <c r="F53" s="80"/>
      <c r="G53" s="80"/>
      <c r="H53" s="81"/>
      <c r="I53" s="81"/>
      <c r="J53" s="82"/>
      <c r="Q53" s="78"/>
      <c r="R53" s="78"/>
      <c r="S53" s="78"/>
      <c r="T53" s="78"/>
      <c r="U53" s="77"/>
      <c r="V53" s="77"/>
      <c r="W53" s="78"/>
    </row>
    <row r="54" spans="1:23" s="63" customFormat="1" ht="21" customHeight="1">
      <c r="A54" s="79"/>
      <c r="B54" s="80"/>
      <c r="C54" s="80"/>
      <c r="D54" s="80"/>
      <c r="E54" s="80"/>
      <c r="F54" s="80"/>
      <c r="G54" s="80"/>
      <c r="H54" s="81"/>
      <c r="I54" s="81"/>
      <c r="J54" s="82"/>
      <c r="Q54" s="78"/>
      <c r="R54" s="78"/>
      <c r="S54" s="78"/>
      <c r="T54" s="78"/>
      <c r="U54" s="77"/>
      <c r="V54" s="77"/>
      <c r="W54" s="78"/>
    </row>
    <row r="55" spans="1:23" s="63" customFormat="1" ht="21" customHeight="1">
      <c r="A55" s="79"/>
      <c r="B55" s="80"/>
      <c r="C55" s="80"/>
      <c r="D55" s="80"/>
      <c r="E55" s="80"/>
      <c r="F55" s="80"/>
      <c r="G55" s="80"/>
      <c r="H55" s="81"/>
      <c r="I55" s="81"/>
      <c r="J55" s="82"/>
      <c r="Q55" s="78"/>
      <c r="R55" s="78"/>
      <c r="S55" s="78"/>
      <c r="T55" s="78"/>
      <c r="U55" s="77"/>
      <c r="V55" s="77"/>
      <c r="W55" s="78"/>
    </row>
    <row r="56" spans="1:23" s="63" customFormat="1" ht="21" customHeight="1">
      <c r="A56" s="82"/>
      <c r="B56" s="82"/>
      <c r="C56" s="82"/>
      <c r="D56" s="80"/>
      <c r="E56" s="80"/>
      <c r="F56" s="80"/>
      <c r="G56" s="80"/>
      <c r="H56" s="81"/>
      <c r="I56" s="81"/>
      <c r="J56" s="82"/>
      <c r="Q56" s="78"/>
      <c r="R56" s="78"/>
      <c r="S56" s="78"/>
      <c r="T56" s="78"/>
      <c r="U56" s="77"/>
      <c r="V56" s="77"/>
      <c r="W56" s="78"/>
    </row>
    <row r="57" spans="1:23" s="63" customFormat="1" ht="21" customHeight="1">
      <c r="A57" s="82"/>
      <c r="B57" s="82"/>
      <c r="C57" s="82"/>
      <c r="D57" s="80"/>
      <c r="E57" s="80"/>
      <c r="F57" s="80"/>
      <c r="G57" s="80"/>
      <c r="H57" s="81"/>
      <c r="I57" s="81"/>
      <c r="J57" s="82"/>
      <c r="O57" s="63" t="s">
        <v>18</v>
      </c>
      <c r="Q57" s="78"/>
      <c r="R57" s="78"/>
      <c r="S57" s="78"/>
      <c r="T57" s="78"/>
      <c r="U57" s="77"/>
      <c r="V57" s="77"/>
      <c r="W57" s="78"/>
    </row>
    <row r="58" spans="1:23" s="63" customFormat="1" ht="21" customHeight="1">
      <c r="A58" s="206"/>
      <c r="B58" s="80"/>
      <c r="C58" s="80"/>
      <c r="D58" s="80"/>
      <c r="E58" s="80"/>
      <c r="F58" s="80"/>
      <c r="G58" s="80"/>
      <c r="H58" s="81"/>
      <c r="I58" s="81"/>
      <c r="J58" s="82"/>
      <c r="Q58" s="78"/>
      <c r="R58" s="78"/>
      <c r="S58" s="78"/>
      <c r="T58" s="78"/>
      <c r="U58" s="77"/>
      <c r="V58" s="77"/>
      <c r="W58" s="78"/>
    </row>
    <row r="59" spans="1:23">
      <c r="A59" s="315"/>
      <c r="B59" s="141"/>
      <c r="C59" s="141"/>
      <c r="D59" s="141"/>
      <c r="E59" s="141"/>
      <c r="F59" s="141"/>
      <c r="G59" s="141"/>
      <c r="H59" s="142"/>
      <c r="I59" s="142"/>
      <c r="J59" s="140"/>
      <c r="K59" s="63"/>
      <c r="L59" s="63"/>
      <c r="M59" s="63"/>
      <c r="N59" s="63"/>
      <c r="O59" s="63"/>
      <c r="P59" s="63"/>
    </row>
    <row r="60" spans="1:23">
      <c r="A60" s="315"/>
      <c r="B60" s="141"/>
      <c r="C60" s="141"/>
      <c r="D60" s="141"/>
      <c r="E60" s="141"/>
      <c r="F60" s="141"/>
      <c r="G60" s="141"/>
      <c r="H60" s="142"/>
      <c r="I60" s="142"/>
      <c r="J60" s="140"/>
      <c r="K60" s="63"/>
      <c r="L60" s="63"/>
      <c r="M60" s="63"/>
      <c r="N60" s="63"/>
      <c r="O60" s="63"/>
      <c r="P60" s="63"/>
    </row>
    <row r="61" spans="1:23">
      <c r="A61" s="315"/>
      <c r="B61" s="141"/>
      <c r="C61" s="141"/>
      <c r="D61" s="141"/>
      <c r="E61" s="141"/>
      <c r="F61" s="141"/>
      <c r="G61" s="141"/>
      <c r="H61" s="142"/>
      <c r="I61" s="142"/>
      <c r="J61" s="140"/>
      <c r="K61" s="63"/>
      <c r="L61" s="63"/>
      <c r="M61" s="63"/>
      <c r="N61" s="63"/>
      <c r="O61" s="63"/>
      <c r="P61" s="63"/>
    </row>
    <row r="62" spans="1:23">
      <c r="A62" s="315"/>
      <c r="B62" s="141"/>
      <c r="C62" s="141"/>
      <c r="D62" s="141"/>
      <c r="E62" s="141"/>
      <c r="F62" s="141"/>
      <c r="G62" s="141"/>
      <c r="H62" s="142"/>
      <c r="I62" s="142"/>
      <c r="J62" s="140"/>
      <c r="K62" s="63"/>
      <c r="L62" s="63"/>
      <c r="M62" s="63"/>
      <c r="N62" s="63"/>
      <c r="O62" s="63"/>
      <c r="P62" s="63"/>
    </row>
    <row r="63" spans="1:23">
      <c r="A63" s="315"/>
      <c r="B63" s="141"/>
      <c r="C63" s="141"/>
      <c r="D63" s="141"/>
      <c r="E63" s="141"/>
      <c r="F63" s="141"/>
      <c r="G63" s="141"/>
      <c r="H63" s="142"/>
      <c r="I63" s="142"/>
      <c r="J63" s="140"/>
      <c r="K63" s="63"/>
      <c r="L63" s="63"/>
      <c r="M63" s="63"/>
      <c r="N63" s="63"/>
      <c r="O63" s="63"/>
      <c r="P63" s="63"/>
    </row>
    <row r="64" spans="1:23">
      <c r="A64" s="315"/>
      <c r="B64" s="141"/>
      <c r="C64" s="141"/>
      <c r="D64" s="141"/>
      <c r="E64" s="141"/>
      <c r="F64" s="141"/>
      <c r="G64" s="141"/>
      <c r="H64" s="142"/>
      <c r="I64" s="142"/>
      <c r="J64" s="140"/>
      <c r="K64" s="63"/>
      <c r="L64" s="63"/>
      <c r="M64" s="63"/>
      <c r="N64" s="63"/>
      <c r="O64" s="63"/>
      <c r="P64" s="63"/>
    </row>
    <row r="65" spans="1:16">
      <c r="A65" s="363"/>
      <c r="B65" s="386"/>
      <c r="C65" s="386"/>
      <c r="D65" s="386"/>
      <c r="E65" s="386"/>
      <c r="F65" s="386"/>
      <c r="G65" s="386"/>
      <c r="H65" s="364"/>
      <c r="I65" s="364"/>
      <c r="J65" s="384"/>
      <c r="K65" s="63"/>
      <c r="L65" s="63"/>
      <c r="M65" s="63"/>
      <c r="N65" s="63"/>
      <c r="O65" s="63"/>
      <c r="P65" s="63"/>
    </row>
    <row r="66" spans="1:16">
      <c r="A66" s="315"/>
      <c r="B66" s="141"/>
      <c r="C66" s="141"/>
      <c r="D66" s="141"/>
      <c r="E66" s="141"/>
      <c r="F66" s="141"/>
      <c r="G66" s="141"/>
      <c r="H66" s="142"/>
      <c r="I66" s="142"/>
      <c r="J66" s="140"/>
      <c r="K66" s="63"/>
      <c r="L66" s="63"/>
      <c r="M66" s="63"/>
      <c r="N66" s="63"/>
      <c r="O66" s="63"/>
      <c r="P66" s="63"/>
    </row>
    <row r="67" spans="1:16">
      <c r="A67" s="315"/>
      <c r="B67" s="141"/>
      <c r="C67" s="141"/>
      <c r="D67" s="141"/>
      <c r="E67" s="141"/>
      <c r="F67" s="141"/>
      <c r="G67" s="141"/>
      <c r="H67" s="142"/>
      <c r="I67" s="142"/>
      <c r="J67" s="140"/>
      <c r="K67" s="63"/>
      <c r="L67" s="63"/>
      <c r="M67" s="63"/>
      <c r="N67" s="63"/>
      <c r="O67" s="63"/>
      <c r="P67" s="63"/>
    </row>
    <row r="68" spans="1:16">
      <c r="A68" s="316"/>
      <c r="B68" s="316"/>
      <c r="C68" s="316"/>
      <c r="D68" s="143"/>
      <c r="E68" s="143"/>
      <c r="F68" s="143"/>
      <c r="G68" s="143"/>
      <c r="H68" s="144"/>
      <c r="I68" s="144"/>
      <c r="J68" s="323"/>
      <c r="K68" s="63"/>
      <c r="L68" s="63"/>
      <c r="M68" s="63"/>
      <c r="N68" s="63"/>
      <c r="O68" s="63"/>
      <c r="P68" s="63"/>
    </row>
    <row r="69" spans="1:16">
      <c r="D69" s="70"/>
      <c r="E69" s="70"/>
      <c r="F69" s="70"/>
      <c r="G69" s="70"/>
      <c r="H69" s="71"/>
      <c r="I69" s="71"/>
      <c r="K69" s="63"/>
      <c r="L69" s="63"/>
      <c r="M69" s="63"/>
      <c r="N69" s="63"/>
      <c r="O69" s="63"/>
      <c r="P69" s="63"/>
    </row>
    <row r="70" spans="1:16">
      <c r="A70" s="96" t="s">
        <v>30</v>
      </c>
      <c r="B70" s="77"/>
      <c r="C70" s="77"/>
      <c r="D70" s="70"/>
      <c r="E70" s="70"/>
      <c r="F70" s="70"/>
      <c r="G70" s="70"/>
      <c r="H70" s="71"/>
      <c r="I70" s="71"/>
      <c r="K70" s="63"/>
      <c r="L70" s="63"/>
      <c r="M70" s="63"/>
      <c r="N70" s="63"/>
      <c r="O70" s="63"/>
      <c r="P70" s="63"/>
    </row>
    <row r="71" spans="1:16">
      <c r="A71" s="92" t="s">
        <v>31</v>
      </c>
      <c r="B71" s="97">
        <f>+COUNT(B11:B65)</f>
        <v>33</v>
      </c>
      <c r="C71" s="77" t="s">
        <v>29</v>
      </c>
      <c r="D71" s="70"/>
      <c r="E71" s="70"/>
      <c r="F71" s="70"/>
      <c r="G71" s="70"/>
      <c r="H71" s="71"/>
      <c r="I71" s="71"/>
      <c r="K71" s="63"/>
      <c r="L71" s="63"/>
      <c r="M71" s="63"/>
      <c r="N71" s="63"/>
      <c r="O71" s="63"/>
      <c r="P71" s="63"/>
    </row>
    <row r="72" spans="1:16">
      <c r="B72" s="70"/>
      <c r="C72" s="70"/>
      <c r="D72" s="70"/>
      <c r="E72" s="70"/>
      <c r="F72" s="70"/>
      <c r="G72" s="70"/>
      <c r="H72" s="71"/>
      <c r="I72" s="71"/>
      <c r="K72" s="63"/>
      <c r="L72" s="63"/>
      <c r="M72" s="63"/>
      <c r="N72" s="63"/>
      <c r="O72" s="63"/>
      <c r="P72" s="63"/>
    </row>
    <row r="73" spans="1:16">
      <c r="D73" s="70"/>
      <c r="E73" s="70"/>
      <c r="F73" s="70"/>
      <c r="G73" s="70"/>
      <c r="H73" s="71"/>
      <c r="I73" s="71"/>
      <c r="K73" s="63"/>
      <c r="L73" s="63"/>
      <c r="M73" s="63"/>
      <c r="N73" s="63"/>
      <c r="O73" s="63"/>
      <c r="P73" s="63"/>
    </row>
    <row r="74" spans="1:16">
      <c r="D74" s="70"/>
      <c r="E74" s="70"/>
      <c r="F74" s="70"/>
      <c r="G74" s="70"/>
      <c r="H74" s="71"/>
      <c r="I74" s="71"/>
      <c r="K74" s="63"/>
      <c r="L74" s="63"/>
      <c r="M74" s="63"/>
      <c r="N74" s="63"/>
      <c r="O74" s="63"/>
      <c r="P74" s="63"/>
    </row>
    <row r="75" spans="1:16">
      <c r="B75" s="70"/>
      <c r="C75" s="70"/>
      <c r="D75" s="70"/>
      <c r="E75" s="70"/>
      <c r="F75" s="70"/>
      <c r="G75" s="70"/>
      <c r="H75" s="71"/>
      <c r="I75" s="71"/>
      <c r="K75" s="67"/>
      <c r="L75" s="67"/>
      <c r="M75" s="67"/>
      <c r="N75" s="67"/>
      <c r="O75" s="67"/>
      <c r="P75" s="67"/>
    </row>
    <row r="76" spans="1:16">
      <c r="B76" s="70"/>
      <c r="C76" s="70"/>
      <c r="D76" s="70"/>
      <c r="E76" s="70"/>
      <c r="F76" s="70"/>
      <c r="G76" s="70"/>
      <c r="H76" s="71"/>
      <c r="I76" s="71"/>
      <c r="K76" s="67"/>
      <c r="L76" s="67"/>
      <c r="M76" s="67"/>
      <c r="N76" s="67"/>
      <c r="O76" s="67"/>
      <c r="P76" s="67"/>
    </row>
    <row r="77" spans="1:16">
      <c r="B77" s="70"/>
      <c r="C77" s="70"/>
      <c r="D77" s="70"/>
      <c r="E77" s="70"/>
      <c r="F77" s="70"/>
      <c r="G77" s="70"/>
      <c r="H77" s="71"/>
      <c r="I77" s="71"/>
      <c r="K77" s="57"/>
      <c r="L77" s="57"/>
      <c r="M77" s="57"/>
      <c r="N77" s="57"/>
      <c r="O77" s="57"/>
      <c r="P77" s="57"/>
    </row>
    <row r="78" spans="1:16">
      <c r="B78" s="70"/>
      <c r="C78" s="70"/>
      <c r="D78" s="70"/>
      <c r="E78" s="70"/>
      <c r="F78" s="70"/>
      <c r="G78" s="70"/>
      <c r="H78" s="71"/>
      <c r="I78" s="71"/>
      <c r="K78" s="57"/>
      <c r="L78" s="57"/>
      <c r="M78" s="57"/>
      <c r="N78" s="57"/>
      <c r="O78" s="57"/>
      <c r="P78" s="57"/>
    </row>
    <row r="79" spans="1:16">
      <c r="B79" s="70"/>
      <c r="C79" s="70"/>
      <c r="D79" s="70"/>
      <c r="E79" s="70"/>
      <c r="F79" s="70"/>
      <c r="G79" s="70"/>
      <c r="H79" s="71"/>
      <c r="I79" s="71"/>
      <c r="K79" s="57"/>
      <c r="L79" s="57"/>
      <c r="M79" s="57"/>
      <c r="N79" s="57"/>
      <c r="O79" s="57"/>
      <c r="P79" s="57"/>
    </row>
    <row r="80" spans="1:16">
      <c r="B80" s="70"/>
      <c r="C80" s="70"/>
      <c r="D80" s="70"/>
      <c r="E80" s="70"/>
      <c r="F80" s="70"/>
      <c r="G80" s="70"/>
      <c r="H80" s="71"/>
      <c r="I80" s="71"/>
      <c r="K80" s="57"/>
      <c r="L80" s="57"/>
      <c r="M80" s="57"/>
      <c r="N80" s="57"/>
      <c r="O80" s="57"/>
      <c r="P80" s="57"/>
    </row>
    <row r="81" spans="2:16">
      <c r="B81" s="70"/>
      <c r="C81" s="70"/>
      <c r="D81" s="70"/>
      <c r="E81" s="70"/>
      <c r="F81" s="70"/>
      <c r="G81" s="70"/>
      <c r="H81" s="71"/>
      <c r="I81" s="71"/>
      <c r="K81" s="57"/>
      <c r="L81" s="57"/>
      <c r="M81" s="57"/>
      <c r="N81" s="57"/>
      <c r="O81" s="57"/>
      <c r="P81" s="57"/>
    </row>
    <row r="82" spans="2:16">
      <c r="B82" s="70"/>
      <c r="C82" s="70"/>
      <c r="D82" s="70"/>
      <c r="E82" s="70"/>
      <c r="F82" s="70"/>
      <c r="G82" s="70"/>
      <c r="H82" s="71"/>
      <c r="I82" s="71"/>
      <c r="K82" s="57"/>
      <c r="L82" s="57"/>
      <c r="M82" s="57"/>
      <c r="N82" s="57"/>
      <c r="O82" s="57"/>
      <c r="P82" s="57"/>
    </row>
    <row r="83" spans="2:16">
      <c r="B83" s="70"/>
      <c r="C83" s="70"/>
      <c r="D83" s="70"/>
      <c r="E83" s="70"/>
      <c r="F83" s="70"/>
      <c r="G83" s="70"/>
      <c r="H83" s="71"/>
      <c r="I83" s="71"/>
      <c r="K83" s="57"/>
      <c r="L83" s="57"/>
      <c r="M83" s="57"/>
      <c r="N83" s="57"/>
      <c r="O83" s="57"/>
      <c r="P83" s="57"/>
    </row>
    <row r="84" spans="2:16">
      <c r="B84" s="70"/>
      <c r="C84" s="70"/>
      <c r="D84" s="70"/>
      <c r="E84" s="70"/>
      <c r="F84" s="70"/>
      <c r="G84" s="70"/>
      <c r="H84" s="71"/>
      <c r="I84" s="71"/>
      <c r="K84" s="57"/>
      <c r="L84" s="57"/>
      <c r="M84" s="57"/>
      <c r="N84" s="57"/>
      <c r="O84" s="57"/>
      <c r="P84" s="57"/>
    </row>
    <row r="85" spans="2:16">
      <c r="B85" s="70"/>
      <c r="C85" s="70"/>
      <c r="D85" s="70"/>
      <c r="E85" s="70"/>
      <c r="F85" s="70"/>
      <c r="G85" s="70"/>
      <c r="H85" s="71"/>
      <c r="I85" s="71"/>
      <c r="K85" s="57"/>
      <c r="L85" s="57"/>
      <c r="M85" s="57"/>
      <c r="N85" s="57"/>
      <c r="O85" s="57"/>
      <c r="P85" s="57"/>
    </row>
    <row r="86" spans="2:16">
      <c r="B86" s="70"/>
      <c r="C86" s="70"/>
      <c r="D86" s="70"/>
      <c r="E86" s="70"/>
      <c r="F86" s="70"/>
      <c r="G86" s="70"/>
      <c r="H86" s="71"/>
      <c r="I86" s="71"/>
      <c r="K86" s="57"/>
      <c r="L86" s="57"/>
      <c r="M86" s="57"/>
      <c r="N86" s="57"/>
      <c r="O86" s="57"/>
      <c r="P86" s="57"/>
    </row>
    <row r="87" spans="2:16">
      <c r="B87" s="70"/>
      <c r="C87" s="70"/>
      <c r="D87" s="70"/>
      <c r="E87" s="70"/>
      <c r="F87" s="70"/>
      <c r="G87" s="70"/>
      <c r="H87" s="71"/>
      <c r="I87" s="71"/>
      <c r="K87" s="57"/>
      <c r="L87" s="57"/>
      <c r="M87" s="57"/>
      <c r="N87" s="57"/>
      <c r="O87" s="57"/>
      <c r="P87" s="57"/>
    </row>
    <row r="88" spans="2:16">
      <c r="B88" s="70"/>
      <c r="C88" s="70"/>
      <c r="D88" s="70"/>
      <c r="E88" s="70"/>
      <c r="F88" s="70"/>
      <c r="G88" s="70"/>
      <c r="H88" s="71"/>
      <c r="I88" s="71"/>
      <c r="K88" s="57"/>
      <c r="L88" s="57"/>
      <c r="M88" s="57"/>
      <c r="N88" s="57"/>
      <c r="O88" s="57"/>
      <c r="P88" s="57"/>
    </row>
    <row r="89" spans="2:16">
      <c r="B89" s="70"/>
      <c r="C89" s="70"/>
      <c r="D89" s="70"/>
      <c r="E89" s="70"/>
      <c r="F89" s="70"/>
      <c r="G89" s="70"/>
      <c r="H89" s="71"/>
      <c r="I89" s="71"/>
      <c r="K89" s="57"/>
      <c r="L89" s="57"/>
      <c r="M89" s="57"/>
      <c r="N89" s="57"/>
      <c r="O89" s="57"/>
      <c r="P89" s="57"/>
    </row>
    <row r="90" spans="2:16">
      <c r="B90" s="70"/>
      <c r="C90" s="70"/>
      <c r="D90" s="70"/>
      <c r="E90" s="70"/>
      <c r="F90" s="70"/>
      <c r="G90" s="70"/>
      <c r="H90" s="71"/>
      <c r="I90" s="71"/>
      <c r="K90" s="57"/>
      <c r="L90" s="57"/>
      <c r="M90" s="57"/>
      <c r="N90" s="57"/>
      <c r="O90" s="57"/>
      <c r="P90" s="57"/>
    </row>
    <row r="91" spans="2:16">
      <c r="B91" s="70"/>
      <c r="C91" s="70"/>
      <c r="D91" s="70"/>
      <c r="E91" s="70"/>
      <c r="F91" s="70"/>
      <c r="G91" s="70"/>
      <c r="H91" s="71"/>
      <c r="I91" s="71"/>
      <c r="K91" s="57"/>
      <c r="L91" s="57"/>
      <c r="M91" s="57"/>
      <c r="N91" s="57"/>
      <c r="O91" s="57"/>
      <c r="P91" s="57"/>
    </row>
    <row r="92" spans="2:16">
      <c r="B92" s="70"/>
      <c r="C92" s="70"/>
      <c r="D92" s="70"/>
      <c r="E92" s="70"/>
      <c r="F92" s="70"/>
      <c r="G92" s="70"/>
      <c r="H92" s="71"/>
      <c r="I92" s="71"/>
      <c r="K92" s="57"/>
      <c r="L92" s="57"/>
      <c r="M92" s="57"/>
      <c r="N92" s="57"/>
      <c r="O92" s="57"/>
      <c r="P92" s="57"/>
    </row>
    <row r="93" spans="2:16">
      <c r="B93" s="70"/>
      <c r="C93" s="70"/>
      <c r="D93" s="70"/>
      <c r="E93" s="70"/>
      <c r="F93" s="70"/>
      <c r="G93" s="70"/>
      <c r="H93" s="71"/>
      <c r="I93" s="71"/>
      <c r="K93" s="57"/>
      <c r="L93" s="57"/>
      <c r="M93" s="57"/>
      <c r="N93" s="57"/>
      <c r="O93" s="57"/>
      <c r="P93" s="57"/>
    </row>
    <row r="94" spans="2:16">
      <c r="B94" s="70"/>
      <c r="C94" s="70"/>
      <c r="D94" s="70"/>
      <c r="E94" s="70"/>
      <c r="F94" s="70"/>
      <c r="G94" s="70"/>
      <c r="H94" s="71"/>
      <c r="I94" s="71"/>
      <c r="K94" s="57"/>
      <c r="L94" s="57"/>
      <c r="M94" s="57"/>
      <c r="N94" s="57"/>
      <c r="O94" s="57"/>
      <c r="P94" s="57"/>
    </row>
    <row r="95" spans="2:16">
      <c r="B95" s="70"/>
      <c r="C95" s="70"/>
      <c r="D95" s="70"/>
      <c r="E95" s="70"/>
      <c r="F95" s="70"/>
      <c r="G95" s="70"/>
      <c r="H95" s="71"/>
      <c r="I95" s="71"/>
      <c r="K95" s="57"/>
      <c r="L95" s="57"/>
      <c r="M95" s="57"/>
      <c r="N95" s="57"/>
      <c r="O95" s="57"/>
      <c r="P95" s="57"/>
    </row>
    <row r="96" spans="2:16">
      <c r="B96" s="70"/>
      <c r="C96" s="70"/>
      <c r="D96" s="70"/>
      <c r="E96" s="70"/>
      <c r="F96" s="70"/>
      <c r="G96" s="70"/>
      <c r="H96" s="71"/>
      <c r="I96" s="71"/>
      <c r="K96" s="57"/>
      <c r="L96" s="57"/>
      <c r="M96" s="57"/>
      <c r="N96" s="57"/>
      <c r="O96" s="57"/>
      <c r="P96" s="57"/>
    </row>
    <row r="97" spans="2:16">
      <c r="B97" s="70"/>
      <c r="C97" s="70"/>
      <c r="D97" s="70"/>
      <c r="E97" s="70"/>
      <c r="F97" s="70"/>
      <c r="G97" s="70"/>
      <c r="H97" s="71"/>
      <c r="I97" s="71"/>
      <c r="K97" s="57"/>
      <c r="L97" s="57"/>
      <c r="M97" s="57"/>
      <c r="N97" s="57"/>
      <c r="O97" s="57"/>
      <c r="P97" s="57"/>
    </row>
    <row r="98" spans="2:16">
      <c r="B98" s="70"/>
      <c r="C98" s="70"/>
      <c r="D98" s="70"/>
      <c r="E98" s="70"/>
      <c r="F98" s="70"/>
      <c r="G98" s="70"/>
      <c r="H98" s="71"/>
      <c r="I98" s="71"/>
      <c r="K98" s="57"/>
      <c r="L98" s="57"/>
      <c r="M98" s="57"/>
      <c r="N98" s="57"/>
      <c r="O98" s="57"/>
      <c r="P98" s="57"/>
    </row>
    <row r="99" spans="2:16">
      <c r="B99" s="70"/>
      <c r="C99" s="70"/>
      <c r="D99" s="70"/>
      <c r="E99" s="70"/>
      <c r="F99" s="70"/>
      <c r="G99" s="70"/>
      <c r="H99" s="71"/>
      <c r="I99" s="71"/>
      <c r="K99" s="57"/>
      <c r="L99" s="57"/>
      <c r="M99" s="57"/>
      <c r="N99" s="57"/>
      <c r="O99" s="57"/>
      <c r="P99" s="57"/>
    </row>
    <row r="100" spans="2:16">
      <c r="B100" s="70"/>
      <c r="C100" s="70"/>
      <c r="D100" s="70"/>
      <c r="E100" s="70"/>
      <c r="F100" s="70"/>
      <c r="G100" s="70"/>
      <c r="H100" s="71"/>
      <c r="I100" s="71"/>
      <c r="K100" s="57"/>
      <c r="L100" s="57"/>
      <c r="M100" s="57"/>
      <c r="N100" s="57"/>
      <c r="O100" s="57"/>
      <c r="P100" s="57"/>
    </row>
    <row r="101" spans="2:16">
      <c r="B101" s="70"/>
      <c r="C101" s="70"/>
      <c r="D101" s="70"/>
      <c r="E101" s="70"/>
      <c r="F101" s="70"/>
      <c r="G101" s="70"/>
      <c r="H101" s="71"/>
      <c r="I101" s="71"/>
      <c r="K101" s="57"/>
      <c r="L101" s="57"/>
      <c r="M101" s="57"/>
      <c r="N101" s="57"/>
      <c r="O101" s="57"/>
      <c r="P101" s="57"/>
    </row>
    <row r="102" spans="2:16">
      <c r="B102" s="70"/>
      <c r="C102" s="70"/>
      <c r="D102" s="70"/>
      <c r="E102" s="70"/>
      <c r="F102" s="70"/>
      <c r="G102" s="70"/>
      <c r="H102" s="71"/>
      <c r="I102" s="71"/>
      <c r="K102" s="57"/>
      <c r="L102" s="57"/>
      <c r="M102" s="57"/>
      <c r="N102" s="57"/>
      <c r="O102" s="57"/>
      <c r="P102" s="57"/>
    </row>
    <row r="103" spans="2:16">
      <c r="B103" s="70"/>
      <c r="C103" s="70"/>
      <c r="D103" s="70"/>
      <c r="E103" s="70"/>
      <c r="F103" s="70"/>
      <c r="G103" s="70"/>
      <c r="H103" s="71"/>
      <c r="I103" s="71"/>
      <c r="K103" s="57"/>
      <c r="L103" s="57"/>
      <c r="M103" s="57"/>
      <c r="N103" s="57"/>
      <c r="O103" s="57"/>
      <c r="P103" s="57"/>
    </row>
    <row r="104" spans="2:16">
      <c r="B104" s="70"/>
      <c r="C104" s="70"/>
      <c r="D104" s="70"/>
      <c r="E104" s="70"/>
      <c r="F104" s="70"/>
      <c r="G104" s="70"/>
      <c r="H104" s="71"/>
      <c r="I104" s="71"/>
      <c r="K104" s="57"/>
      <c r="L104" s="57"/>
      <c r="M104" s="57"/>
      <c r="N104" s="57"/>
      <c r="O104" s="57"/>
      <c r="P104" s="57"/>
    </row>
    <row r="105" spans="2:16">
      <c r="B105" s="70"/>
      <c r="C105" s="70"/>
      <c r="D105" s="70"/>
      <c r="E105" s="70"/>
      <c r="F105" s="70"/>
      <c r="G105" s="70"/>
      <c r="H105" s="71"/>
      <c r="I105" s="71"/>
      <c r="K105" s="57"/>
      <c r="L105" s="57"/>
      <c r="M105" s="57"/>
      <c r="N105" s="57"/>
      <c r="O105" s="57"/>
      <c r="P105" s="57"/>
    </row>
    <row r="106" spans="2:16">
      <c r="B106" s="70"/>
      <c r="C106" s="70"/>
      <c r="D106" s="70"/>
      <c r="E106" s="70"/>
      <c r="F106" s="70"/>
      <c r="G106" s="70"/>
      <c r="H106" s="71"/>
      <c r="I106" s="71"/>
      <c r="K106" s="57"/>
      <c r="L106" s="57"/>
      <c r="M106" s="57"/>
      <c r="N106" s="57"/>
      <c r="O106" s="57"/>
      <c r="P106" s="57"/>
    </row>
    <row r="107" spans="2:16">
      <c r="B107" s="70"/>
      <c r="C107" s="70"/>
      <c r="D107" s="70"/>
      <c r="E107" s="70"/>
      <c r="F107" s="70"/>
      <c r="G107" s="70"/>
      <c r="H107" s="71"/>
      <c r="I107" s="71"/>
      <c r="K107" s="57"/>
      <c r="L107" s="57"/>
      <c r="M107" s="57"/>
      <c r="N107" s="57"/>
      <c r="O107" s="57"/>
      <c r="P107" s="57"/>
    </row>
    <row r="108" spans="2:16">
      <c r="B108" s="70"/>
      <c r="C108" s="70"/>
      <c r="D108" s="70"/>
      <c r="E108" s="70"/>
      <c r="F108" s="70"/>
      <c r="G108" s="70"/>
      <c r="H108" s="71"/>
      <c r="I108" s="71"/>
      <c r="K108" s="57"/>
      <c r="L108" s="57"/>
      <c r="M108" s="57"/>
      <c r="N108" s="57"/>
      <c r="O108" s="57"/>
      <c r="P108" s="57"/>
    </row>
    <row r="109" spans="2:16">
      <c r="B109" s="70"/>
      <c r="C109" s="70"/>
      <c r="D109" s="70"/>
      <c r="E109" s="70"/>
      <c r="F109" s="70"/>
      <c r="G109" s="70"/>
      <c r="H109" s="71"/>
      <c r="I109" s="71"/>
      <c r="K109" s="57"/>
      <c r="L109" s="57"/>
      <c r="M109" s="57"/>
      <c r="N109" s="57"/>
      <c r="O109" s="57"/>
      <c r="P109" s="57"/>
    </row>
    <row r="110" spans="2:16">
      <c r="B110" s="70"/>
      <c r="C110" s="70"/>
      <c r="D110" s="70"/>
      <c r="E110" s="70"/>
      <c r="F110" s="70"/>
      <c r="G110" s="70"/>
      <c r="H110" s="71"/>
      <c r="I110" s="71"/>
      <c r="K110" s="57"/>
      <c r="L110" s="57"/>
      <c r="M110" s="57"/>
      <c r="N110" s="57"/>
      <c r="O110" s="57"/>
      <c r="P110" s="57"/>
    </row>
    <row r="111" spans="2:16">
      <c r="B111" s="70"/>
      <c r="C111" s="70"/>
      <c r="D111" s="70"/>
      <c r="E111" s="70"/>
      <c r="F111" s="70"/>
      <c r="G111" s="70"/>
      <c r="H111" s="71"/>
      <c r="I111" s="71"/>
      <c r="K111" s="57"/>
      <c r="L111" s="57"/>
      <c r="M111" s="57"/>
      <c r="N111" s="57"/>
      <c r="O111" s="57"/>
      <c r="P111" s="57"/>
    </row>
    <row r="112" spans="2:16">
      <c r="B112" s="70"/>
      <c r="C112" s="70"/>
      <c r="D112" s="70"/>
      <c r="E112" s="70"/>
      <c r="F112" s="70"/>
      <c r="G112" s="70"/>
      <c r="H112" s="71"/>
      <c r="I112" s="71"/>
      <c r="K112" s="57"/>
      <c r="L112" s="57"/>
      <c r="M112" s="57"/>
      <c r="N112" s="57"/>
      <c r="O112" s="57"/>
      <c r="P112" s="57"/>
    </row>
    <row r="113" spans="2:16">
      <c r="B113" s="70"/>
      <c r="C113" s="70"/>
      <c r="D113" s="70"/>
      <c r="E113" s="70"/>
      <c r="F113" s="70"/>
      <c r="G113" s="70"/>
      <c r="H113" s="71"/>
      <c r="I113" s="71"/>
      <c r="K113" s="57"/>
      <c r="L113" s="57"/>
      <c r="M113" s="57"/>
      <c r="N113" s="57"/>
      <c r="O113" s="57"/>
      <c r="P113" s="57"/>
    </row>
    <row r="114" spans="2:16">
      <c r="B114" s="70"/>
      <c r="C114" s="70"/>
      <c r="D114" s="70"/>
      <c r="E114" s="70"/>
      <c r="F114" s="70"/>
      <c r="G114" s="70"/>
      <c r="H114" s="71"/>
      <c r="I114" s="71"/>
      <c r="K114" s="57"/>
      <c r="L114" s="57"/>
      <c r="M114" s="57"/>
      <c r="N114" s="57"/>
      <c r="O114" s="57"/>
      <c r="P114" s="57"/>
    </row>
    <row r="115" spans="2:16">
      <c r="B115" s="70"/>
      <c r="C115" s="70"/>
      <c r="D115" s="70"/>
      <c r="E115" s="70"/>
      <c r="F115" s="70"/>
      <c r="G115" s="70"/>
      <c r="H115" s="71"/>
      <c r="I115" s="71"/>
      <c r="K115" s="57"/>
      <c r="L115" s="57"/>
      <c r="M115" s="57"/>
      <c r="N115" s="57"/>
      <c r="O115" s="57"/>
      <c r="P115" s="57"/>
    </row>
    <row r="116" spans="2:16">
      <c r="B116" s="70"/>
      <c r="C116" s="70"/>
      <c r="D116" s="70"/>
      <c r="E116" s="70"/>
      <c r="F116" s="70"/>
      <c r="G116" s="70"/>
      <c r="H116" s="71"/>
      <c r="I116" s="71"/>
      <c r="K116" s="57"/>
      <c r="L116" s="57"/>
      <c r="M116" s="57"/>
      <c r="N116" s="57"/>
      <c r="O116" s="57"/>
      <c r="P116" s="57"/>
    </row>
    <row r="117" spans="2:16">
      <c r="B117" s="70"/>
      <c r="C117" s="70"/>
      <c r="D117" s="70"/>
      <c r="E117" s="70"/>
      <c r="F117" s="70"/>
      <c r="G117" s="70"/>
      <c r="H117" s="71"/>
      <c r="I117" s="71"/>
      <c r="K117" s="57"/>
      <c r="L117" s="57"/>
      <c r="M117" s="57"/>
      <c r="N117" s="57"/>
      <c r="O117" s="57"/>
      <c r="P117" s="57"/>
    </row>
    <row r="118" spans="2:16">
      <c r="B118" s="70"/>
      <c r="C118" s="70"/>
      <c r="D118" s="70"/>
      <c r="E118" s="70"/>
      <c r="F118" s="70"/>
      <c r="G118" s="70"/>
      <c r="H118" s="71"/>
      <c r="I118" s="71"/>
      <c r="K118" s="57"/>
      <c r="L118" s="57"/>
      <c r="M118" s="57"/>
      <c r="N118" s="57"/>
      <c r="O118" s="57"/>
      <c r="P118" s="57"/>
    </row>
    <row r="119" spans="2:16">
      <c r="B119" s="70"/>
      <c r="C119" s="70"/>
      <c r="D119" s="70"/>
      <c r="E119" s="70"/>
      <c r="F119" s="70"/>
      <c r="G119" s="70"/>
      <c r="H119" s="71"/>
      <c r="I119" s="71"/>
      <c r="K119" s="57"/>
      <c r="L119" s="57"/>
      <c r="M119" s="57"/>
      <c r="N119" s="57"/>
      <c r="O119" s="57"/>
      <c r="P119" s="57"/>
    </row>
    <row r="120" spans="2:16">
      <c r="B120" s="70"/>
      <c r="C120" s="70"/>
      <c r="D120" s="70"/>
      <c r="E120" s="70"/>
      <c r="F120" s="70"/>
      <c r="G120" s="70"/>
      <c r="H120" s="71"/>
      <c r="I120" s="71"/>
      <c r="K120" s="57"/>
      <c r="L120" s="57"/>
      <c r="M120" s="57"/>
      <c r="N120" s="57"/>
      <c r="O120" s="57"/>
      <c r="P120" s="57"/>
    </row>
    <row r="121" spans="2:16">
      <c r="B121" s="70"/>
      <c r="C121" s="70"/>
      <c r="D121" s="70"/>
      <c r="E121" s="70"/>
      <c r="F121" s="70"/>
      <c r="G121" s="70"/>
      <c r="H121" s="71"/>
      <c r="I121" s="71"/>
      <c r="K121" s="57"/>
      <c r="L121" s="57"/>
      <c r="M121" s="57"/>
      <c r="N121" s="57"/>
      <c r="O121" s="57"/>
      <c r="P121" s="57"/>
    </row>
    <row r="122" spans="2:16">
      <c r="B122" s="70"/>
      <c r="C122" s="70"/>
      <c r="D122" s="70"/>
      <c r="E122" s="70"/>
      <c r="F122" s="70"/>
      <c r="G122" s="70"/>
      <c r="H122" s="71"/>
      <c r="I122" s="71"/>
      <c r="K122" s="57"/>
      <c r="L122" s="57"/>
      <c r="M122" s="57"/>
      <c r="N122" s="57"/>
      <c r="O122" s="57"/>
      <c r="P122" s="57"/>
    </row>
    <row r="123" spans="2:16">
      <c r="B123" s="70"/>
      <c r="C123" s="70"/>
      <c r="D123" s="70"/>
      <c r="E123" s="70"/>
      <c r="F123" s="70"/>
      <c r="G123" s="70"/>
      <c r="H123" s="71"/>
      <c r="I123" s="71"/>
      <c r="K123" s="57"/>
      <c r="L123" s="57"/>
      <c r="M123" s="57"/>
      <c r="N123" s="57"/>
      <c r="O123" s="57"/>
      <c r="P123" s="57"/>
    </row>
    <row r="124" spans="2:16">
      <c r="B124" s="70"/>
      <c r="C124" s="70"/>
      <c r="D124" s="70"/>
      <c r="E124" s="70"/>
      <c r="F124" s="70"/>
      <c r="G124" s="70"/>
      <c r="H124" s="71"/>
      <c r="I124" s="71"/>
      <c r="K124" s="57"/>
      <c r="L124" s="57"/>
      <c r="M124" s="57"/>
      <c r="N124" s="57"/>
      <c r="O124" s="57"/>
      <c r="P124" s="57"/>
    </row>
    <row r="125" spans="2:16">
      <c r="B125" s="70"/>
      <c r="C125" s="70"/>
      <c r="D125" s="70"/>
      <c r="E125" s="70"/>
      <c r="F125" s="70"/>
      <c r="G125" s="70"/>
      <c r="H125" s="71"/>
      <c r="I125" s="71"/>
      <c r="K125" s="57"/>
      <c r="L125" s="57"/>
      <c r="M125" s="57"/>
      <c r="N125" s="57"/>
      <c r="O125" s="57"/>
      <c r="P125" s="57"/>
    </row>
    <row r="126" spans="2:16">
      <c r="B126" s="70"/>
      <c r="C126" s="70"/>
      <c r="D126" s="70"/>
      <c r="E126" s="70"/>
      <c r="F126" s="70"/>
      <c r="G126" s="70"/>
      <c r="H126" s="71"/>
      <c r="I126" s="71"/>
      <c r="K126" s="57"/>
      <c r="L126" s="57"/>
      <c r="M126" s="57"/>
      <c r="N126" s="57"/>
      <c r="O126" s="57"/>
      <c r="P126" s="57"/>
    </row>
    <row r="127" spans="2:16">
      <c r="B127" s="70"/>
      <c r="C127" s="70"/>
      <c r="D127" s="70"/>
      <c r="E127" s="70"/>
      <c r="F127" s="70"/>
      <c r="G127" s="70"/>
      <c r="H127" s="71"/>
      <c r="I127" s="71"/>
      <c r="K127" s="57"/>
      <c r="L127" s="57"/>
      <c r="M127" s="57"/>
      <c r="N127" s="57"/>
      <c r="O127" s="57"/>
      <c r="P127" s="57"/>
    </row>
    <row r="128" spans="2:16">
      <c r="B128" s="70"/>
      <c r="C128" s="70"/>
      <c r="D128" s="70"/>
      <c r="E128" s="70"/>
      <c r="F128" s="70"/>
      <c r="G128" s="70"/>
      <c r="H128" s="71"/>
      <c r="I128" s="71"/>
      <c r="K128" s="57"/>
      <c r="L128" s="57"/>
      <c r="M128" s="57"/>
      <c r="N128" s="57"/>
      <c r="O128" s="57"/>
      <c r="P128" s="57"/>
    </row>
    <row r="129" spans="2:16">
      <c r="B129" s="70"/>
      <c r="C129" s="70"/>
      <c r="D129" s="70"/>
      <c r="E129" s="70"/>
      <c r="F129" s="70"/>
      <c r="G129" s="70"/>
      <c r="H129" s="71"/>
      <c r="I129" s="71"/>
      <c r="K129" s="57"/>
      <c r="L129" s="57"/>
      <c r="M129" s="57"/>
      <c r="N129" s="57"/>
      <c r="O129" s="57"/>
      <c r="P129" s="57"/>
    </row>
    <row r="130" spans="2:16">
      <c r="B130" s="70"/>
      <c r="C130" s="70"/>
      <c r="D130" s="70"/>
      <c r="E130" s="70"/>
      <c r="F130" s="70"/>
      <c r="G130" s="70"/>
      <c r="H130" s="71"/>
      <c r="I130" s="71"/>
      <c r="K130" s="57"/>
      <c r="L130" s="57"/>
      <c r="M130" s="57"/>
      <c r="N130" s="57"/>
      <c r="O130" s="57"/>
      <c r="P130" s="57"/>
    </row>
    <row r="131" spans="2:16">
      <c r="B131" s="70"/>
      <c r="C131" s="70"/>
      <c r="D131" s="70"/>
      <c r="E131" s="70"/>
      <c r="F131" s="70"/>
      <c r="G131" s="70"/>
      <c r="H131" s="71"/>
      <c r="I131" s="71"/>
      <c r="K131" s="57"/>
      <c r="L131" s="57"/>
      <c r="M131" s="57"/>
      <c r="N131" s="57"/>
      <c r="O131" s="57"/>
      <c r="P131" s="57"/>
    </row>
    <row r="132" spans="2:16">
      <c r="B132" s="70"/>
      <c r="C132" s="70"/>
      <c r="D132" s="70"/>
      <c r="E132" s="70"/>
      <c r="F132" s="70"/>
      <c r="G132" s="70"/>
      <c r="H132" s="71"/>
      <c r="I132" s="71"/>
      <c r="K132" s="57"/>
      <c r="L132" s="57"/>
      <c r="M132" s="57"/>
      <c r="N132" s="57"/>
      <c r="O132" s="57"/>
      <c r="P132" s="57"/>
    </row>
    <row r="133" spans="2:16">
      <c r="B133" s="70"/>
      <c r="C133" s="70"/>
      <c r="D133" s="70"/>
      <c r="E133" s="70"/>
      <c r="F133" s="70"/>
      <c r="G133" s="70"/>
      <c r="H133" s="71"/>
      <c r="I133" s="71"/>
      <c r="K133" s="57"/>
      <c r="L133" s="57"/>
      <c r="M133" s="57"/>
      <c r="N133" s="57"/>
      <c r="O133" s="57"/>
      <c r="P133" s="57"/>
    </row>
    <row r="134" spans="2:16">
      <c r="B134" s="70"/>
      <c r="C134" s="70"/>
      <c r="D134" s="70"/>
      <c r="E134" s="70"/>
      <c r="F134" s="70"/>
      <c r="G134" s="70"/>
      <c r="H134" s="71"/>
      <c r="I134" s="71"/>
      <c r="K134" s="57"/>
      <c r="L134" s="57"/>
      <c r="M134" s="57"/>
      <c r="N134" s="57"/>
      <c r="O134" s="57"/>
      <c r="P134" s="57"/>
    </row>
    <row r="135" spans="2:16">
      <c r="B135" s="70"/>
      <c r="C135" s="70"/>
      <c r="D135" s="70"/>
      <c r="E135" s="70"/>
      <c r="F135" s="70"/>
      <c r="G135" s="70"/>
      <c r="H135" s="71"/>
      <c r="I135" s="71"/>
      <c r="K135" s="57"/>
      <c r="L135" s="57"/>
      <c r="M135" s="57"/>
      <c r="N135" s="57"/>
      <c r="O135" s="57"/>
      <c r="P135" s="57"/>
    </row>
    <row r="136" spans="2:16">
      <c r="B136" s="70"/>
      <c r="C136" s="70"/>
      <c r="D136" s="70"/>
      <c r="E136" s="70"/>
      <c r="F136" s="70"/>
      <c r="G136" s="70"/>
      <c r="H136" s="71"/>
      <c r="I136" s="71"/>
      <c r="K136" s="57"/>
      <c r="L136" s="57"/>
      <c r="M136" s="57"/>
      <c r="N136" s="57"/>
      <c r="O136" s="57"/>
      <c r="P136" s="57"/>
    </row>
    <row r="137" spans="2:16">
      <c r="B137" s="70"/>
      <c r="C137" s="70"/>
      <c r="D137" s="70"/>
      <c r="E137" s="70"/>
      <c r="F137" s="70"/>
      <c r="G137" s="70"/>
      <c r="H137" s="71"/>
      <c r="I137" s="71"/>
      <c r="K137" s="57"/>
      <c r="L137" s="57"/>
      <c r="M137" s="57"/>
      <c r="N137" s="57"/>
      <c r="O137" s="57"/>
      <c r="P137" s="57"/>
    </row>
    <row r="138" spans="2:16">
      <c r="B138" s="70"/>
      <c r="C138" s="70"/>
      <c r="D138" s="70"/>
      <c r="E138" s="70"/>
      <c r="F138" s="70"/>
      <c r="G138" s="70"/>
      <c r="H138" s="71"/>
      <c r="I138" s="71"/>
      <c r="K138" s="57"/>
      <c r="L138" s="57"/>
      <c r="M138" s="57"/>
      <c r="N138" s="57"/>
      <c r="O138" s="57"/>
      <c r="P138" s="57"/>
    </row>
    <row r="139" spans="2:16">
      <c r="B139" s="70"/>
      <c r="C139" s="70"/>
      <c r="D139" s="70"/>
      <c r="E139" s="70"/>
      <c r="F139" s="70"/>
      <c r="G139" s="70"/>
      <c r="H139" s="71"/>
      <c r="I139" s="71"/>
      <c r="K139" s="57"/>
      <c r="L139" s="57"/>
      <c r="M139" s="57"/>
      <c r="N139" s="57"/>
      <c r="O139" s="57"/>
      <c r="P139" s="57"/>
    </row>
    <row r="140" spans="2:16">
      <c r="B140" s="70"/>
      <c r="C140" s="70"/>
      <c r="D140" s="70"/>
      <c r="E140" s="70"/>
      <c r="F140" s="70"/>
      <c r="G140" s="70"/>
      <c r="H140" s="71"/>
      <c r="I140" s="71"/>
      <c r="K140" s="57"/>
      <c r="L140" s="57"/>
      <c r="M140" s="57"/>
      <c r="N140" s="57"/>
      <c r="O140" s="57"/>
      <c r="P140" s="57"/>
    </row>
    <row r="141" spans="2:16">
      <c r="B141" s="70"/>
      <c r="C141" s="70"/>
      <c r="D141" s="70"/>
      <c r="E141" s="70"/>
      <c r="F141" s="70"/>
      <c r="G141" s="70"/>
      <c r="H141" s="71"/>
      <c r="I141" s="71"/>
      <c r="K141" s="57"/>
      <c r="L141" s="57"/>
      <c r="M141" s="57"/>
      <c r="N141" s="57"/>
      <c r="O141" s="57"/>
      <c r="P141" s="57"/>
    </row>
    <row r="142" spans="2:16">
      <c r="B142" s="70"/>
      <c r="C142" s="70"/>
      <c r="D142" s="70"/>
      <c r="E142" s="70"/>
      <c r="F142" s="70"/>
      <c r="G142" s="70"/>
      <c r="H142" s="71"/>
      <c r="I142" s="71"/>
      <c r="K142" s="57"/>
      <c r="L142" s="57"/>
      <c r="M142" s="57"/>
      <c r="N142" s="57"/>
      <c r="O142" s="57"/>
      <c r="P142" s="57"/>
    </row>
    <row r="143" spans="2:16">
      <c r="B143" s="70"/>
      <c r="C143" s="70"/>
      <c r="D143" s="70"/>
      <c r="E143" s="70"/>
      <c r="F143" s="70"/>
      <c r="G143" s="70"/>
      <c r="H143" s="71"/>
      <c r="I143" s="71"/>
      <c r="K143" s="57"/>
      <c r="L143" s="57"/>
      <c r="M143" s="57"/>
      <c r="N143" s="57"/>
      <c r="O143" s="57"/>
      <c r="P143" s="57"/>
    </row>
    <row r="144" spans="2:16">
      <c r="B144" s="70"/>
      <c r="C144" s="70"/>
      <c r="D144" s="70"/>
      <c r="E144" s="70"/>
      <c r="F144" s="70"/>
      <c r="G144" s="70"/>
      <c r="H144" s="71"/>
      <c r="I144" s="71"/>
      <c r="K144" s="57"/>
      <c r="L144" s="57"/>
      <c r="M144" s="57"/>
      <c r="N144" s="57"/>
      <c r="O144" s="57"/>
      <c r="P144" s="57"/>
    </row>
    <row r="145" spans="2:16">
      <c r="B145" s="70"/>
      <c r="C145" s="70"/>
      <c r="D145" s="70"/>
      <c r="E145" s="70"/>
      <c r="F145" s="70"/>
      <c r="G145" s="70"/>
      <c r="H145" s="71"/>
      <c r="I145" s="71"/>
      <c r="K145" s="67"/>
      <c r="L145" s="67"/>
      <c r="M145" s="67"/>
      <c r="N145" s="67"/>
      <c r="O145" s="67"/>
      <c r="P145" s="67"/>
    </row>
    <row r="146" spans="2:16">
      <c r="B146" s="70"/>
      <c r="C146" s="70"/>
      <c r="D146" s="70"/>
      <c r="E146" s="70"/>
      <c r="F146" s="70"/>
      <c r="G146" s="70"/>
      <c r="H146" s="71"/>
      <c r="I146" s="71"/>
      <c r="K146" s="67"/>
      <c r="L146" s="67"/>
      <c r="M146" s="67"/>
      <c r="N146" s="67"/>
      <c r="O146" s="67"/>
      <c r="P146" s="67"/>
    </row>
    <row r="147" spans="2:16">
      <c r="B147" s="70"/>
      <c r="C147" s="70"/>
      <c r="D147" s="70"/>
      <c r="E147" s="70"/>
      <c r="F147" s="70"/>
      <c r="G147" s="70"/>
      <c r="H147" s="71"/>
      <c r="I147" s="71"/>
      <c r="K147" s="67"/>
      <c r="L147" s="67"/>
      <c r="M147" s="67"/>
      <c r="N147" s="67"/>
      <c r="O147" s="67"/>
      <c r="P147" s="67"/>
    </row>
    <row r="148" spans="2:16">
      <c r="B148" s="70"/>
      <c r="C148" s="70"/>
      <c r="D148" s="70"/>
      <c r="E148" s="70"/>
      <c r="F148" s="70"/>
      <c r="G148" s="70"/>
      <c r="H148" s="71"/>
      <c r="I148" s="71"/>
      <c r="K148" s="67"/>
      <c r="L148" s="67"/>
      <c r="M148" s="67"/>
      <c r="N148" s="67"/>
      <c r="O148" s="67"/>
      <c r="P148" s="67"/>
    </row>
    <row r="149" spans="2:16">
      <c r="B149" s="70"/>
      <c r="C149" s="70"/>
      <c r="D149" s="70"/>
      <c r="E149" s="70"/>
      <c r="F149" s="70"/>
      <c r="G149" s="70"/>
      <c r="H149" s="71"/>
      <c r="I149" s="71"/>
      <c r="K149" s="67"/>
      <c r="L149" s="67"/>
      <c r="M149" s="67"/>
      <c r="N149" s="67"/>
      <c r="O149" s="67"/>
      <c r="P149" s="67"/>
    </row>
    <row r="150" spans="2:16">
      <c r="B150" s="70"/>
      <c r="C150" s="70"/>
      <c r="D150" s="70"/>
      <c r="E150" s="70"/>
      <c r="F150" s="70"/>
      <c r="G150" s="70"/>
      <c r="H150" s="71"/>
      <c r="I150" s="71"/>
      <c r="K150" s="67"/>
      <c r="L150" s="67"/>
      <c r="M150" s="67"/>
      <c r="N150" s="67"/>
      <c r="O150" s="67"/>
      <c r="P150" s="67"/>
    </row>
    <row r="151" spans="2:16">
      <c r="B151" s="70"/>
      <c r="C151" s="70"/>
      <c r="D151" s="70"/>
      <c r="E151" s="70"/>
      <c r="F151" s="70"/>
      <c r="G151" s="70"/>
      <c r="H151" s="71"/>
      <c r="I151" s="71"/>
      <c r="K151" s="67"/>
      <c r="L151" s="67"/>
      <c r="M151" s="67"/>
      <c r="N151" s="67"/>
      <c r="O151" s="67"/>
      <c r="P151" s="67"/>
    </row>
    <row r="152" spans="2:16">
      <c r="B152" s="70"/>
      <c r="C152" s="70"/>
      <c r="D152" s="70"/>
      <c r="E152" s="70"/>
      <c r="F152" s="70"/>
      <c r="G152" s="70"/>
      <c r="H152" s="71"/>
      <c r="I152" s="71"/>
      <c r="K152" s="67"/>
      <c r="L152" s="67"/>
      <c r="M152" s="67"/>
      <c r="N152" s="67"/>
      <c r="O152" s="67"/>
      <c r="P152" s="67"/>
    </row>
    <row r="153" spans="2:16">
      <c r="B153" s="70"/>
      <c r="C153" s="70"/>
      <c r="D153" s="70"/>
      <c r="E153" s="70"/>
      <c r="F153" s="70"/>
      <c r="G153" s="70"/>
      <c r="H153" s="71"/>
      <c r="I153" s="71"/>
      <c r="K153" s="67"/>
      <c r="L153" s="67"/>
      <c r="M153" s="67"/>
      <c r="N153" s="67"/>
      <c r="O153" s="67"/>
      <c r="P153" s="67"/>
    </row>
    <row r="154" spans="2:16">
      <c r="B154" s="70"/>
      <c r="C154" s="70"/>
      <c r="D154" s="70"/>
      <c r="E154" s="70"/>
      <c r="F154" s="70"/>
      <c r="G154" s="70"/>
      <c r="H154" s="71"/>
      <c r="I154" s="71"/>
      <c r="K154" s="67"/>
      <c r="L154" s="67"/>
      <c r="M154" s="67"/>
      <c r="N154" s="67"/>
      <c r="O154" s="67"/>
      <c r="P154" s="67"/>
    </row>
    <row r="155" spans="2:16">
      <c r="B155" s="70"/>
      <c r="C155" s="70"/>
      <c r="D155" s="70"/>
      <c r="E155" s="70"/>
      <c r="F155" s="70"/>
      <c r="G155" s="70"/>
      <c r="H155" s="71"/>
      <c r="I155" s="71"/>
      <c r="K155" s="67"/>
      <c r="L155" s="67"/>
      <c r="M155" s="67"/>
      <c r="N155" s="67"/>
      <c r="O155" s="67"/>
      <c r="P155" s="67"/>
    </row>
    <row r="156" spans="2:16">
      <c r="B156" s="70"/>
      <c r="C156" s="70"/>
      <c r="D156" s="70"/>
      <c r="E156" s="70"/>
      <c r="F156" s="70"/>
      <c r="G156" s="70"/>
      <c r="H156" s="71"/>
      <c r="I156" s="71"/>
      <c r="K156" s="67"/>
      <c r="L156" s="67"/>
      <c r="M156" s="67"/>
      <c r="N156" s="67"/>
      <c r="O156" s="67"/>
      <c r="P156" s="67"/>
    </row>
    <row r="157" spans="2:16">
      <c r="B157" s="70"/>
      <c r="C157" s="70"/>
      <c r="D157" s="70"/>
      <c r="E157" s="70"/>
      <c r="F157" s="70"/>
      <c r="G157" s="70"/>
      <c r="H157" s="71"/>
      <c r="I157" s="71"/>
      <c r="K157" s="67"/>
      <c r="L157" s="67"/>
      <c r="M157" s="67"/>
      <c r="N157" s="67"/>
      <c r="O157" s="67"/>
      <c r="P157" s="67"/>
    </row>
    <row r="158" spans="2:16">
      <c r="B158" s="70"/>
      <c r="C158" s="70"/>
      <c r="D158" s="70"/>
      <c r="E158" s="70"/>
      <c r="F158" s="70"/>
      <c r="G158" s="70"/>
      <c r="H158" s="71"/>
      <c r="I158" s="71"/>
    </row>
    <row r="159" spans="2:16">
      <c r="B159" s="70"/>
      <c r="C159" s="70"/>
      <c r="D159" s="70"/>
      <c r="E159" s="70"/>
      <c r="F159" s="70"/>
      <c r="G159" s="70"/>
      <c r="H159" s="71"/>
      <c r="I159" s="71"/>
    </row>
    <row r="160" spans="2:16">
      <c r="B160" s="70"/>
      <c r="C160" s="70"/>
      <c r="D160" s="70"/>
      <c r="E160" s="70"/>
      <c r="F160" s="70"/>
      <c r="G160" s="70"/>
      <c r="H160" s="71"/>
      <c r="I160" s="71"/>
    </row>
    <row r="161" spans="2:9">
      <c r="B161" s="70"/>
      <c r="C161" s="70"/>
      <c r="D161" s="70"/>
      <c r="E161" s="70"/>
      <c r="F161" s="70"/>
      <c r="G161" s="70"/>
      <c r="H161" s="71"/>
      <c r="I161" s="71"/>
    </row>
    <row r="162" spans="2:9">
      <c r="B162" s="70"/>
      <c r="C162" s="70"/>
      <c r="D162" s="70"/>
      <c r="E162" s="70"/>
      <c r="F162" s="70"/>
      <c r="G162" s="70"/>
      <c r="H162" s="71"/>
      <c r="I162" s="71"/>
    </row>
    <row r="163" spans="2:9">
      <c r="B163" s="70"/>
      <c r="C163" s="70"/>
      <c r="D163" s="70"/>
      <c r="E163" s="70"/>
      <c r="F163" s="70"/>
      <c r="G163" s="70"/>
      <c r="H163" s="71"/>
      <c r="I163" s="71"/>
    </row>
    <row r="164" spans="2:9">
      <c r="B164" s="70"/>
      <c r="C164" s="70"/>
      <c r="D164" s="70"/>
      <c r="E164" s="70"/>
      <c r="F164" s="70"/>
      <c r="G164" s="70"/>
      <c r="H164" s="71"/>
      <c r="I164" s="71"/>
    </row>
    <row r="165" spans="2:9">
      <c r="B165" s="70"/>
      <c r="C165" s="70"/>
      <c r="D165" s="70"/>
      <c r="E165" s="70"/>
      <c r="F165" s="70"/>
      <c r="G165" s="70"/>
      <c r="H165" s="71"/>
      <c r="I165" s="71"/>
    </row>
    <row r="166" spans="2:9">
      <c r="B166" s="70"/>
      <c r="C166" s="70"/>
      <c r="D166" s="70"/>
      <c r="E166" s="70"/>
      <c r="F166" s="70"/>
      <c r="G166" s="70"/>
      <c r="H166" s="71"/>
      <c r="I166" s="71"/>
    </row>
    <row r="167" spans="2:9">
      <c r="B167" s="70"/>
      <c r="C167" s="70"/>
      <c r="D167" s="70"/>
      <c r="E167" s="70"/>
      <c r="F167" s="70"/>
      <c r="G167" s="70"/>
      <c r="H167" s="71"/>
      <c r="I167" s="71"/>
    </row>
    <row r="168" spans="2:9">
      <c r="B168" s="70"/>
      <c r="C168" s="70"/>
      <c r="D168" s="70"/>
      <c r="E168" s="70"/>
      <c r="F168" s="70"/>
      <c r="G168" s="70"/>
      <c r="H168" s="71"/>
      <c r="I168" s="71"/>
    </row>
    <row r="169" spans="2:9">
      <c r="B169" s="70"/>
      <c r="C169" s="70"/>
      <c r="D169" s="70"/>
      <c r="E169" s="70"/>
      <c r="F169" s="70"/>
      <c r="G169" s="70"/>
      <c r="H169" s="71"/>
      <c r="I169" s="71"/>
    </row>
    <row r="170" spans="2:9">
      <c r="B170" s="70"/>
      <c r="C170" s="70"/>
      <c r="D170" s="70"/>
      <c r="E170" s="70"/>
      <c r="F170" s="70"/>
      <c r="G170" s="70"/>
      <c r="H170" s="71"/>
      <c r="I170" s="71"/>
    </row>
    <row r="171" spans="2:9">
      <c r="B171" s="70"/>
      <c r="C171" s="70"/>
      <c r="D171" s="70"/>
      <c r="E171" s="70"/>
      <c r="F171" s="70"/>
      <c r="G171" s="70"/>
      <c r="H171" s="71"/>
      <c r="I171" s="71"/>
    </row>
    <row r="172" spans="2:9">
      <c r="B172" s="70"/>
      <c r="C172" s="70"/>
      <c r="D172" s="70"/>
      <c r="E172" s="70"/>
      <c r="F172" s="70"/>
      <c r="G172" s="70"/>
      <c r="H172" s="71"/>
      <c r="I172" s="71"/>
    </row>
    <row r="173" spans="2:9">
      <c r="B173" s="70"/>
      <c r="C173" s="70"/>
      <c r="D173" s="70"/>
      <c r="E173" s="70"/>
      <c r="F173" s="70"/>
      <c r="G173" s="70"/>
      <c r="H173" s="71"/>
      <c r="I173" s="71"/>
    </row>
    <row r="174" spans="2:9">
      <c r="B174" s="70"/>
      <c r="C174" s="70"/>
      <c r="D174" s="70"/>
      <c r="E174" s="70"/>
      <c r="F174" s="70"/>
      <c r="G174" s="70"/>
      <c r="H174" s="71"/>
      <c r="I174" s="71"/>
    </row>
    <row r="175" spans="2:9">
      <c r="B175" s="70"/>
      <c r="C175" s="70"/>
      <c r="D175" s="70"/>
      <c r="E175" s="70"/>
      <c r="F175" s="70"/>
      <c r="G175" s="70"/>
      <c r="H175" s="71"/>
      <c r="I175" s="71"/>
    </row>
    <row r="176" spans="2:9">
      <c r="B176" s="102"/>
      <c r="C176" s="102"/>
      <c r="D176" s="102"/>
      <c r="E176" s="102"/>
      <c r="F176" s="102"/>
      <c r="G176" s="102"/>
      <c r="H176" s="103"/>
      <c r="I176" s="103"/>
    </row>
    <row r="177" spans="2:9">
      <c r="B177" s="102"/>
      <c r="C177" s="102"/>
      <c r="D177" s="102"/>
      <c r="E177" s="102"/>
      <c r="F177" s="102"/>
      <c r="G177" s="102"/>
      <c r="H177" s="103"/>
      <c r="I177" s="103"/>
    </row>
    <row r="178" spans="2:9">
      <c r="B178" s="102"/>
      <c r="C178" s="102"/>
      <c r="D178" s="102"/>
      <c r="E178" s="102"/>
      <c r="F178" s="102"/>
      <c r="G178" s="102"/>
      <c r="H178" s="103"/>
      <c r="I178" s="103"/>
    </row>
    <row r="179" spans="2:9">
      <c r="B179" s="102"/>
      <c r="C179" s="102"/>
      <c r="D179" s="102"/>
      <c r="E179" s="102"/>
      <c r="F179" s="102"/>
      <c r="G179" s="102"/>
      <c r="H179" s="103"/>
      <c r="I179" s="103"/>
    </row>
    <row r="180" spans="2:9">
      <c r="B180" s="102"/>
      <c r="C180" s="102"/>
      <c r="D180" s="102"/>
      <c r="E180" s="102"/>
      <c r="F180" s="102"/>
      <c r="G180" s="102"/>
      <c r="H180" s="103"/>
      <c r="I180" s="103"/>
    </row>
    <row r="181" spans="2:9">
      <c r="B181" s="102"/>
      <c r="C181" s="102"/>
      <c r="D181" s="102"/>
      <c r="E181" s="102"/>
      <c r="F181" s="102"/>
      <c r="G181" s="102"/>
      <c r="H181" s="103"/>
      <c r="I181" s="103"/>
    </row>
    <row r="182" spans="2:9">
      <c r="B182" s="102"/>
      <c r="C182" s="102"/>
      <c r="D182" s="102"/>
      <c r="E182" s="102"/>
      <c r="F182" s="102"/>
      <c r="G182" s="102"/>
      <c r="H182" s="103"/>
      <c r="I182" s="103"/>
    </row>
    <row r="183" spans="2:9">
      <c r="B183" s="102"/>
      <c r="C183" s="102"/>
      <c r="D183" s="102"/>
      <c r="E183" s="102"/>
      <c r="F183" s="102"/>
      <c r="G183" s="102"/>
      <c r="H183" s="103"/>
      <c r="I183" s="103"/>
    </row>
    <row r="184" spans="2:9">
      <c r="B184" s="102"/>
      <c r="C184" s="102"/>
      <c r="D184" s="102"/>
      <c r="E184" s="102"/>
      <c r="F184" s="102"/>
      <c r="G184" s="102"/>
      <c r="H184" s="103"/>
      <c r="I184" s="103"/>
    </row>
    <row r="185" spans="2:9">
      <c r="B185" s="102"/>
      <c r="C185" s="102"/>
      <c r="D185" s="102"/>
      <c r="E185" s="102"/>
      <c r="F185" s="102"/>
      <c r="G185" s="102"/>
      <c r="H185" s="103"/>
      <c r="I185" s="103"/>
    </row>
    <row r="186" spans="2:9">
      <c r="B186" s="102"/>
      <c r="C186" s="102"/>
      <c r="D186" s="102"/>
      <c r="E186" s="102"/>
      <c r="F186" s="102"/>
      <c r="G186" s="102"/>
      <c r="H186" s="103"/>
      <c r="I186" s="103"/>
    </row>
    <row r="187" spans="2:9">
      <c r="B187" s="102"/>
      <c r="C187" s="102"/>
      <c r="D187" s="102"/>
      <c r="E187" s="102"/>
      <c r="F187" s="102"/>
      <c r="G187" s="102"/>
      <c r="H187" s="103"/>
      <c r="I187" s="103"/>
    </row>
    <row r="188" spans="2:9">
      <c r="B188" s="102"/>
      <c r="C188" s="102"/>
      <c r="D188" s="102"/>
      <c r="E188" s="102"/>
      <c r="F188" s="102"/>
      <c r="G188" s="102"/>
      <c r="H188" s="103"/>
      <c r="I188" s="103"/>
    </row>
    <row r="189" spans="2:9">
      <c r="B189" s="102"/>
      <c r="C189" s="102"/>
      <c r="D189" s="102"/>
      <c r="E189" s="102"/>
      <c r="F189" s="102"/>
      <c r="G189" s="102"/>
      <c r="H189" s="103"/>
      <c r="I189" s="103"/>
    </row>
    <row r="190" spans="2:9">
      <c r="B190" s="102"/>
      <c r="C190" s="102"/>
      <c r="D190" s="102"/>
      <c r="E190" s="102"/>
      <c r="F190" s="102"/>
      <c r="G190" s="102"/>
      <c r="H190" s="103"/>
      <c r="I190" s="103"/>
    </row>
    <row r="191" spans="2:9">
      <c r="B191" s="102"/>
      <c r="C191" s="102"/>
      <c r="D191" s="102"/>
      <c r="E191" s="102"/>
      <c r="F191" s="102"/>
      <c r="G191" s="102"/>
      <c r="H191" s="103"/>
      <c r="I191" s="103"/>
    </row>
    <row r="192" spans="2:9">
      <c r="B192" s="102"/>
      <c r="C192" s="102"/>
      <c r="D192" s="102"/>
      <c r="E192" s="102"/>
      <c r="F192" s="102"/>
      <c r="G192" s="102"/>
      <c r="H192" s="103"/>
      <c r="I192" s="103"/>
    </row>
    <row r="193" spans="2:9">
      <c r="B193" s="102"/>
      <c r="C193" s="102"/>
      <c r="D193" s="102"/>
      <c r="E193" s="102"/>
      <c r="F193" s="102"/>
      <c r="G193" s="102"/>
      <c r="H193" s="103"/>
      <c r="I193" s="103"/>
    </row>
    <row r="194" spans="2:9">
      <c r="B194" s="102"/>
      <c r="C194" s="102"/>
      <c r="D194" s="102"/>
      <c r="E194" s="102"/>
      <c r="F194" s="102"/>
      <c r="G194" s="102"/>
      <c r="H194" s="103"/>
      <c r="I194" s="103"/>
    </row>
    <row r="195" spans="2:9">
      <c r="B195" s="102"/>
      <c r="C195" s="102"/>
      <c r="D195" s="102"/>
      <c r="E195" s="102"/>
      <c r="F195" s="102"/>
      <c r="G195" s="102"/>
      <c r="H195" s="103"/>
      <c r="I195" s="103"/>
    </row>
    <row r="196" spans="2:9">
      <c r="B196" s="102"/>
      <c r="C196" s="102"/>
      <c r="D196" s="102"/>
      <c r="E196" s="102"/>
      <c r="F196" s="102"/>
      <c r="G196" s="102"/>
      <c r="H196" s="103"/>
      <c r="I196" s="103"/>
    </row>
    <row r="197" spans="2:9">
      <c r="B197" s="102"/>
      <c r="C197" s="102"/>
      <c r="D197" s="102"/>
      <c r="E197" s="102"/>
      <c r="F197" s="102"/>
      <c r="G197" s="102"/>
      <c r="H197" s="103"/>
      <c r="I197" s="103"/>
    </row>
    <row r="198" spans="2:9">
      <c r="B198" s="102"/>
      <c r="C198" s="102"/>
      <c r="D198" s="102"/>
      <c r="E198" s="102"/>
      <c r="F198" s="102"/>
      <c r="G198" s="102"/>
      <c r="H198" s="103"/>
      <c r="I198" s="103"/>
    </row>
    <row r="199" spans="2:9">
      <c r="B199" s="102"/>
      <c r="C199" s="102"/>
      <c r="D199" s="102"/>
      <c r="E199" s="102"/>
      <c r="F199" s="102"/>
      <c r="G199" s="102"/>
      <c r="H199" s="103"/>
      <c r="I199" s="103"/>
    </row>
    <row r="200" spans="2:9">
      <c r="B200" s="102"/>
      <c r="C200" s="102"/>
      <c r="D200" s="102"/>
      <c r="E200" s="102"/>
      <c r="F200" s="102"/>
      <c r="G200" s="102"/>
      <c r="H200" s="103"/>
      <c r="I200" s="103"/>
    </row>
    <row r="201" spans="2:9">
      <c r="B201" s="102"/>
      <c r="C201" s="102"/>
      <c r="D201" s="102"/>
      <c r="E201" s="102"/>
      <c r="F201" s="102"/>
      <c r="G201" s="102"/>
      <c r="H201" s="103"/>
      <c r="I201" s="103"/>
    </row>
    <row r="202" spans="2:9">
      <c r="B202" s="102"/>
      <c r="C202" s="102"/>
      <c r="D202" s="102"/>
      <c r="E202" s="102"/>
      <c r="F202" s="102"/>
      <c r="G202" s="102"/>
      <c r="H202" s="103"/>
      <c r="I202" s="103"/>
    </row>
    <row r="203" spans="2:9">
      <c r="B203" s="102"/>
      <c r="C203" s="102"/>
      <c r="D203" s="102"/>
      <c r="E203" s="102"/>
      <c r="F203" s="102"/>
      <c r="G203" s="102"/>
      <c r="H203" s="103"/>
      <c r="I203" s="103"/>
    </row>
    <row r="204" spans="2:9">
      <c r="B204" s="102"/>
      <c r="C204" s="102"/>
      <c r="D204" s="102"/>
      <c r="E204" s="102"/>
      <c r="F204" s="102"/>
      <c r="G204" s="102"/>
      <c r="H204" s="103"/>
      <c r="I204" s="103"/>
    </row>
    <row r="205" spans="2:9">
      <c r="B205" s="102"/>
      <c r="C205" s="102"/>
      <c r="D205" s="102"/>
      <c r="E205" s="102"/>
      <c r="F205" s="102"/>
      <c r="G205" s="102"/>
      <c r="H205" s="103"/>
      <c r="I205" s="103"/>
    </row>
    <row r="206" spans="2:9">
      <c r="B206" s="102"/>
      <c r="C206" s="102"/>
      <c r="D206" s="102"/>
      <c r="E206" s="102"/>
      <c r="F206" s="102"/>
      <c r="G206" s="102"/>
      <c r="H206" s="103"/>
      <c r="I206" s="103"/>
    </row>
    <row r="207" spans="2:9">
      <c r="B207" s="102"/>
      <c r="C207" s="102"/>
      <c r="D207" s="102"/>
      <c r="E207" s="102"/>
      <c r="F207" s="102"/>
      <c r="G207" s="102"/>
      <c r="H207" s="103"/>
      <c r="I207" s="103"/>
    </row>
    <row r="208" spans="2:9">
      <c r="B208" s="102"/>
      <c r="C208" s="102"/>
      <c r="D208" s="102"/>
      <c r="E208" s="102"/>
      <c r="F208" s="102"/>
      <c r="G208" s="102"/>
      <c r="H208" s="103"/>
      <c r="I208" s="103"/>
    </row>
    <row r="209" spans="2:9">
      <c r="B209" s="102"/>
      <c r="C209" s="102"/>
      <c r="D209" s="102"/>
      <c r="E209" s="102"/>
      <c r="F209" s="102"/>
      <c r="G209" s="102"/>
      <c r="H209" s="103"/>
      <c r="I209" s="103"/>
    </row>
    <row r="210" spans="2:9">
      <c r="B210" s="102"/>
      <c r="C210" s="102"/>
      <c r="D210" s="102"/>
      <c r="E210" s="102"/>
      <c r="F210" s="102"/>
      <c r="G210" s="102"/>
      <c r="H210" s="103"/>
      <c r="I210" s="103"/>
    </row>
    <row r="211" spans="2:9">
      <c r="B211" s="102"/>
      <c r="C211" s="102"/>
      <c r="D211" s="102"/>
      <c r="E211" s="102"/>
      <c r="F211" s="102"/>
      <c r="G211" s="102"/>
      <c r="H211" s="103"/>
      <c r="I211" s="103"/>
    </row>
    <row r="212" spans="2:9">
      <c r="B212" s="102"/>
      <c r="C212" s="102"/>
      <c r="D212" s="102"/>
      <c r="E212" s="102"/>
      <c r="F212" s="102"/>
      <c r="G212" s="102"/>
      <c r="H212" s="103"/>
      <c r="I212" s="103"/>
    </row>
    <row r="213" spans="2:9">
      <c r="B213" s="102"/>
      <c r="C213" s="102"/>
      <c r="D213" s="102"/>
      <c r="E213" s="102"/>
      <c r="F213" s="102"/>
      <c r="G213" s="102"/>
      <c r="H213" s="103"/>
      <c r="I213" s="103"/>
    </row>
    <row r="214" spans="2:9">
      <c r="B214" s="102"/>
      <c r="C214" s="102"/>
      <c r="D214" s="102"/>
      <c r="E214" s="102"/>
      <c r="F214" s="102"/>
      <c r="G214" s="102"/>
      <c r="H214" s="103"/>
      <c r="I214" s="103"/>
    </row>
    <row r="215" spans="2:9">
      <c r="B215" s="102"/>
      <c r="C215" s="102"/>
      <c r="D215" s="102"/>
      <c r="E215" s="102"/>
      <c r="F215" s="102"/>
      <c r="G215" s="102"/>
      <c r="H215" s="103"/>
      <c r="I215" s="103"/>
    </row>
    <row r="216" spans="2:9">
      <c r="B216" s="102"/>
      <c r="C216" s="102"/>
      <c r="D216" s="102"/>
      <c r="E216" s="102"/>
      <c r="F216" s="102"/>
      <c r="G216" s="102"/>
      <c r="H216" s="103"/>
      <c r="I216" s="103"/>
    </row>
    <row r="217" spans="2:9">
      <c r="B217" s="102"/>
      <c r="C217" s="102"/>
      <c r="D217" s="102"/>
      <c r="E217" s="102"/>
      <c r="F217" s="102"/>
      <c r="G217" s="102"/>
      <c r="H217" s="103"/>
      <c r="I217" s="103"/>
    </row>
    <row r="218" spans="2:9">
      <c r="B218" s="102"/>
      <c r="C218" s="102"/>
      <c r="D218" s="102"/>
      <c r="E218" s="102"/>
      <c r="F218" s="102"/>
      <c r="G218" s="102"/>
      <c r="H218" s="103"/>
      <c r="I218" s="103"/>
    </row>
    <row r="219" spans="2:9">
      <c r="B219" s="102"/>
      <c r="C219" s="102"/>
      <c r="D219" s="102"/>
      <c r="E219" s="102"/>
      <c r="F219" s="102"/>
      <c r="G219" s="102"/>
      <c r="H219" s="103"/>
      <c r="I219" s="103"/>
    </row>
    <row r="220" spans="2:9">
      <c r="B220" s="102"/>
      <c r="C220" s="102"/>
      <c r="D220" s="102"/>
      <c r="E220" s="102"/>
      <c r="F220" s="102"/>
      <c r="G220" s="102"/>
      <c r="H220" s="103"/>
      <c r="I220" s="103"/>
    </row>
    <row r="221" spans="2:9">
      <c r="B221" s="102"/>
      <c r="C221" s="102"/>
      <c r="D221" s="102"/>
      <c r="E221" s="102"/>
      <c r="F221" s="102"/>
      <c r="G221" s="102"/>
      <c r="H221" s="103"/>
      <c r="I221" s="103"/>
    </row>
    <row r="222" spans="2:9">
      <c r="B222" s="102"/>
      <c r="C222" s="102"/>
      <c r="D222" s="102"/>
      <c r="E222" s="102"/>
      <c r="F222" s="102"/>
      <c r="G222" s="102"/>
      <c r="H222" s="103"/>
      <c r="I222" s="103"/>
    </row>
    <row r="223" spans="2:9">
      <c r="B223" s="102"/>
      <c r="C223" s="102"/>
      <c r="D223" s="102"/>
      <c r="E223" s="102"/>
      <c r="F223" s="102"/>
      <c r="G223" s="102"/>
      <c r="H223" s="103"/>
      <c r="I223" s="103"/>
    </row>
    <row r="224" spans="2:9">
      <c r="B224" s="102"/>
      <c r="C224" s="102"/>
      <c r="D224" s="102"/>
      <c r="E224" s="102"/>
      <c r="F224" s="102"/>
      <c r="G224" s="102"/>
      <c r="H224" s="103"/>
      <c r="I224" s="103"/>
    </row>
    <row r="225" spans="2:9">
      <c r="B225" s="102"/>
      <c r="C225" s="102"/>
      <c r="D225" s="102"/>
      <c r="E225" s="102"/>
      <c r="F225" s="102"/>
      <c r="G225" s="102"/>
      <c r="H225" s="103"/>
      <c r="I225" s="103"/>
    </row>
    <row r="226" spans="2:9">
      <c r="B226" s="102"/>
      <c r="C226" s="102"/>
      <c r="D226" s="102"/>
      <c r="E226" s="102"/>
      <c r="F226" s="102"/>
      <c r="G226" s="102"/>
      <c r="H226" s="103"/>
      <c r="I226" s="103"/>
    </row>
    <row r="227" spans="2:9">
      <c r="B227" s="102"/>
      <c r="C227" s="102"/>
      <c r="D227" s="102"/>
      <c r="E227" s="102"/>
      <c r="F227" s="102"/>
      <c r="G227" s="102"/>
      <c r="H227" s="103"/>
      <c r="I227" s="103"/>
    </row>
    <row r="228" spans="2:9">
      <c r="B228" s="102"/>
      <c r="C228" s="102"/>
      <c r="D228" s="102"/>
      <c r="E228" s="102"/>
      <c r="F228" s="102"/>
      <c r="G228" s="102"/>
      <c r="H228" s="103"/>
      <c r="I228" s="103"/>
    </row>
    <row r="229" spans="2:9">
      <c r="B229" s="102"/>
      <c r="C229" s="102"/>
      <c r="D229" s="102"/>
      <c r="E229" s="102"/>
      <c r="F229" s="102"/>
      <c r="G229" s="102"/>
      <c r="H229" s="103"/>
      <c r="I229" s="103"/>
    </row>
    <row r="230" spans="2:9">
      <c r="B230" s="102"/>
      <c r="C230" s="102"/>
      <c r="D230" s="102"/>
      <c r="E230" s="102"/>
      <c r="F230" s="102"/>
      <c r="G230" s="102"/>
      <c r="H230" s="103"/>
      <c r="I230" s="103"/>
    </row>
    <row r="231" spans="2:9">
      <c r="B231" s="102"/>
      <c r="C231" s="102"/>
      <c r="D231" s="102"/>
      <c r="E231" s="102"/>
      <c r="F231" s="102"/>
      <c r="G231" s="102"/>
      <c r="H231" s="103"/>
      <c r="I231" s="103"/>
    </row>
    <row r="232" spans="2:9">
      <c r="B232" s="102"/>
      <c r="C232" s="102"/>
      <c r="D232" s="102"/>
      <c r="E232" s="102"/>
      <c r="F232" s="102"/>
      <c r="G232" s="102"/>
      <c r="H232" s="103"/>
      <c r="I232" s="103"/>
    </row>
    <row r="233" spans="2:9">
      <c r="B233" s="102"/>
      <c r="C233" s="102"/>
      <c r="D233" s="102"/>
      <c r="E233" s="102"/>
      <c r="F233" s="102"/>
      <c r="G233" s="102"/>
      <c r="H233" s="103"/>
      <c r="I233" s="103"/>
    </row>
    <row r="234" spans="2:9">
      <c r="B234" s="102"/>
      <c r="C234" s="102"/>
      <c r="D234" s="102"/>
      <c r="E234" s="102"/>
      <c r="F234" s="102"/>
      <c r="G234" s="102"/>
      <c r="H234" s="103"/>
      <c r="I234" s="103"/>
    </row>
    <row r="235" spans="2:9">
      <c r="B235" s="102"/>
      <c r="C235" s="102"/>
      <c r="D235" s="102"/>
      <c r="E235" s="102"/>
      <c r="F235" s="102"/>
      <c r="G235" s="102"/>
      <c r="H235" s="103"/>
      <c r="I235" s="103"/>
    </row>
    <row r="236" spans="2:9">
      <c r="B236" s="102"/>
      <c r="C236" s="102"/>
      <c r="D236" s="102"/>
      <c r="E236" s="102"/>
      <c r="F236" s="102"/>
      <c r="G236" s="102"/>
      <c r="H236" s="103"/>
      <c r="I236" s="103"/>
    </row>
    <row r="237" spans="2:9">
      <c r="B237" s="102"/>
      <c r="C237" s="102"/>
      <c r="D237" s="102"/>
      <c r="E237" s="102"/>
      <c r="F237" s="102"/>
      <c r="G237" s="102"/>
      <c r="H237" s="103"/>
      <c r="I237" s="103"/>
    </row>
    <row r="238" spans="2:9">
      <c r="B238" s="102"/>
      <c r="C238" s="102"/>
      <c r="D238" s="102"/>
      <c r="E238" s="102"/>
      <c r="F238" s="102"/>
      <c r="G238" s="102"/>
      <c r="H238" s="103"/>
      <c r="I238" s="103"/>
    </row>
    <row r="239" spans="2:9">
      <c r="B239" s="102"/>
      <c r="C239" s="102"/>
      <c r="D239" s="102"/>
      <c r="E239" s="102"/>
      <c r="F239" s="102"/>
      <c r="G239" s="102"/>
      <c r="H239" s="103"/>
      <c r="I239" s="103"/>
    </row>
    <row r="240" spans="2:9">
      <c r="B240" s="102"/>
      <c r="C240" s="102"/>
      <c r="D240" s="102"/>
      <c r="E240" s="102"/>
      <c r="F240" s="102"/>
      <c r="G240" s="102"/>
      <c r="H240" s="103"/>
      <c r="I240" s="103"/>
    </row>
    <row r="241" spans="2:9">
      <c r="B241" s="102"/>
      <c r="C241" s="102"/>
      <c r="D241" s="102"/>
      <c r="E241" s="102"/>
      <c r="F241" s="102"/>
      <c r="G241" s="102"/>
      <c r="H241" s="103"/>
      <c r="I241" s="103"/>
    </row>
    <row r="242" spans="2:9">
      <c r="B242" s="102"/>
      <c r="C242" s="102"/>
      <c r="D242" s="102"/>
      <c r="E242" s="102"/>
      <c r="F242" s="102"/>
      <c r="G242" s="102"/>
      <c r="H242" s="103"/>
      <c r="I242" s="103"/>
    </row>
    <row r="243" spans="2:9">
      <c r="B243" s="102"/>
      <c r="C243" s="102"/>
      <c r="D243" s="102"/>
      <c r="E243" s="102"/>
      <c r="F243" s="102"/>
      <c r="G243" s="102"/>
      <c r="H243" s="103"/>
      <c r="I243" s="103"/>
    </row>
    <row r="244" spans="2:9">
      <c r="B244" s="102"/>
      <c r="C244" s="102"/>
      <c r="D244" s="102"/>
      <c r="E244" s="102"/>
      <c r="F244" s="102"/>
      <c r="G244" s="102"/>
      <c r="H244" s="103"/>
      <c r="I244" s="103"/>
    </row>
    <row r="245" spans="2:9">
      <c r="B245" s="102"/>
      <c r="C245" s="102"/>
      <c r="D245" s="102"/>
      <c r="E245" s="102"/>
      <c r="F245" s="102"/>
      <c r="G245" s="102"/>
      <c r="H245" s="103"/>
      <c r="I245" s="103"/>
    </row>
    <row r="246" spans="2:9">
      <c r="B246" s="102"/>
      <c r="C246" s="102"/>
      <c r="D246" s="102"/>
      <c r="E246" s="102"/>
      <c r="F246" s="102"/>
      <c r="G246" s="102"/>
      <c r="H246" s="103"/>
      <c r="I246" s="103"/>
    </row>
    <row r="247" spans="2:9">
      <c r="B247" s="102"/>
      <c r="C247" s="102"/>
      <c r="D247" s="102"/>
      <c r="E247" s="102"/>
      <c r="F247" s="102"/>
      <c r="G247" s="102"/>
      <c r="H247" s="103"/>
      <c r="I247" s="103"/>
    </row>
    <row r="248" spans="2:9">
      <c r="B248" s="102"/>
      <c r="C248" s="102"/>
      <c r="D248" s="102"/>
      <c r="E248" s="102"/>
      <c r="F248" s="102"/>
      <c r="G248" s="102"/>
      <c r="H248" s="103"/>
      <c r="I248" s="103"/>
    </row>
    <row r="249" spans="2:9">
      <c r="B249" s="102"/>
      <c r="C249" s="102"/>
      <c r="D249" s="102"/>
      <c r="E249" s="102"/>
      <c r="F249" s="102"/>
      <c r="G249" s="102"/>
      <c r="H249" s="103"/>
      <c r="I249" s="103"/>
    </row>
    <row r="250" spans="2:9">
      <c r="B250" s="102"/>
      <c r="C250" s="102"/>
      <c r="D250" s="102"/>
      <c r="E250" s="102"/>
      <c r="F250" s="102"/>
      <c r="G250" s="102"/>
      <c r="H250" s="103"/>
      <c r="I250" s="103"/>
    </row>
    <row r="251" spans="2:9">
      <c r="B251" s="102"/>
      <c r="C251" s="102"/>
      <c r="D251" s="102"/>
      <c r="E251" s="102"/>
      <c r="F251" s="102"/>
      <c r="G251" s="102"/>
      <c r="H251" s="103"/>
      <c r="I251" s="103"/>
    </row>
    <row r="252" spans="2:9">
      <c r="B252" s="102"/>
      <c r="C252" s="102"/>
      <c r="D252" s="102"/>
      <c r="E252" s="102"/>
      <c r="F252" s="102"/>
      <c r="G252" s="102"/>
      <c r="H252" s="103"/>
      <c r="I252" s="103"/>
    </row>
    <row r="253" spans="2:9">
      <c r="B253" s="102"/>
      <c r="C253" s="102"/>
      <c r="D253" s="102"/>
      <c r="E253" s="102"/>
      <c r="F253" s="102"/>
      <c r="G253" s="102"/>
      <c r="H253" s="103"/>
      <c r="I253" s="103"/>
    </row>
    <row r="254" spans="2:9">
      <c r="B254" s="102"/>
      <c r="C254" s="102"/>
      <c r="D254" s="102"/>
      <c r="E254" s="102"/>
      <c r="F254" s="102"/>
      <c r="G254" s="102"/>
      <c r="H254" s="103"/>
      <c r="I254" s="103"/>
    </row>
    <row r="255" spans="2:9">
      <c r="B255" s="102"/>
      <c r="C255" s="102"/>
      <c r="D255" s="102"/>
      <c r="E255" s="102"/>
      <c r="F255" s="102"/>
      <c r="G255" s="102"/>
      <c r="H255" s="103"/>
      <c r="I255" s="103"/>
    </row>
    <row r="256" spans="2:9">
      <c r="B256" s="102"/>
      <c r="C256" s="102"/>
      <c r="D256" s="102"/>
      <c r="E256" s="102"/>
      <c r="F256" s="102"/>
      <c r="G256" s="102"/>
      <c r="H256" s="103"/>
      <c r="I256" s="103"/>
    </row>
    <row r="257" spans="2:9">
      <c r="B257" s="102"/>
      <c r="C257" s="102"/>
      <c r="D257" s="102"/>
      <c r="E257" s="102"/>
      <c r="F257" s="102"/>
      <c r="G257" s="102"/>
      <c r="H257" s="103"/>
      <c r="I257" s="103"/>
    </row>
    <row r="258" spans="2:9">
      <c r="B258" s="102"/>
      <c r="C258" s="102"/>
      <c r="D258" s="102"/>
      <c r="E258" s="102"/>
      <c r="F258" s="102"/>
      <c r="G258" s="102"/>
      <c r="H258" s="103"/>
      <c r="I258" s="103"/>
    </row>
    <row r="259" spans="2:9">
      <c r="B259" s="102"/>
      <c r="C259" s="102"/>
      <c r="D259" s="102"/>
      <c r="E259" s="102"/>
      <c r="F259" s="102"/>
      <c r="G259" s="102"/>
      <c r="H259" s="103"/>
      <c r="I259" s="103"/>
    </row>
    <row r="260" spans="2:9">
      <c r="B260" s="102"/>
      <c r="C260" s="102"/>
      <c r="D260" s="102"/>
      <c r="E260" s="102"/>
      <c r="F260" s="102"/>
      <c r="G260" s="102"/>
      <c r="H260" s="103"/>
      <c r="I260" s="103"/>
    </row>
    <row r="261" spans="2:9">
      <c r="B261" s="102"/>
      <c r="C261" s="102"/>
      <c r="D261" s="102"/>
      <c r="E261" s="102"/>
      <c r="F261" s="102"/>
      <c r="G261" s="102"/>
      <c r="H261" s="103"/>
      <c r="I261" s="103"/>
    </row>
    <row r="262" spans="2:9">
      <c r="B262" s="102"/>
      <c r="C262" s="102"/>
      <c r="D262" s="102"/>
      <c r="E262" s="102"/>
      <c r="F262" s="102"/>
      <c r="G262" s="102"/>
      <c r="H262" s="103"/>
      <c r="I262" s="103"/>
    </row>
    <row r="263" spans="2:9">
      <c r="B263" s="102"/>
      <c r="C263" s="102"/>
      <c r="D263" s="102"/>
      <c r="E263" s="102"/>
      <c r="F263" s="102"/>
      <c r="G263" s="102"/>
      <c r="H263" s="103"/>
      <c r="I263" s="103"/>
    </row>
    <row r="264" spans="2:9">
      <c r="B264" s="102"/>
      <c r="C264" s="102"/>
      <c r="D264" s="102"/>
      <c r="E264" s="102"/>
      <c r="F264" s="102"/>
      <c r="G264" s="102"/>
      <c r="H264" s="103"/>
      <c r="I264" s="103"/>
    </row>
    <row r="265" spans="2:9">
      <c r="B265" s="102"/>
      <c r="C265" s="102"/>
      <c r="D265" s="102"/>
      <c r="E265" s="102"/>
      <c r="F265" s="102"/>
      <c r="G265" s="102"/>
      <c r="H265" s="103"/>
      <c r="I265" s="103"/>
    </row>
    <row r="266" spans="2:9">
      <c r="B266" s="102"/>
      <c r="C266" s="102"/>
      <c r="D266" s="102"/>
      <c r="E266" s="102"/>
      <c r="F266" s="102"/>
      <c r="G266" s="102"/>
      <c r="H266" s="103"/>
      <c r="I266" s="103"/>
    </row>
    <row r="267" spans="2:9">
      <c r="B267" s="102"/>
      <c r="C267" s="102"/>
      <c r="D267" s="102"/>
      <c r="E267" s="102"/>
      <c r="F267" s="102"/>
      <c r="G267" s="102"/>
      <c r="H267" s="103"/>
      <c r="I267" s="103"/>
    </row>
    <row r="268" spans="2:9">
      <c r="B268" s="102"/>
      <c r="C268" s="102"/>
      <c r="D268" s="102"/>
      <c r="E268" s="102"/>
      <c r="F268" s="102"/>
      <c r="G268" s="102"/>
      <c r="H268" s="103"/>
      <c r="I268" s="103"/>
    </row>
    <row r="269" spans="2:9">
      <c r="B269" s="102"/>
      <c r="C269" s="102"/>
      <c r="D269" s="102"/>
      <c r="E269" s="102"/>
      <c r="F269" s="102"/>
      <c r="G269" s="102"/>
      <c r="H269" s="103"/>
      <c r="I269" s="103"/>
    </row>
    <row r="270" spans="2:9">
      <c r="B270" s="102"/>
      <c r="C270" s="102"/>
      <c r="D270" s="102"/>
      <c r="E270" s="102"/>
      <c r="F270" s="102"/>
      <c r="G270" s="102"/>
      <c r="H270" s="103"/>
      <c r="I270" s="103"/>
    </row>
    <row r="271" spans="2:9">
      <c r="B271" s="102"/>
      <c r="C271" s="102"/>
      <c r="D271" s="102"/>
      <c r="E271" s="102"/>
      <c r="F271" s="102"/>
      <c r="G271" s="102"/>
      <c r="H271" s="103"/>
      <c r="I271" s="103"/>
    </row>
    <row r="272" spans="2:9">
      <c r="B272" s="102"/>
      <c r="C272" s="102"/>
      <c r="D272" s="102"/>
      <c r="E272" s="102"/>
      <c r="F272" s="102"/>
      <c r="G272" s="102"/>
      <c r="H272" s="103"/>
      <c r="I272" s="103"/>
    </row>
    <row r="273" spans="2:9">
      <c r="B273" s="102"/>
      <c r="C273" s="102"/>
      <c r="D273" s="102"/>
      <c r="E273" s="102"/>
      <c r="F273" s="102"/>
      <c r="G273" s="102"/>
      <c r="H273" s="103"/>
      <c r="I273" s="103"/>
    </row>
    <row r="274" spans="2:9">
      <c r="B274" s="102"/>
      <c r="C274" s="102"/>
      <c r="D274" s="102"/>
      <c r="E274" s="102"/>
      <c r="F274" s="102"/>
      <c r="G274" s="102"/>
      <c r="H274" s="103"/>
      <c r="I274" s="103"/>
    </row>
    <row r="275" spans="2:9">
      <c r="B275" s="102"/>
      <c r="C275" s="102"/>
      <c r="D275" s="102"/>
      <c r="E275" s="102"/>
      <c r="F275" s="102"/>
      <c r="G275" s="102"/>
      <c r="H275" s="103"/>
      <c r="I275" s="103"/>
    </row>
    <row r="276" spans="2:9">
      <c r="B276" s="102"/>
      <c r="C276" s="102"/>
      <c r="D276" s="102"/>
      <c r="E276" s="102"/>
      <c r="F276" s="102"/>
      <c r="G276" s="102"/>
      <c r="H276" s="103"/>
      <c r="I276" s="103"/>
    </row>
    <row r="277" spans="2:9">
      <c r="B277" s="102"/>
      <c r="C277" s="102"/>
      <c r="D277" s="102"/>
      <c r="E277" s="102"/>
      <c r="F277" s="102"/>
      <c r="G277" s="102"/>
      <c r="H277" s="103"/>
      <c r="I277" s="103"/>
    </row>
    <row r="278" spans="2:9">
      <c r="B278" s="102"/>
      <c r="C278" s="102"/>
      <c r="D278" s="102"/>
      <c r="E278" s="102"/>
      <c r="F278" s="102"/>
      <c r="G278" s="102"/>
      <c r="H278" s="103"/>
      <c r="I278" s="103"/>
    </row>
    <row r="279" spans="2:9">
      <c r="B279" s="102"/>
      <c r="C279" s="102"/>
      <c r="D279" s="102"/>
      <c r="E279" s="102"/>
      <c r="F279" s="102"/>
      <c r="G279" s="102"/>
      <c r="H279" s="103"/>
      <c r="I279" s="103"/>
    </row>
    <row r="280" spans="2:9">
      <c r="B280" s="102"/>
      <c r="C280" s="102"/>
      <c r="D280" s="102"/>
      <c r="E280" s="102"/>
      <c r="F280" s="102"/>
      <c r="G280" s="102"/>
      <c r="H280" s="103"/>
      <c r="I280" s="103"/>
    </row>
    <row r="281" spans="2:9">
      <c r="B281" s="102"/>
      <c r="C281" s="102"/>
      <c r="D281" s="102"/>
      <c r="E281" s="102"/>
      <c r="F281" s="102"/>
      <c r="G281" s="102"/>
      <c r="H281" s="103"/>
      <c r="I281" s="103"/>
    </row>
    <row r="282" spans="2:9">
      <c r="B282" s="102"/>
      <c r="C282" s="102"/>
      <c r="D282" s="102"/>
      <c r="E282" s="102"/>
      <c r="F282" s="102"/>
      <c r="G282" s="102"/>
      <c r="H282" s="103"/>
      <c r="I282" s="103"/>
    </row>
    <row r="283" spans="2:9">
      <c r="B283" s="102"/>
      <c r="C283" s="102"/>
      <c r="D283" s="102"/>
      <c r="E283" s="102"/>
      <c r="F283" s="102"/>
      <c r="G283" s="102"/>
      <c r="H283" s="103"/>
      <c r="I283" s="103"/>
    </row>
    <row r="284" spans="2:9">
      <c r="B284" s="102"/>
      <c r="C284" s="102"/>
      <c r="D284" s="102"/>
      <c r="E284" s="102"/>
      <c r="F284" s="102"/>
      <c r="G284" s="102"/>
      <c r="H284" s="103"/>
      <c r="I284" s="103"/>
    </row>
    <row r="285" spans="2:9">
      <c r="B285" s="102"/>
      <c r="C285" s="102"/>
      <c r="D285" s="102"/>
      <c r="E285" s="102"/>
      <c r="F285" s="102"/>
      <c r="G285" s="102"/>
      <c r="H285" s="103"/>
      <c r="I285" s="103"/>
    </row>
    <row r="286" spans="2:9">
      <c r="B286" s="102"/>
      <c r="C286" s="102"/>
      <c r="D286" s="102"/>
      <c r="E286" s="102"/>
      <c r="F286" s="102"/>
      <c r="G286" s="102"/>
      <c r="H286" s="103"/>
      <c r="I286" s="103"/>
    </row>
    <row r="287" spans="2:9">
      <c r="B287" s="102"/>
      <c r="C287" s="102"/>
      <c r="D287" s="102"/>
      <c r="E287" s="102"/>
      <c r="F287" s="102"/>
      <c r="G287" s="102"/>
      <c r="H287" s="103"/>
      <c r="I287" s="103"/>
    </row>
    <row r="288" spans="2:9">
      <c r="B288" s="102"/>
      <c r="C288" s="102"/>
      <c r="D288" s="102"/>
      <c r="E288" s="102"/>
      <c r="F288" s="102"/>
      <c r="G288" s="102"/>
      <c r="H288" s="103"/>
      <c r="I288" s="103"/>
    </row>
    <row r="289" spans="2:9">
      <c r="B289" s="102"/>
      <c r="C289" s="102"/>
      <c r="D289" s="102"/>
      <c r="E289" s="102"/>
      <c r="F289" s="102"/>
      <c r="G289" s="102"/>
      <c r="H289" s="103"/>
      <c r="I289" s="103"/>
    </row>
    <row r="290" spans="2:9">
      <c r="B290" s="102"/>
      <c r="C290" s="102"/>
      <c r="D290" s="102"/>
      <c r="E290" s="102"/>
      <c r="F290" s="102"/>
      <c r="G290" s="102"/>
      <c r="H290" s="103"/>
      <c r="I290" s="103"/>
    </row>
    <row r="291" spans="2:9">
      <c r="B291" s="102"/>
      <c r="C291" s="102"/>
      <c r="D291" s="102"/>
      <c r="E291" s="102"/>
      <c r="F291" s="102"/>
      <c r="G291" s="102"/>
      <c r="H291" s="103"/>
      <c r="I291" s="103"/>
    </row>
    <row r="292" spans="2:9">
      <c r="B292" s="102"/>
      <c r="C292" s="102"/>
      <c r="D292" s="102"/>
      <c r="E292" s="102"/>
      <c r="F292" s="102"/>
      <c r="G292" s="102"/>
      <c r="H292" s="103"/>
      <c r="I292" s="103"/>
    </row>
    <row r="293" spans="2:9">
      <c r="B293" s="102"/>
      <c r="C293" s="102"/>
      <c r="D293" s="102"/>
      <c r="E293" s="102"/>
      <c r="F293" s="102"/>
      <c r="G293" s="102"/>
      <c r="H293" s="103"/>
      <c r="I293" s="103"/>
    </row>
    <row r="294" spans="2:9">
      <c r="B294" s="102"/>
      <c r="C294" s="102"/>
      <c r="D294" s="102"/>
      <c r="E294" s="102"/>
      <c r="F294" s="102"/>
      <c r="G294" s="102"/>
      <c r="H294" s="103"/>
      <c r="I294" s="103"/>
    </row>
    <row r="295" spans="2:9">
      <c r="B295" s="102"/>
      <c r="C295" s="102"/>
      <c r="D295" s="102"/>
      <c r="E295" s="102"/>
      <c r="F295" s="102"/>
      <c r="G295" s="102"/>
      <c r="H295" s="103"/>
      <c r="I295" s="103"/>
    </row>
    <row r="296" spans="2:9">
      <c r="B296" s="102"/>
      <c r="C296" s="102"/>
      <c r="D296" s="102"/>
      <c r="E296" s="102"/>
      <c r="F296" s="102"/>
      <c r="G296" s="102"/>
      <c r="H296" s="103"/>
      <c r="I296" s="103"/>
    </row>
    <row r="297" spans="2:9">
      <c r="B297" s="102"/>
      <c r="C297" s="102"/>
      <c r="D297" s="102"/>
      <c r="E297" s="102"/>
      <c r="F297" s="102"/>
      <c r="G297" s="102"/>
      <c r="H297" s="103"/>
      <c r="I297" s="103"/>
    </row>
    <row r="298" spans="2:9">
      <c r="B298" s="102"/>
      <c r="C298" s="102"/>
      <c r="D298" s="102"/>
      <c r="E298" s="102"/>
      <c r="F298" s="102"/>
      <c r="G298" s="102"/>
      <c r="H298" s="103"/>
      <c r="I298" s="103"/>
    </row>
    <row r="299" spans="2:9">
      <c r="B299" s="102"/>
      <c r="C299" s="102"/>
      <c r="D299" s="102"/>
      <c r="E299" s="102"/>
      <c r="F299" s="102"/>
      <c r="G299" s="102"/>
      <c r="H299" s="103"/>
      <c r="I299" s="103"/>
    </row>
    <row r="300" spans="2:9">
      <c r="B300" s="102"/>
      <c r="C300" s="102"/>
      <c r="D300" s="102"/>
      <c r="E300" s="102"/>
      <c r="F300" s="102"/>
      <c r="G300" s="102"/>
      <c r="H300" s="103"/>
      <c r="I300" s="103"/>
    </row>
    <row r="301" spans="2:9">
      <c r="B301" s="102"/>
      <c r="C301" s="102"/>
      <c r="D301" s="102"/>
      <c r="E301" s="102"/>
      <c r="F301" s="102"/>
      <c r="G301" s="102"/>
      <c r="H301" s="103"/>
      <c r="I301" s="103"/>
    </row>
    <row r="302" spans="2:9">
      <c r="B302" s="102"/>
      <c r="C302" s="102"/>
      <c r="D302" s="102"/>
      <c r="E302" s="102"/>
      <c r="F302" s="102"/>
      <c r="G302" s="102"/>
      <c r="H302" s="103"/>
      <c r="I302" s="103"/>
    </row>
    <row r="303" spans="2:9">
      <c r="B303" s="102"/>
      <c r="C303" s="102"/>
      <c r="D303" s="102"/>
      <c r="E303" s="102"/>
      <c r="F303" s="102"/>
      <c r="G303" s="102"/>
      <c r="H303" s="103"/>
      <c r="I303" s="103"/>
    </row>
    <row r="304" spans="2:9">
      <c r="B304" s="102"/>
      <c r="C304" s="102"/>
      <c r="D304" s="102"/>
      <c r="E304" s="102"/>
      <c r="F304" s="102"/>
      <c r="G304" s="102"/>
      <c r="H304" s="103"/>
      <c r="I304" s="103"/>
    </row>
    <row r="305" spans="2:9">
      <c r="B305" s="102"/>
      <c r="C305" s="102"/>
      <c r="D305" s="102"/>
      <c r="E305" s="102"/>
      <c r="F305" s="102"/>
      <c r="G305" s="102"/>
      <c r="H305" s="103"/>
      <c r="I305" s="103"/>
    </row>
    <row r="306" spans="2:9">
      <c r="B306" s="102"/>
      <c r="C306" s="102"/>
      <c r="D306" s="102"/>
      <c r="E306" s="102"/>
      <c r="F306" s="102"/>
      <c r="G306" s="102"/>
      <c r="H306" s="103"/>
      <c r="I306" s="103"/>
    </row>
    <row r="307" spans="2:9">
      <c r="B307" s="102"/>
      <c r="C307" s="102"/>
      <c r="D307" s="102"/>
      <c r="E307" s="102"/>
      <c r="F307" s="102"/>
      <c r="G307" s="102"/>
      <c r="H307" s="103"/>
      <c r="I307" s="103"/>
    </row>
    <row r="308" spans="2:9">
      <c r="B308" s="102"/>
      <c r="C308" s="102"/>
      <c r="D308" s="102"/>
      <c r="E308" s="102"/>
      <c r="F308" s="102"/>
      <c r="G308" s="102"/>
      <c r="H308" s="103"/>
      <c r="I308" s="103"/>
    </row>
    <row r="309" spans="2:9">
      <c r="B309" s="102"/>
      <c r="C309" s="102"/>
      <c r="D309" s="102"/>
      <c r="E309" s="102"/>
      <c r="F309" s="102"/>
      <c r="G309" s="102"/>
      <c r="H309" s="103"/>
      <c r="I309" s="103"/>
    </row>
    <row r="310" spans="2:9">
      <c r="B310" s="102"/>
      <c r="C310" s="102"/>
      <c r="D310" s="102"/>
      <c r="E310" s="102"/>
      <c r="F310" s="102"/>
      <c r="G310" s="102"/>
      <c r="H310" s="103"/>
      <c r="I310" s="103"/>
    </row>
    <row r="311" spans="2:9">
      <c r="B311" s="102"/>
      <c r="C311" s="102"/>
      <c r="D311" s="102"/>
      <c r="E311" s="102"/>
      <c r="F311" s="102"/>
      <c r="G311" s="102"/>
      <c r="H311" s="103"/>
      <c r="I311" s="103"/>
    </row>
    <row r="312" spans="2:9">
      <c r="B312" s="102"/>
      <c r="C312" s="102"/>
      <c r="D312" s="102"/>
      <c r="E312" s="102"/>
      <c r="F312" s="102"/>
      <c r="G312" s="102"/>
      <c r="H312" s="103"/>
      <c r="I312" s="103"/>
    </row>
    <row r="313" spans="2:9">
      <c r="B313" s="102"/>
      <c r="C313" s="102"/>
      <c r="D313" s="102"/>
      <c r="E313" s="102"/>
      <c r="F313" s="102"/>
      <c r="G313" s="102"/>
      <c r="H313" s="103"/>
      <c r="I313" s="103"/>
    </row>
    <row r="314" spans="2:9">
      <c r="B314" s="102"/>
      <c r="C314" s="102"/>
      <c r="D314" s="102"/>
      <c r="E314" s="102"/>
      <c r="F314" s="102"/>
      <c r="G314" s="102"/>
      <c r="H314" s="103"/>
      <c r="I314" s="103"/>
    </row>
    <row r="315" spans="2:9">
      <c r="B315" s="102"/>
      <c r="C315" s="102"/>
      <c r="D315" s="102"/>
      <c r="E315" s="102"/>
      <c r="F315" s="102"/>
      <c r="G315" s="102"/>
      <c r="H315" s="103"/>
      <c r="I315" s="103"/>
    </row>
    <row r="316" spans="2:9">
      <c r="B316" s="102"/>
      <c r="C316" s="102"/>
      <c r="D316" s="102"/>
      <c r="E316" s="102"/>
      <c r="F316" s="102"/>
      <c r="G316" s="102"/>
      <c r="H316" s="103"/>
      <c r="I316" s="103"/>
    </row>
  </sheetData>
  <mergeCells count="4">
    <mergeCell ref="A9:A10"/>
    <mergeCell ref="J9:J10"/>
    <mergeCell ref="E7:F7"/>
    <mergeCell ref="E6:F6"/>
  </mergeCells>
  <phoneticPr fontId="9" type="noConversion"/>
  <pageMargins left="0.47" right="0" top="0.59055118110236227" bottom="0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indexed="13"/>
  </sheetPr>
  <dimension ref="A1:AK1057"/>
  <sheetViews>
    <sheetView zoomScaleNormal="100" workbookViewId="0">
      <selection activeCell="X16" sqref="X16"/>
    </sheetView>
  </sheetViews>
  <sheetFormatPr defaultColWidth="9.125" defaultRowHeight="21"/>
  <cols>
    <col min="1" max="1" width="11.75" style="56" customWidth="1"/>
    <col min="2" max="2" width="8.75" style="56" customWidth="1"/>
    <col min="3" max="3" width="9.125" style="56"/>
    <col min="4" max="4" width="8.75" style="56" customWidth="1"/>
    <col min="5" max="5" width="8.625" style="56" customWidth="1"/>
    <col min="6" max="6" width="9.875" style="56" customWidth="1"/>
    <col min="7" max="7" width="9.75" style="56" customWidth="1"/>
    <col min="8" max="8" width="11.125" style="56" customWidth="1"/>
    <col min="9" max="9" width="10.375" style="56" customWidth="1"/>
    <col min="10" max="10" width="20.875" style="56" customWidth="1"/>
    <col min="11" max="11" width="13.75" style="61" customWidth="1"/>
    <col min="12" max="12" width="10.125" style="61" customWidth="1"/>
    <col min="13" max="13" width="9.75" style="61" customWidth="1"/>
    <col min="14" max="17" width="9.125" style="61"/>
    <col min="18" max="18" width="9.125" style="56"/>
    <col min="19" max="37" width="9.125" style="57"/>
    <col min="38" max="16384" width="9.125" style="56"/>
  </cols>
  <sheetData>
    <row r="1" spans="1:37" s="107" customFormat="1" ht="24.9" customHeight="1">
      <c r="A1" s="55" t="s">
        <v>33</v>
      </c>
      <c r="B1" s="185"/>
      <c r="C1" s="186"/>
      <c r="D1" s="227"/>
      <c r="E1" s="227"/>
      <c r="F1" s="228"/>
      <c r="G1" s="228"/>
      <c r="H1" s="228"/>
      <c r="I1" s="185"/>
      <c r="J1" s="365" t="s">
        <v>0</v>
      </c>
      <c r="K1" s="111"/>
      <c r="L1" s="111"/>
      <c r="M1" s="111"/>
      <c r="N1" s="111"/>
      <c r="O1" s="111"/>
      <c r="P1" s="111"/>
      <c r="Q1" s="111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</row>
    <row r="2" spans="1:37" s="107" customFormat="1" ht="21" customHeight="1">
      <c r="A2" s="229" t="s">
        <v>1</v>
      </c>
      <c r="B2" s="56"/>
      <c r="C2" s="59"/>
      <c r="D2" s="58"/>
      <c r="E2" s="58"/>
      <c r="F2" s="60"/>
      <c r="G2" s="60"/>
      <c r="H2" s="60"/>
      <c r="I2" s="56"/>
      <c r="J2" s="56"/>
      <c r="K2" s="111"/>
      <c r="L2" s="111"/>
      <c r="M2" s="111"/>
      <c r="N2" s="111"/>
      <c r="O2" s="111"/>
      <c r="P2" s="111"/>
      <c r="Q2" s="111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</row>
    <row r="3" spans="1:37" s="212" customFormat="1" ht="17.100000000000001" customHeight="1">
      <c r="A3" s="229"/>
      <c r="B3" s="56"/>
      <c r="C3" s="59"/>
      <c r="D3" s="58"/>
      <c r="E3" s="58"/>
      <c r="F3" s="60"/>
      <c r="G3" s="60"/>
      <c r="H3" s="60"/>
      <c r="I3" s="56"/>
      <c r="J3" s="56"/>
      <c r="K3" s="61"/>
      <c r="L3" s="61"/>
      <c r="M3" s="61"/>
      <c r="N3" s="61"/>
      <c r="O3" s="61"/>
      <c r="P3" s="61"/>
      <c r="Q3" s="61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</row>
    <row r="4" spans="1:37" s="215" customFormat="1" ht="24.9" customHeight="1">
      <c r="A4" s="436" t="s">
        <v>2</v>
      </c>
      <c r="B4" s="436"/>
      <c r="C4" s="436"/>
      <c r="D4" s="436"/>
      <c r="E4" s="436"/>
      <c r="F4" s="436"/>
      <c r="G4" s="436"/>
      <c r="H4" s="436"/>
      <c r="I4" s="436"/>
      <c r="J4" s="436"/>
      <c r="K4" s="114"/>
      <c r="L4" s="114"/>
      <c r="M4" s="114"/>
      <c r="N4" s="114"/>
      <c r="O4" s="114"/>
      <c r="P4" s="114"/>
      <c r="Q4" s="114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</row>
    <row r="5" spans="1:37" s="215" customFormat="1" ht="21" customHeight="1">
      <c r="A5" s="230"/>
      <c r="B5" s="63"/>
      <c r="C5" s="64"/>
      <c r="D5" s="65"/>
      <c r="E5" s="65"/>
      <c r="F5" s="66"/>
      <c r="G5" s="66"/>
      <c r="H5" s="66"/>
      <c r="I5" s="63"/>
      <c r="J5" s="63"/>
      <c r="K5" s="61"/>
      <c r="L5" s="61"/>
      <c r="M5" s="61"/>
      <c r="N5" s="61"/>
      <c r="O5" s="61"/>
      <c r="P5" s="61"/>
      <c r="Q5" s="67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</row>
    <row r="6" spans="1:37" s="117" customFormat="1" ht="21" customHeight="1">
      <c r="A6" s="230" t="s">
        <v>64</v>
      </c>
      <c r="B6" s="226" t="s">
        <v>65</v>
      </c>
      <c r="C6" s="67"/>
      <c r="D6" s="226" t="s">
        <v>22</v>
      </c>
      <c r="E6" s="445" t="s">
        <v>167</v>
      </c>
      <c r="F6" s="445"/>
      <c r="G6" s="63"/>
      <c r="H6" s="226" t="s">
        <v>57</v>
      </c>
      <c r="I6" s="226" t="s">
        <v>119</v>
      </c>
      <c r="J6" s="210"/>
      <c r="K6" s="111"/>
      <c r="L6" s="111"/>
      <c r="M6" s="111"/>
      <c r="N6" s="111"/>
      <c r="O6" s="111"/>
      <c r="P6" s="111"/>
      <c r="Q6" s="121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</row>
    <row r="7" spans="1:37" s="117" customFormat="1" ht="21" customHeight="1">
      <c r="A7" s="230" t="s">
        <v>36</v>
      </c>
      <c r="B7" s="226" t="s">
        <v>118</v>
      </c>
      <c r="C7" s="67"/>
      <c r="D7" s="226" t="s">
        <v>69</v>
      </c>
      <c r="E7" s="445" t="s">
        <v>87</v>
      </c>
      <c r="F7" s="445"/>
      <c r="G7" s="63"/>
      <c r="H7" s="226" t="s">
        <v>120</v>
      </c>
      <c r="I7" s="226" t="s">
        <v>52</v>
      </c>
      <c r="J7" s="63"/>
      <c r="K7" s="111"/>
      <c r="L7" s="111"/>
      <c r="M7" s="111"/>
      <c r="N7" s="111"/>
      <c r="O7" s="111"/>
      <c r="P7" s="111"/>
      <c r="Q7" s="121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</row>
    <row r="8" spans="1:37" s="117" customFormat="1" ht="21" customHeight="1">
      <c r="A8" s="230" t="s">
        <v>3</v>
      </c>
      <c r="B8" s="63"/>
      <c r="C8" s="78">
        <v>261.75</v>
      </c>
      <c r="D8" s="226" t="s">
        <v>4</v>
      </c>
      <c r="E8" s="226"/>
      <c r="F8" s="67"/>
      <c r="G8" s="66"/>
      <c r="H8" s="226" t="s">
        <v>221</v>
      </c>
      <c r="I8" s="68"/>
      <c r="J8" s="63"/>
      <c r="K8" s="111"/>
      <c r="L8" s="111"/>
      <c r="M8" s="111"/>
      <c r="N8" s="111"/>
      <c r="O8" s="111"/>
      <c r="P8" s="111"/>
      <c r="Q8" s="121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</row>
    <row r="9" spans="1:37" s="111" customFormat="1" ht="22.8">
      <c r="A9" s="434" t="s">
        <v>5</v>
      </c>
      <c r="B9" s="406" t="s">
        <v>6</v>
      </c>
      <c r="C9" s="406" t="s">
        <v>6</v>
      </c>
      <c r="D9" s="406" t="s">
        <v>218</v>
      </c>
      <c r="E9" s="406" t="s">
        <v>219</v>
      </c>
      <c r="F9" s="406" t="s">
        <v>7</v>
      </c>
      <c r="G9" s="406" t="s">
        <v>8</v>
      </c>
      <c r="H9" s="406" t="s">
        <v>9</v>
      </c>
      <c r="I9" s="406" t="s">
        <v>10</v>
      </c>
      <c r="J9" s="434" t="s">
        <v>11</v>
      </c>
      <c r="V9" s="107" t="s">
        <v>19</v>
      </c>
      <c r="W9" s="123">
        <f>+B14</f>
        <v>2.2599999999999998</v>
      </c>
      <c r="X9" s="123">
        <f>+G14</f>
        <v>470.02</v>
      </c>
      <c r="Y9" s="124">
        <f>+H14</f>
        <v>4.0000000000000001E-3</v>
      </c>
    </row>
    <row r="10" spans="1:37" s="111" customFormat="1" ht="22.8">
      <c r="A10" s="435"/>
      <c r="B10" s="408" t="s">
        <v>12</v>
      </c>
      <c r="C10" s="408" t="s">
        <v>4</v>
      </c>
      <c r="D10" s="408" t="s">
        <v>13</v>
      </c>
      <c r="E10" s="408" t="s">
        <v>220</v>
      </c>
      <c r="F10" s="408" t="s">
        <v>14</v>
      </c>
      <c r="G10" s="408" t="s">
        <v>15</v>
      </c>
      <c r="H10" s="408" t="s">
        <v>16</v>
      </c>
      <c r="I10" s="408" t="s">
        <v>17</v>
      </c>
      <c r="J10" s="435"/>
      <c r="V10" s="107" t="s">
        <v>19</v>
      </c>
      <c r="W10" s="123" t="e">
        <f>+#REF!</f>
        <v>#REF!</v>
      </c>
      <c r="X10" s="123" t="e">
        <f>+#REF!</f>
        <v>#REF!</v>
      </c>
      <c r="Y10" s="124" t="e">
        <f>+#REF!</f>
        <v>#REF!</v>
      </c>
    </row>
    <row r="11" spans="1:37" s="63" customFormat="1">
      <c r="A11" s="73" t="s">
        <v>184</v>
      </c>
      <c r="B11" s="74">
        <v>0.62</v>
      </c>
      <c r="C11" s="75">
        <v>262.37</v>
      </c>
      <c r="D11" s="74">
        <v>15.1</v>
      </c>
      <c r="E11" s="74">
        <v>16.12</v>
      </c>
      <c r="F11" s="74">
        <v>110</v>
      </c>
      <c r="G11" s="75">
        <v>277.38</v>
      </c>
      <c r="H11" s="75">
        <v>4.0000000000000001E-3</v>
      </c>
      <c r="I11" s="75">
        <v>1.099</v>
      </c>
      <c r="J11" s="76" t="s">
        <v>158</v>
      </c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</row>
    <row r="12" spans="1:37" s="63" customFormat="1">
      <c r="A12" s="79" t="s">
        <v>223</v>
      </c>
      <c r="B12" s="420">
        <v>3.04</v>
      </c>
      <c r="C12" s="421">
        <v>264.79000000000002</v>
      </c>
      <c r="D12" s="420">
        <v>14.2</v>
      </c>
      <c r="E12" s="420">
        <v>15.3</v>
      </c>
      <c r="F12" s="420">
        <v>130</v>
      </c>
      <c r="G12" s="420">
        <v>554.37</v>
      </c>
      <c r="H12" s="421">
        <v>4.0000000000000001E-3</v>
      </c>
      <c r="I12" s="421">
        <v>2.2109999999999999</v>
      </c>
      <c r="J12" s="82" t="s">
        <v>158</v>
      </c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</row>
    <row r="13" spans="1:37" s="63" customFormat="1">
      <c r="A13" s="79" t="s">
        <v>186</v>
      </c>
      <c r="B13" s="420">
        <v>2.7</v>
      </c>
      <c r="C13" s="421">
        <v>264.45</v>
      </c>
      <c r="D13" s="420">
        <v>14.5</v>
      </c>
      <c r="E13" s="420">
        <v>15.55</v>
      </c>
      <c r="F13" s="420">
        <v>130</v>
      </c>
      <c r="G13" s="420">
        <v>516.07000000000005</v>
      </c>
      <c r="H13" s="421">
        <v>4.0000000000000001E-3</v>
      </c>
      <c r="I13" s="421">
        <v>2.0590000000000002</v>
      </c>
      <c r="J13" s="82" t="s">
        <v>351</v>
      </c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</row>
    <row r="14" spans="1:37" s="63" customFormat="1">
      <c r="A14" s="79" t="s">
        <v>187</v>
      </c>
      <c r="B14" s="131">
        <v>2.2599999999999998</v>
      </c>
      <c r="C14" s="132">
        <v>264.01</v>
      </c>
      <c r="D14" s="131">
        <v>15</v>
      </c>
      <c r="E14" s="131">
        <v>15.59</v>
      </c>
      <c r="F14" s="131">
        <v>128</v>
      </c>
      <c r="G14" s="131">
        <v>470.02</v>
      </c>
      <c r="H14" s="132">
        <v>4.0000000000000001E-3</v>
      </c>
      <c r="I14" s="132">
        <v>1.8759999999999999</v>
      </c>
      <c r="J14" s="82" t="s">
        <v>352</v>
      </c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</row>
    <row r="15" spans="1:37" s="63" customFormat="1">
      <c r="A15" s="79" t="s">
        <v>281</v>
      </c>
      <c r="B15" s="131">
        <v>2</v>
      </c>
      <c r="C15" s="132">
        <v>263.75</v>
      </c>
      <c r="D15" s="131">
        <v>13.5</v>
      </c>
      <c r="E15" s="131">
        <v>14.59</v>
      </c>
      <c r="F15" s="131">
        <v>121</v>
      </c>
      <c r="G15" s="131">
        <v>413.39</v>
      </c>
      <c r="H15" s="132">
        <v>0.312</v>
      </c>
      <c r="I15" s="132">
        <v>128.82400000000001</v>
      </c>
      <c r="J15" s="82" t="s">
        <v>353</v>
      </c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</row>
    <row r="16" spans="1:37" s="63" customFormat="1">
      <c r="A16" s="79" t="s">
        <v>282</v>
      </c>
      <c r="B16" s="131">
        <v>1.9</v>
      </c>
      <c r="C16" s="132">
        <v>263.64999999999998</v>
      </c>
      <c r="D16" s="131">
        <v>14.16</v>
      </c>
      <c r="E16" s="131">
        <v>15.1</v>
      </c>
      <c r="F16" s="131">
        <v>119</v>
      </c>
      <c r="G16" s="131">
        <v>396.86</v>
      </c>
      <c r="H16" s="132">
        <v>0.15</v>
      </c>
      <c r="I16" s="132">
        <v>59.609000000000002</v>
      </c>
      <c r="J16" s="82" t="s">
        <v>354</v>
      </c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</row>
    <row r="17" spans="1:37" s="63" customFormat="1">
      <c r="A17" s="79" t="s">
        <v>190</v>
      </c>
      <c r="B17" s="131">
        <v>1.98</v>
      </c>
      <c r="C17" s="132">
        <v>263.73</v>
      </c>
      <c r="D17" s="131">
        <v>14.2</v>
      </c>
      <c r="E17" s="131">
        <v>14.46</v>
      </c>
      <c r="F17" s="131">
        <v>120.5</v>
      </c>
      <c r="G17" s="131">
        <v>405.8</v>
      </c>
      <c r="H17" s="132">
        <v>0.155</v>
      </c>
      <c r="I17" s="132">
        <v>63.011000000000003</v>
      </c>
      <c r="J17" s="82" t="s">
        <v>354</v>
      </c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</row>
    <row r="18" spans="1:37" s="63" customFormat="1">
      <c r="A18" s="79" t="s">
        <v>191</v>
      </c>
      <c r="B18" s="80">
        <v>1.38</v>
      </c>
      <c r="C18" s="81">
        <v>263.13</v>
      </c>
      <c r="D18" s="80">
        <v>14.42</v>
      </c>
      <c r="E18" s="80">
        <v>15.38</v>
      </c>
      <c r="F18" s="80">
        <v>119</v>
      </c>
      <c r="G18" s="80">
        <v>349.34</v>
      </c>
      <c r="H18" s="81">
        <v>8.7999999999999995E-2</v>
      </c>
      <c r="I18" s="81">
        <v>30.626999999999999</v>
      </c>
      <c r="J18" s="82" t="s">
        <v>354</v>
      </c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</row>
    <row r="19" spans="1:37" s="63" customFormat="1">
      <c r="A19" s="79" t="s">
        <v>257</v>
      </c>
      <c r="B19" s="80">
        <v>1.87</v>
      </c>
      <c r="C19" s="81">
        <v>263.62</v>
      </c>
      <c r="D19" s="80">
        <v>12.02</v>
      </c>
      <c r="E19" s="80">
        <v>13.18</v>
      </c>
      <c r="F19" s="80">
        <v>120.5</v>
      </c>
      <c r="G19" s="80">
        <v>394.17</v>
      </c>
      <c r="H19" s="81">
        <v>0.10199999999999999</v>
      </c>
      <c r="I19" s="81">
        <v>40.232999999999997</v>
      </c>
      <c r="J19" s="82" t="s">
        <v>354</v>
      </c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</row>
    <row r="20" spans="1:37" s="63" customFormat="1">
      <c r="A20" s="79" t="s">
        <v>193</v>
      </c>
      <c r="B20" s="80">
        <v>0.6</v>
      </c>
      <c r="C20" s="81">
        <v>262.35000000000002</v>
      </c>
      <c r="D20" s="80">
        <v>15.22</v>
      </c>
      <c r="E20" s="80">
        <v>16.3</v>
      </c>
      <c r="F20" s="80">
        <v>111</v>
      </c>
      <c r="G20" s="80">
        <v>276.86</v>
      </c>
      <c r="H20" s="81">
        <v>4.7E-2</v>
      </c>
      <c r="I20" s="81">
        <v>13.06</v>
      </c>
      <c r="J20" s="82" t="s">
        <v>354</v>
      </c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</row>
    <row r="21" spans="1:37" s="63" customFormat="1">
      <c r="A21" s="79" t="s">
        <v>283</v>
      </c>
      <c r="B21" s="80">
        <v>1.42</v>
      </c>
      <c r="C21" s="81">
        <v>263.17</v>
      </c>
      <c r="D21" s="80">
        <v>14.3</v>
      </c>
      <c r="E21" s="80">
        <v>15.36</v>
      </c>
      <c r="F21" s="80">
        <v>119</v>
      </c>
      <c r="G21" s="80">
        <v>354.02</v>
      </c>
      <c r="H21" s="81">
        <v>0.111</v>
      </c>
      <c r="I21" s="81">
        <v>39.165999999999997</v>
      </c>
      <c r="J21" s="82" t="s">
        <v>354</v>
      </c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</row>
    <row r="22" spans="1:37" s="63" customFormat="1">
      <c r="A22" s="79" t="s">
        <v>261</v>
      </c>
      <c r="B22" s="80">
        <v>1.63</v>
      </c>
      <c r="C22" s="81">
        <v>263.38</v>
      </c>
      <c r="D22" s="80">
        <v>13.34</v>
      </c>
      <c r="E22" s="80">
        <v>13.44</v>
      </c>
      <c r="F22" s="80">
        <v>110.92</v>
      </c>
      <c r="G22" s="80">
        <v>326.7</v>
      </c>
      <c r="H22" s="81">
        <v>1.302</v>
      </c>
      <c r="I22" s="81">
        <v>425.50700000000001</v>
      </c>
      <c r="J22" s="82" t="s">
        <v>355</v>
      </c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</row>
    <row r="23" spans="1:37" s="63" customFormat="1">
      <c r="A23" s="79" t="s">
        <v>198</v>
      </c>
      <c r="B23" s="80">
        <v>1</v>
      </c>
      <c r="C23" s="81">
        <v>262.75</v>
      </c>
      <c r="D23" s="80">
        <v>15.56</v>
      </c>
      <c r="E23" s="80">
        <v>16.45</v>
      </c>
      <c r="F23" s="80">
        <v>118.1</v>
      </c>
      <c r="G23" s="80">
        <v>309.27</v>
      </c>
      <c r="H23" s="81">
        <v>7.4999999999999997E-2</v>
      </c>
      <c r="I23" s="81">
        <v>23.067</v>
      </c>
      <c r="J23" s="82" t="s">
        <v>354</v>
      </c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</row>
    <row r="24" spans="1:37" s="63" customFormat="1">
      <c r="A24" s="79" t="s">
        <v>199</v>
      </c>
      <c r="B24" s="80">
        <v>1.04</v>
      </c>
      <c r="C24" s="81">
        <v>262.79000000000002</v>
      </c>
      <c r="D24" s="80">
        <v>15.42</v>
      </c>
      <c r="E24" s="80">
        <v>16.38</v>
      </c>
      <c r="F24" s="80">
        <v>109</v>
      </c>
      <c r="G24" s="80">
        <v>329.45</v>
      </c>
      <c r="H24" s="81">
        <v>0.33100000000000002</v>
      </c>
      <c r="I24" s="81">
        <v>109.148</v>
      </c>
      <c r="J24" s="82" t="s">
        <v>356</v>
      </c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</row>
    <row r="25" spans="1:37" s="63" customFormat="1">
      <c r="A25" s="79" t="s">
        <v>200</v>
      </c>
      <c r="B25" s="80">
        <v>1.28</v>
      </c>
      <c r="C25" s="81">
        <v>263.02999999999997</v>
      </c>
      <c r="D25" s="80">
        <v>15.03</v>
      </c>
      <c r="E25" s="80">
        <v>15.59</v>
      </c>
      <c r="F25" s="80">
        <v>109</v>
      </c>
      <c r="G25" s="80">
        <v>349.73</v>
      </c>
      <c r="H25" s="81">
        <v>0.36899999999999999</v>
      </c>
      <c r="I25" s="81">
        <v>129.18700000000001</v>
      </c>
      <c r="J25" s="82" t="s">
        <v>356</v>
      </c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</row>
    <row r="26" spans="1:37" s="63" customFormat="1">
      <c r="A26" s="79" t="s">
        <v>235</v>
      </c>
      <c r="B26" s="80">
        <v>2.0299999999999998</v>
      </c>
      <c r="C26" s="81">
        <v>263.77999999999997</v>
      </c>
      <c r="D26" s="80">
        <v>14.3</v>
      </c>
      <c r="E26" s="80">
        <v>14.41</v>
      </c>
      <c r="F26" s="80">
        <v>119.02</v>
      </c>
      <c r="G26" s="80">
        <v>398.57</v>
      </c>
      <c r="H26" s="81">
        <v>1.4259999999999999</v>
      </c>
      <c r="I26" s="81">
        <v>568.22</v>
      </c>
      <c r="J26" s="82" t="s">
        <v>357</v>
      </c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</row>
    <row r="27" spans="1:37" s="63" customFormat="1">
      <c r="A27" s="79" t="s">
        <v>358</v>
      </c>
      <c r="B27" s="80">
        <v>0.7</v>
      </c>
      <c r="C27" s="81">
        <v>262.45</v>
      </c>
      <c r="D27" s="80">
        <v>14.2</v>
      </c>
      <c r="E27" s="80">
        <v>14.52</v>
      </c>
      <c r="F27" s="80">
        <v>116</v>
      </c>
      <c r="G27" s="80">
        <v>286.64999999999998</v>
      </c>
      <c r="H27" s="81">
        <v>9.5000000000000001E-2</v>
      </c>
      <c r="I27" s="81">
        <v>27.222000000000001</v>
      </c>
      <c r="J27" s="82" t="s">
        <v>354</v>
      </c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</row>
    <row r="28" spans="1:37" s="63" customFormat="1">
      <c r="A28" s="79" t="s">
        <v>267</v>
      </c>
      <c r="B28" s="80">
        <v>1.8</v>
      </c>
      <c r="C28" s="81">
        <v>263.55</v>
      </c>
      <c r="D28" s="80">
        <v>15.09</v>
      </c>
      <c r="E28" s="80">
        <v>15.2</v>
      </c>
      <c r="F28" s="80">
        <v>119.02</v>
      </c>
      <c r="G28" s="80">
        <v>374.52</v>
      </c>
      <c r="H28" s="81">
        <v>1.409</v>
      </c>
      <c r="I28" s="81">
        <v>527.52200000000005</v>
      </c>
      <c r="J28" s="82" t="s">
        <v>357</v>
      </c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</row>
    <row r="29" spans="1:37" s="63" customFormat="1" ht="20.25" customHeight="1">
      <c r="A29" s="79" t="s">
        <v>204</v>
      </c>
      <c r="B29" s="80">
        <v>0.76</v>
      </c>
      <c r="C29" s="81">
        <v>262.51</v>
      </c>
      <c r="D29" s="80">
        <v>14.5</v>
      </c>
      <c r="E29" s="80">
        <v>15.31</v>
      </c>
      <c r="F29" s="80">
        <v>116</v>
      </c>
      <c r="G29" s="80">
        <v>293.93</v>
      </c>
      <c r="H29" s="81">
        <v>9.5000000000000001E-2</v>
      </c>
      <c r="I29" s="81">
        <v>28.018999999999998</v>
      </c>
      <c r="J29" s="82" t="s">
        <v>354</v>
      </c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</row>
    <row r="30" spans="1:37" s="63" customFormat="1">
      <c r="A30" s="79" t="s">
        <v>205</v>
      </c>
      <c r="B30" s="80">
        <v>0.4</v>
      </c>
      <c r="C30" s="81">
        <v>262.14999999999998</v>
      </c>
      <c r="D30" s="80">
        <v>15.22</v>
      </c>
      <c r="E30" s="80">
        <v>16.12</v>
      </c>
      <c r="F30" s="80">
        <v>116</v>
      </c>
      <c r="G30" s="80">
        <v>264.13</v>
      </c>
      <c r="H30" s="81">
        <v>7.3999999999999996E-2</v>
      </c>
      <c r="I30" s="81">
        <v>19.556000000000001</v>
      </c>
      <c r="J30" s="82" t="s">
        <v>354</v>
      </c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</row>
    <row r="31" spans="1:37" s="63" customFormat="1">
      <c r="A31" s="79" t="s">
        <v>206</v>
      </c>
      <c r="B31" s="80">
        <v>1.1599999999999999</v>
      </c>
      <c r="C31" s="81">
        <v>262.91000000000003</v>
      </c>
      <c r="D31" s="80">
        <v>14.38</v>
      </c>
      <c r="E31" s="80">
        <v>15.32</v>
      </c>
      <c r="F31" s="80">
        <v>116</v>
      </c>
      <c r="G31" s="80">
        <v>336.24</v>
      </c>
      <c r="H31" s="81">
        <v>0.01</v>
      </c>
      <c r="I31" s="81">
        <v>3.298</v>
      </c>
      <c r="J31" s="82" t="s">
        <v>352</v>
      </c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</row>
    <row r="32" spans="1:37" s="63" customFormat="1">
      <c r="A32" s="79" t="s">
        <v>207</v>
      </c>
      <c r="B32" s="80">
        <v>0.04</v>
      </c>
      <c r="C32" s="81">
        <v>261.79000000000002</v>
      </c>
      <c r="D32" s="80">
        <v>15.06</v>
      </c>
      <c r="E32" s="80">
        <v>15.54</v>
      </c>
      <c r="F32" s="80">
        <v>112</v>
      </c>
      <c r="G32" s="80">
        <v>221.64</v>
      </c>
      <c r="H32" s="81">
        <v>7.0000000000000001E-3</v>
      </c>
      <c r="I32" s="81">
        <v>1.4970000000000001</v>
      </c>
      <c r="J32" s="82" t="s">
        <v>352</v>
      </c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</row>
    <row r="33" spans="1:37" s="63" customFormat="1">
      <c r="A33" s="79" t="s">
        <v>208</v>
      </c>
      <c r="B33" s="80">
        <v>-0.18</v>
      </c>
      <c r="C33" s="81">
        <v>261.57</v>
      </c>
      <c r="D33" s="80">
        <v>14.2</v>
      </c>
      <c r="E33" s="80">
        <v>15.44</v>
      </c>
      <c r="F33" s="80">
        <v>112</v>
      </c>
      <c r="G33" s="80">
        <v>201.94</v>
      </c>
      <c r="H33" s="81">
        <v>8.0000000000000002E-3</v>
      </c>
      <c r="I33" s="81">
        <v>1.53</v>
      </c>
      <c r="J33" s="82" t="s">
        <v>352</v>
      </c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</row>
    <row r="34" spans="1:37" s="63" customFormat="1">
      <c r="A34" s="79" t="s">
        <v>209</v>
      </c>
      <c r="B34" s="80">
        <v>-0.62</v>
      </c>
      <c r="C34" s="81">
        <v>261.13</v>
      </c>
      <c r="D34" s="80">
        <v>15.05</v>
      </c>
      <c r="E34" s="80">
        <v>15.56</v>
      </c>
      <c r="F34" s="80">
        <v>101.02</v>
      </c>
      <c r="G34" s="80">
        <v>159.31</v>
      </c>
      <c r="H34" s="81">
        <v>0.221</v>
      </c>
      <c r="I34" s="81">
        <v>35.259</v>
      </c>
      <c r="J34" s="82" t="s">
        <v>356</v>
      </c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</row>
    <row r="35" spans="1:37" s="63" customFormat="1">
      <c r="A35" s="79" t="s">
        <v>210</v>
      </c>
      <c r="B35" s="80">
        <v>-0.61</v>
      </c>
      <c r="C35" s="81">
        <v>261.14</v>
      </c>
      <c r="D35" s="80">
        <v>15.06</v>
      </c>
      <c r="E35" s="80">
        <v>15.42</v>
      </c>
      <c r="F35" s="80">
        <v>101.2</v>
      </c>
      <c r="G35" s="80">
        <v>161.53</v>
      </c>
      <c r="H35" s="81">
        <v>0.24199999999999999</v>
      </c>
      <c r="I35" s="81">
        <v>39.128999999999998</v>
      </c>
      <c r="J35" s="82" t="s">
        <v>356</v>
      </c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</row>
    <row r="36" spans="1:37" s="63" customFormat="1">
      <c r="A36" s="79" t="s">
        <v>212</v>
      </c>
      <c r="B36" s="80">
        <v>-0.42</v>
      </c>
      <c r="C36" s="81">
        <v>261.33</v>
      </c>
      <c r="D36" s="80">
        <v>15.1</v>
      </c>
      <c r="E36" s="80">
        <v>15.51</v>
      </c>
      <c r="F36" s="80">
        <v>101.2</v>
      </c>
      <c r="G36" s="80">
        <v>180.81</v>
      </c>
      <c r="H36" s="81">
        <v>4.0000000000000001E-3</v>
      </c>
      <c r="I36" s="81">
        <v>0.72199999999999998</v>
      </c>
      <c r="J36" s="82" t="s">
        <v>352</v>
      </c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</row>
    <row r="37" spans="1:37" s="63" customFormat="1">
      <c r="A37" s="79" t="s">
        <v>213</v>
      </c>
      <c r="B37" s="80">
        <v>-0.52</v>
      </c>
      <c r="C37" s="81">
        <v>261.23</v>
      </c>
      <c r="D37" s="80">
        <v>15.58</v>
      </c>
      <c r="E37" s="80">
        <v>16.399999999999999</v>
      </c>
      <c r="F37" s="80">
        <v>101.2</v>
      </c>
      <c r="G37" s="80">
        <v>170.75</v>
      </c>
      <c r="H37" s="81">
        <v>4.0000000000000001E-3</v>
      </c>
      <c r="I37" s="81">
        <v>0.68200000000000005</v>
      </c>
      <c r="J37" s="82" t="s">
        <v>352</v>
      </c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</row>
    <row r="38" spans="1:37" s="63" customFormat="1">
      <c r="A38" s="84" t="s">
        <v>214</v>
      </c>
      <c r="B38" s="85">
        <v>-0.28000000000000003</v>
      </c>
      <c r="C38" s="86">
        <v>261.47000000000003</v>
      </c>
      <c r="D38" s="85">
        <v>16.100000000000001</v>
      </c>
      <c r="E38" s="85">
        <v>16.46</v>
      </c>
      <c r="F38" s="85">
        <v>100.5</v>
      </c>
      <c r="G38" s="85">
        <v>152.04</v>
      </c>
      <c r="H38" s="86">
        <v>4.0000000000000001E-3</v>
      </c>
      <c r="I38" s="86">
        <v>0.60799999999999998</v>
      </c>
      <c r="J38" s="87" t="s">
        <v>352</v>
      </c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</row>
    <row r="39" spans="1:37" s="63" customFormat="1">
      <c r="A39" s="88" t="s">
        <v>215</v>
      </c>
      <c r="B39" s="89">
        <v>-0.68</v>
      </c>
      <c r="C39" s="90">
        <v>261.07</v>
      </c>
      <c r="D39" s="89">
        <v>15.55</v>
      </c>
      <c r="E39" s="89">
        <v>16.36</v>
      </c>
      <c r="F39" s="89">
        <v>100.2</v>
      </c>
      <c r="G39" s="89">
        <v>121.92</v>
      </c>
      <c r="H39" s="90">
        <v>4.0000000000000001E-3</v>
      </c>
      <c r="I39" s="90">
        <v>0.48799999999999999</v>
      </c>
      <c r="J39" s="91" t="s">
        <v>352</v>
      </c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</row>
    <row r="40" spans="1:37" s="63" customFormat="1">
      <c r="A40" s="79" t="s">
        <v>216</v>
      </c>
      <c r="B40" s="80">
        <v>-1</v>
      </c>
      <c r="C40" s="81">
        <v>260.75</v>
      </c>
      <c r="D40" s="80">
        <v>15.55</v>
      </c>
      <c r="E40" s="80">
        <v>16.22</v>
      </c>
      <c r="F40" s="80">
        <v>97</v>
      </c>
      <c r="G40" s="80">
        <v>100.42</v>
      </c>
      <c r="H40" s="81">
        <v>4.0000000000000001E-3</v>
      </c>
      <c r="I40" s="81">
        <v>0.40100000000000002</v>
      </c>
      <c r="J40" s="82" t="s">
        <v>352</v>
      </c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</row>
    <row r="41" spans="1:37" s="63" customFormat="1">
      <c r="A41" s="79" t="s">
        <v>217</v>
      </c>
      <c r="B41" s="80">
        <v>-0.48</v>
      </c>
      <c r="C41" s="81">
        <v>261.27</v>
      </c>
      <c r="D41" s="80">
        <v>15.11</v>
      </c>
      <c r="E41" s="80">
        <v>15.36</v>
      </c>
      <c r="F41" s="80">
        <v>100.2</v>
      </c>
      <c r="G41" s="80">
        <v>141.34</v>
      </c>
      <c r="H41" s="81">
        <v>4.0000000000000001E-3</v>
      </c>
      <c r="I41" s="81">
        <v>0.56499999999999995</v>
      </c>
      <c r="J41" s="82" t="s">
        <v>352</v>
      </c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</row>
    <row r="42" spans="1:37" s="63" customFormat="1">
      <c r="A42" s="79"/>
      <c r="B42" s="80"/>
      <c r="C42" s="81"/>
      <c r="D42" s="80"/>
      <c r="E42" s="80"/>
      <c r="F42" s="80"/>
      <c r="G42" s="80"/>
      <c r="H42" s="81"/>
      <c r="I42" s="81"/>
      <c r="J42" s="82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</row>
    <row r="43" spans="1:37" s="63" customFormat="1">
      <c r="A43" s="79"/>
      <c r="B43" s="80"/>
      <c r="C43" s="81"/>
      <c r="D43" s="80"/>
      <c r="E43" s="80"/>
      <c r="F43" s="80"/>
      <c r="G43" s="80"/>
      <c r="H43" s="81"/>
      <c r="I43" s="81"/>
      <c r="J43" s="82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</row>
    <row r="44" spans="1:37" s="63" customFormat="1">
      <c r="A44" s="79"/>
      <c r="B44" s="80"/>
      <c r="C44" s="81"/>
      <c r="D44" s="80"/>
      <c r="E44" s="80"/>
      <c r="F44" s="80"/>
      <c r="G44" s="80"/>
      <c r="H44" s="81"/>
      <c r="I44" s="81"/>
      <c r="J44" s="82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</row>
    <row r="45" spans="1:37" s="63" customFormat="1">
      <c r="A45" s="79"/>
      <c r="B45" s="80"/>
      <c r="C45" s="81"/>
      <c r="D45" s="80"/>
      <c r="E45" s="80"/>
      <c r="F45" s="80"/>
      <c r="G45" s="80"/>
      <c r="H45" s="81"/>
      <c r="I45" s="81"/>
      <c r="J45" s="82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</row>
    <row r="46" spans="1:37" s="63" customFormat="1">
      <c r="A46" s="79"/>
      <c r="B46" s="80"/>
      <c r="C46" s="81"/>
      <c r="D46" s="80"/>
      <c r="E46" s="80"/>
      <c r="F46" s="80"/>
      <c r="G46" s="80"/>
      <c r="H46" s="81"/>
      <c r="I46" s="81"/>
      <c r="J46" s="82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</row>
    <row r="47" spans="1:37" s="63" customFormat="1">
      <c r="A47" s="79"/>
      <c r="B47" s="80"/>
      <c r="C47" s="81"/>
      <c r="D47" s="80"/>
      <c r="E47" s="80"/>
      <c r="F47" s="80"/>
      <c r="G47" s="80"/>
      <c r="H47" s="81"/>
      <c r="I47" s="81"/>
      <c r="J47" s="82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</row>
    <row r="48" spans="1:37" s="63" customFormat="1">
      <c r="A48" s="79"/>
      <c r="B48" s="80"/>
      <c r="C48" s="81"/>
      <c r="D48" s="80"/>
      <c r="E48" s="80"/>
      <c r="F48" s="80"/>
      <c r="G48" s="80"/>
      <c r="H48" s="81"/>
      <c r="I48" s="81"/>
      <c r="J48" s="82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</row>
    <row r="49" spans="1:37" s="63" customFormat="1">
      <c r="A49" s="79"/>
      <c r="B49" s="80"/>
      <c r="C49" s="81"/>
      <c r="D49" s="80"/>
      <c r="E49" s="80"/>
      <c r="F49" s="80"/>
      <c r="G49" s="80"/>
      <c r="H49" s="81"/>
      <c r="I49" s="81"/>
      <c r="J49" s="82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</row>
    <row r="50" spans="1:37" s="63" customFormat="1">
      <c r="A50" s="79"/>
      <c r="B50" s="80"/>
      <c r="C50" s="81"/>
      <c r="D50" s="80"/>
      <c r="E50" s="80"/>
      <c r="F50" s="80"/>
      <c r="G50" s="80"/>
      <c r="H50" s="81"/>
      <c r="I50" s="81"/>
      <c r="J50" s="82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</row>
    <row r="51" spans="1:37" s="63" customFormat="1">
      <c r="A51" s="79"/>
      <c r="B51" s="80"/>
      <c r="C51" s="81"/>
      <c r="D51" s="80"/>
      <c r="E51" s="80"/>
      <c r="F51" s="80"/>
      <c r="G51" s="80"/>
      <c r="H51" s="81"/>
      <c r="I51" s="81"/>
      <c r="J51" s="82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</row>
    <row r="52" spans="1:37" s="63" customFormat="1">
      <c r="A52" s="79"/>
      <c r="B52" s="80"/>
      <c r="C52" s="81"/>
      <c r="D52" s="80"/>
      <c r="E52" s="80"/>
      <c r="F52" s="80"/>
      <c r="G52" s="80"/>
      <c r="H52" s="81"/>
      <c r="I52" s="81"/>
      <c r="J52" s="82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</row>
    <row r="53" spans="1:37" s="63" customFormat="1">
      <c r="A53" s="82"/>
      <c r="B53" s="82"/>
      <c r="C53" s="82"/>
      <c r="D53" s="82"/>
      <c r="E53" s="82"/>
      <c r="F53" s="82"/>
      <c r="G53" s="82"/>
      <c r="H53" s="82"/>
      <c r="I53" s="82"/>
      <c r="J53" s="82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</row>
    <row r="54" spans="1:37" s="63" customFormat="1">
      <c r="A54" s="206"/>
      <c r="B54" s="80"/>
      <c r="C54" s="80"/>
      <c r="D54" s="80"/>
      <c r="E54" s="80"/>
      <c r="F54" s="80"/>
      <c r="G54" s="80"/>
      <c r="H54" s="81"/>
      <c r="I54" s="81"/>
      <c r="J54" s="322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</row>
    <row r="55" spans="1:37" s="63" customFormat="1">
      <c r="A55" s="82"/>
      <c r="B55" s="82"/>
      <c r="C55" s="82"/>
      <c r="D55" s="80"/>
      <c r="E55" s="80"/>
      <c r="F55" s="80"/>
      <c r="G55" s="80"/>
      <c r="H55" s="81"/>
      <c r="I55" s="81"/>
      <c r="J55" s="322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</row>
    <row r="56" spans="1:37" s="63" customFormat="1">
      <c r="A56" s="82"/>
      <c r="B56" s="82"/>
      <c r="C56" s="82"/>
      <c r="D56" s="80"/>
      <c r="E56" s="80"/>
      <c r="F56" s="80"/>
      <c r="G56" s="80"/>
      <c r="H56" s="81"/>
      <c r="I56" s="81"/>
      <c r="J56" s="322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</row>
    <row r="57" spans="1:37" s="63" customFormat="1">
      <c r="A57" s="206"/>
      <c r="B57" s="80"/>
      <c r="C57" s="80"/>
      <c r="D57" s="80"/>
      <c r="E57" s="80"/>
      <c r="F57" s="80"/>
      <c r="G57" s="80"/>
      <c r="H57" s="81"/>
      <c r="I57" s="81"/>
      <c r="J57" s="322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</row>
    <row r="58" spans="1:37" s="63" customFormat="1">
      <c r="A58" s="206"/>
      <c r="B58" s="80"/>
      <c r="C58" s="80"/>
      <c r="D58" s="80"/>
      <c r="E58" s="80"/>
      <c r="F58" s="80"/>
      <c r="G58" s="80"/>
      <c r="H58" s="81"/>
      <c r="I58" s="81"/>
      <c r="J58" s="322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</row>
    <row r="59" spans="1:37" s="63" customFormat="1">
      <c r="A59" s="206"/>
      <c r="B59" s="80"/>
      <c r="C59" s="80"/>
      <c r="D59" s="80"/>
      <c r="E59" s="80"/>
      <c r="F59" s="80"/>
      <c r="G59" s="80"/>
      <c r="H59" s="81"/>
      <c r="I59" s="81"/>
      <c r="J59" s="322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</row>
    <row r="60" spans="1:37" s="63" customFormat="1">
      <c r="A60" s="206"/>
      <c r="B60" s="80"/>
      <c r="C60" s="80"/>
      <c r="D60" s="80"/>
      <c r="E60" s="80"/>
      <c r="F60" s="80"/>
      <c r="G60" s="80"/>
      <c r="H60" s="81"/>
      <c r="I60" s="81"/>
      <c r="J60" s="322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</row>
    <row r="61" spans="1:37" s="63" customFormat="1">
      <c r="A61" s="206"/>
      <c r="B61" s="80"/>
      <c r="C61" s="80"/>
      <c r="D61" s="80"/>
      <c r="E61" s="80"/>
      <c r="F61" s="80"/>
      <c r="G61" s="80"/>
      <c r="H61" s="81"/>
      <c r="I61" s="81"/>
      <c r="J61" s="322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</row>
    <row r="62" spans="1:37" s="63" customFormat="1">
      <c r="A62" s="206"/>
      <c r="B62" s="80"/>
      <c r="C62" s="80"/>
      <c r="D62" s="80"/>
      <c r="E62" s="80"/>
      <c r="F62" s="80"/>
      <c r="G62" s="80"/>
      <c r="H62" s="81"/>
      <c r="I62" s="81"/>
      <c r="J62" s="322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</row>
    <row r="63" spans="1:37" s="63" customFormat="1">
      <c r="A63" s="206"/>
      <c r="B63" s="80"/>
      <c r="C63" s="80"/>
      <c r="D63" s="80"/>
      <c r="E63" s="80"/>
      <c r="F63" s="80"/>
      <c r="G63" s="80"/>
      <c r="H63" s="81"/>
      <c r="I63" s="81"/>
      <c r="J63" s="322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</row>
    <row r="64" spans="1:37" s="63" customFormat="1">
      <c r="A64" s="206"/>
      <c r="B64" s="80"/>
      <c r="C64" s="80"/>
      <c r="D64" s="80"/>
      <c r="E64" s="80"/>
      <c r="F64" s="80"/>
      <c r="G64" s="80"/>
      <c r="H64" s="81"/>
      <c r="I64" s="81"/>
      <c r="J64" s="322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</row>
    <row r="65" spans="1:37" s="63" customFormat="1">
      <c r="A65" s="82"/>
      <c r="B65" s="82"/>
      <c r="C65" s="82"/>
      <c r="D65" s="80"/>
      <c r="E65" s="80"/>
      <c r="F65" s="80"/>
      <c r="G65" s="80"/>
      <c r="H65" s="81"/>
      <c r="I65" s="81"/>
      <c r="J65" s="322"/>
      <c r="Q65" s="67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</row>
    <row r="66" spans="1:37" s="63" customFormat="1">
      <c r="A66" s="87"/>
      <c r="B66" s="87"/>
      <c r="C66" s="87"/>
      <c r="D66" s="85"/>
      <c r="E66" s="85"/>
      <c r="F66" s="85"/>
      <c r="G66" s="85"/>
      <c r="H66" s="86"/>
      <c r="I66" s="86"/>
      <c r="J66" s="324"/>
      <c r="Q66" s="67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</row>
    <row r="67" spans="1:37" s="63" customFormat="1">
      <c r="D67" s="77"/>
      <c r="E67" s="77"/>
      <c r="F67" s="77"/>
      <c r="G67" s="77"/>
      <c r="H67" s="78"/>
      <c r="I67" s="78"/>
      <c r="J67" s="226"/>
      <c r="O67" s="63" t="s">
        <v>18</v>
      </c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</row>
    <row r="68" spans="1:37" s="63" customFormat="1">
      <c r="A68" s="96" t="s">
        <v>30</v>
      </c>
      <c r="B68" s="77"/>
      <c r="C68" s="77"/>
      <c r="D68" s="77"/>
      <c r="E68" s="77"/>
      <c r="F68" s="77"/>
      <c r="G68" s="77"/>
      <c r="H68" s="78"/>
      <c r="I68" s="78"/>
      <c r="J68" s="226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</row>
    <row r="69" spans="1:37" s="63" customFormat="1" ht="21" customHeight="1">
      <c r="A69" s="92" t="s">
        <v>31</v>
      </c>
      <c r="B69" s="97">
        <f>+COUNT(B11:B65)</f>
        <v>31</v>
      </c>
      <c r="C69" s="77" t="s">
        <v>29</v>
      </c>
      <c r="D69" s="77"/>
      <c r="E69" s="77"/>
      <c r="F69" s="77"/>
      <c r="G69" s="77"/>
      <c r="H69" s="78"/>
      <c r="I69" s="78"/>
      <c r="J69" s="226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</row>
    <row r="70" spans="1:37" s="63" customFormat="1" ht="21" customHeight="1">
      <c r="A70" s="98"/>
      <c r="B70" s="77"/>
      <c r="C70" s="78"/>
      <c r="D70" s="77"/>
      <c r="E70" s="77"/>
      <c r="F70" s="77"/>
      <c r="G70" s="77"/>
      <c r="H70" s="78"/>
      <c r="I70" s="78"/>
      <c r="J70" s="226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</row>
    <row r="71" spans="1:37" s="63" customFormat="1" ht="21" customHeight="1">
      <c r="A71" s="98"/>
      <c r="B71" s="77"/>
      <c r="C71" s="78"/>
      <c r="D71" s="77"/>
      <c r="E71" s="77"/>
      <c r="F71" s="77"/>
      <c r="G71" s="77"/>
      <c r="H71" s="78"/>
      <c r="I71" s="78"/>
      <c r="J71" s="226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</row>
    <row r="72" spans="1:37" s="63" customFormat="1" ht="21" customHeight="1">
      <c r="A72" s="98"/>
      <c r="B72" s="77"/>
      <c r="C72" s="78"/>
      <c r="D72" s="77"/>
      <c r="E72" s="77"/>
      <c r="F72" s="77"/>
      <c r="G72" s="77"/>
      <c r="H72" s="78"/>
      <c r="I72" s="78"/>
      <c r="J72" s="226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</row>
    <row r="73" spans="1:37" s="63" customFormat="1" ht="21" customHeight="1">
      <c r="A73" s="98"/>
      <c r="B73" s="77"/>
      <c r="C73" s="78"/>
      <c r="D73" s="77"/>
      <c r="E73" s="77"/>
      <c r="F73" s="77"/>
      <c r="G73" s="77"/>
      <c r="H73" s="78"/>
      <c r="I73" s="78"/>
      <c r="J73" s="226"/>
      <c r="Q73" s="61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</row>
    <row r="74" spans="1:37" s="63" customFormat="1" ht="21" customHeight="1">
      <c r="A74" s="98"/>
      <c r="B74" s="77"/>
      <c r="C74" s="78"/>
      <c r="D74" s="77"/>
      <c r="E74" s="77"/>
      <c r="F74" s="77"/>
      <c r="G74" s="77"/>
      <c r="H74" s="78"/>
      <c r="I74" s="78"/>
      <c r="J74" s="226"/>
      <c r="Q74" s="61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</row>
    <row r="75" spans="1:37" s="63" customFormat="1" ht="21" customHeight="1">
      <c r="A75" s="98"/>
      <c r="B75" s="77"/>
      <c r="C75" s="78"/>
      <c r="D75" s="77"/>
      <c r="E75" s="77"/>
      <c r="F75" s="77"/>
      <c r="G75" s="77"/>
      <c r="H75" s="78"/>
      <c r="I75" s="78"/>
      <c r="J75" s="231"/>
      <c r="Q75" s="61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</row>
    <row r="76" spans="1:37" s="63" customFormat="1" ht="21" customHeight="1">
      <c r="D76" s="77"/>
      <c r="E76" s="77"/>
      <c r="F76" s="77"/>
      <c r="G76" s="77"/>
      <c r="H76" s="78"/>
      <c r="I76" s="78"/>
      <c r="J76" s="226"/>
      <c r="Q76" s="61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</row>
    <row r="77" spans="1:37" s="63" customFormat="1" ht="21" customHeight="1">
      <c r="D77" s="77"/>
      <c r="E77" s="77"/>
      <c r="F77" s="77"/>
      <c r="G77" s="77"/>
      <c r="H77" s="78"/>
      <c r="I77" s="78"/>
      <c r="J77" s="226"/>
      <c r="Q77" s="61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</row>
    <row r="78" spans="1:37" s="63" customFormat="1" ht="21" customHeight="1">
      <c r="A78" s="98"/>
      <c r="B78" s="77"/>
      <c r="C78" s="78"/>
      <c r="D78" s="77"/>
      <c r="E78" s="77"/>
      <c r="F78" s="77"/>
      <c r="G78" s="77"/>
      <c r="H78" s="78"/>
      <c r="I78" s="78"/>
      <c r="J78" s="226"/>
      <c r="Q78" s="61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</row>
    <row r="79" spans="1:37" s="63" customFormat="1" ht="21" customHeight="1">
      <c r="A79" s="98"/>
      <c r="B79" s="77"/>
      <c r="C79" s="78"/>
      <c r="D79" s="77"/>
      <c r="E79" s="77"/>
      <c r="F79" s="77"/>
      <c r="G79" s="77"/>
      <c r="H79" s="78"/>
      <c r="I79" s="78"/>
      <c r="J79" s="226"/>
      <c r="Q79" s="61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</row>
    <row r="80" spans="1:37" s="63" customFormat="1" ht="21" customHeight="1">
      <c r="A80" s="98"/>
      <c r="B80" s="77"/>
      <c r="C80" s="78"/>
      <c r="D80" s="77"/>
      <c r="E80" s="77"/>
      <c r="F80" s="77"/>
      <c r="G80" s="77"/>
      <c r="H80" s="78"/>
      <c r="I80" s="78"/>
      <c r="J80" s="226"/>
      <c r="Q80" s="61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</row>
    <row r="81" spans="2:37" s="63" customFormat="1" ht="21" customHeight="1">
      <c r="B81" s="77"/>
      <c r="C81" s="78"/>
      <c r="D81" s="77"/>
      <c r="E81" s="77"/>
      <c r="F81" s="77"/>
      <c r="G81" s="77"/>
      <c r="H81" s="78"/>
      <c r="I81" s="78"/>
      <c r="J81" s="226"/>
      <c r="Q81" s="61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</row>
    <row r="82" spans="2:37" s="63" customFormat="1" ht="21" customHeight="1">
      <c r="B82" s="77"/>
      <c r="C82" s="78"/>
      <c r="D82" s="77"/>
      <c r="E82" s="77"/>
      <c r="F82" s="77"/>
      <c r="G82" s="77"/>
      <c r="H82" s="78"/>
      <c r="I82" s="78"/>
      <c r="J82" s="226"/>
      <c r="Q82" s="61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</row>
    <row r="83" spans="2:37" s="63" customFormat="1" ht="21" customHeight="1">
      <c r="B83" s="77"/>
      <c r="C83" s="78"/>
      <c r="D83" s="77"/>
      <c r="E83" s="77"/>
      <c r="F83" s="77"/>
      <c r="G83" s="77"/>
      <c r="H83" s="78"/>
      <c r="I83" s="78"/>
      <c r="J83" s="226"/>
      <c r="Q83" s="61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</row>
    <row r="84" spans="2:37" s="63" customFormat="1" ht="21" customHeight="1">
      <c r="B84" s="77"/>
      <c r="C84" s="78"/>
      <c r="D84" s="77"/>
      <c r="E84" s="77"/>
      <c r="F84" s="77"/>
      <c r="G84" s="77"/>
      <c r="H84" s="78"/>
      <c r="I84" s="78"/>
      <c r="J84" s="226"/>
      <c r="Q84" s="61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</row>
    <row r="85" spans="2:37" s="63" customFormat="1" ht="21" customHeight="1">
      <c r="B85" s="77"/>
      <c r="C85" s="78"/>
      <c r="D85" s="77"/>
      <c r="E85" s="77"/>
      <c r="F85" s="77"/>
      <c r="G85" s="77"/>
      <c r="H85" s="78"/>
      <c r="I85" s="78"/>
      <c r="J85" s="226"/>
      <c r="K85" s="67"/>
      <c r="L85" s="67"/>
      <c r="M85" s="67"/>
      <c r="N85" s="67"/>
      <c r="O85" s="67"/>
      <c r="P85" s="67"/>
      <c r="Q85" s="61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</row>
    <row r="86" spans="2:37" s="63" customFormat="1" ht="21" customHeight="1">
      <c r="B86" s="77"/>
      <c r="C86" s="78"/>
      <c r="D86" s="77"/>
      <c r="E86" s="77"/>
      <c r="F86" s="77"/>
      <c r="G86" s="77"/>
      <c r="H86" s="78"/>
      <c r="I86" s="78"/>
      <c r="J86" s="226"/>
      <c r="K86" s="67"/>
      <c r="L86" s="67"/>
      <c r="M86" s="67"/>
      <c r="N86" s="67"/>
      <c r="O86" s="67"/>
      <c r="P86" s="67"/>
      <c r="Q86" s="61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</row>
    <row r="87" spans="2:37" s="63" customFormat="1">
      <c r="B87" s="77"/>
      <c r="C87" s="78"/>
      <c r="D87" s="77"/>
      <c r="E87" s="77"/>
      <c r="F87" s="77"/>
      <c r="G87" s="77"/>
      <c r="H87" s="78"/>
      <c r="I87" s="78"/>
      <c r="J87" s="226"/>
      <c r="K87" s="57"/>
      <c r="L87" s="57"/>
      <c r="M87" s="57"/>
      <c r="N87" s="57"/>
      <c r="O87" s="57"/>
      <c r="P87" s="57"/>
      <c r="Q87" s="61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</row>
    <row r="88" spans="2:37" s="63" customFormat="1">
      <c r="B88" s="77"/>
      <c r="C88" s="78"/>
      <c r="D88" s="77"/>
      <c r="E88" s="77"/>
      <c r="F88" s="77"/>
      <c r="G88" s="77"/>
      <c r="H88" s="78"/>
      <c r="I88" s="78"/>
      <c r="J88" s="226"/>
      <c r="K88" s="57"/>
      <c r="L88" s="57"/>
      <c r="M88" s="57"/>
      <c r="N88" s="57"/>
      <c r="O88" s="57"/>
      <c r="P88" s="57"/>
      <c r="Q88" s="61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</row>
    <row r="89" spans="2:37" s="63" customFormat="1">
      <c r="B89" s="77"/>
      <c r="C89" s="78"/>
      <c r="D89" s="77"/>
      <c r="E89" s="77"/>
      <c r="F89" s="77"/>
      <c r="G89" s="77"/>
      <c r="H89" s="78"/>
      <c r="I89" s="78"/>
      <c r="J89" s="226"/>
      <c r="K89" s="57"/>
      <c r="L89" s="57"/>
      <c r="M89" s="57"/>
      <c r="N89" s="57"/>
      <c r="O89" s="57"/>
      <c r="P89" s="57"/>
      <c r="Q89" s="61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</row>
    <row r="90" spans="2:37" s="63" customFormat="1">
      <c r="B90" s="77"/>
      <c r="C90" s="78"/>
      <c r="D90" s="77"/>
      <c r="E90" s="77"/>
      <c r="F90" s="77"/>
      <c r="G90" s="77"/>
      <c r="H90" s="78"/>
      <c r="I90" s="78"/>
      <c r="J90" s="226"/>
      <c r="K90" s="57"/>
      <c r="L90" s="57"/>
      <c r="M90" s="57"/>
      <c r="N90" s="57"/>
      <c r="O90" s="57"/>
      <c r="P90" s="57"/>
      <c r="Q90" s="61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</row>
    <row r="91" spans="2:37" s="63" customFormat="1">
      <c r="B91" s="77"/>
      <c r="C91" s="78"/>
      <c r="D91" s="77"/>
      <c r="E91" s="77"/>
      <c r="F91" s="77"/>
      <c r="G91" s="77"/>
      <c r="H91" s="78"/>
      <c r="I91" s="78"/>
      <c r="J91" s="226"/>
      <c r="K91" s="57"/>
      <c r="L91" s="57"/>
      <c r="M91" s="57"/>
      <c r="N91" s="57"/>
      <c r="O91" s="57"/>
      <c r="P91" s="57"/>
      <c r="Q91" s="61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</row>
    <row r="92" spans="2:37" s="63" customFormat="1">
      <c r="B92" s="77"/>
      <c r="C92" s="78"/>
      <c r="D92" s="77"/>
      <c r="E92" s="77"/>
      <c r="F92" s="77"/>
      <c r="G92" s="77"/>
      <c r="H92" s="78"/>
      <c r="I92" s="78"/>
      <c r="J92" s="226"/>
      <c r="K92" s="57"/>
      <c r="L92" s="57"/>
      <c r="M92" s="57"/>
      <c r="N92" s="57"/>
      <c r="O92" s="57"/>
      <c r="P92" s="57"/>
      <c r="Q92" s="61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</row>
    <row r="93" spans="2:37" s="63" customFormat="1">
      <c r="B93" s="77"/>
      <c r="C93" s="78"/>
      <c r="D93" s="77"/>
      <c r="E93" s="77"/>
      <c r="F93" s="77"/>
      <c r="G93" s="77"/>
      <c r="H93" s="78"/>
      <c r="I93" s="78"/>
      <c r="J93" s="226"/>
      <c r="K93" s="57"/>
      <c r="L93" s="57"/>
      <c r="M93" s="57"/>
      <c r="N93" s="57"/>
      <c r="O93" s="57"/>
      <c r="P93" s="57"/>
      <c r="Q93" s="61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</row>
    <row r="94" spans="2:37" s="63" customFormat="1">
      <c r="B94" s="77"/>
      <c r="C94" s="78"/>
      <c r="D94" s="77"/>
      <c r="E94" s="77"/>
      <c r="F94" s="77"/>
      <c r="G94" s="77"/>
      <c r="H94" s="78"/>
      <c r="I94" s="78"/>
      <c r="J94" s="226"/>
      <c r="K94" s="57"/>
      <c r="L94" s="57"/>
      <c r="M94" s="57"/>
      <c r="N94" s="57"/>
      <c r="O94" s="57"/>
      <c r="P94" s="57"/>
      <c r="Q94" s="61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</row>
    <row r="95" spans="2:37" s="63" customFormat="1">
      <c r="B95" s="77"/>
      <c r="C95" s="78"/>
      <c r="D95" s="77"/>
      <c r="E95" s="77"/>
      <c r="F95" s="77"/>
      <c r="G95" s="77"/>
      <c r="H95" s="78"/>
      <c r="I95" s="78"/>
      <c r="J95" s="226"/>
      <c r="K95" s="57"/>
      <c r="L95" s="57"/>
      <c r="M95" s="57"/>
      <c r="N95" s="57"/>
      <c r="O95" s="57"/>
      <c r="P95" s="57"/>
      <c r="Q95" s="61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</row>
    <row r="96" spans="2:37" s="63" customFormat="1">
      <c r="B96" s="77"/>
      <c r="C96" s="78"/>
      <c r="D96" s="77"/>
      <c r="E96" s="77"/>
      <c r="F96" s="77"/>
      <c r="G96" s="77"/>
      <c r="H96" s="78"/>
      <c r="I96" s="78"/>
      <c r="J96" s="226"/>
      <c r="K96" s="57"/>
      <c r="L96" s="57"/>
      <c r="M96" s="57"/>
      <c r="N96" s="57"/>
      <c r="O96" s="57"/>
      <c r="P96" s="57"/>
      <c r="Q96" s="61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</row>
    <row r="97" spans="2:37" s="63" customFormat="1">
      <c r="B97" s="77"/>
      <c r="C97" s="78"/>
      <c r="D97" s="77"/>
      <c r="E97" s="77"/>
      <c r="F97" s="77"/>
      <c r="G97" s="77"/>
      <c r="H97" s="78"/>
      <c r="I97" s="78"/>
      <c r="J97" s="226"/>
      <c r="K97" s="57"/>
      <c r="L97" s="57"/>
      <c r="M97" s="57"/>
      <c r="N97" s="57"/>
      <c r="O97" s="57"/>
      <c r="P97" s="57"/>
      <c r="Q97" s="61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</row>
    <row r="98" spans="2:37" s="63" customFormat="1">
      <c r="B98" s="77"/>
      <c r="C98" s="78"/>
      <c r="D98" s="77"/>
      <c r="E98" s="77"/>
      <c r="F98" s="77"/>
      <c r="G98" s="77"/>
      <c r="H98" s="78"/>
      <c r="I98" s="78"/>
      <c r="J98" s="226"/>
      <c r="K98" s="57"/>
      <c r="L98" s="57"/>
      <c r="M98" s="57"/>
      <c r="N98" s="57"/>
      <c r="O98" s="57"/>
      <c r="P98" s="57"/>
      <c r="Q98" s="61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</row>
    <row r="99" spans="2:37" s="63" customFormat="1">
      <c r="B99" s="77"/>
      <c r="C99" s="78"/>
      <c r="D99" s="77"/>
      <c r="E99" s="77"/>
      <c r="F99" s="77"/>
      <c r="G99" s="77"/>
      <c r="H99" s="78"/>
      <c r="I99" s="78"/>
      <c r="J99" s="226"/>
      <c r="K99" s="57"/>
      <c r="L99" s="57"/>
      <c r="M99" s="57"/>
      <c r="N99" s="57"/>
      <c r="O99" s="57"/>
      <c r="P99" s="57"/>
      <c r="Q99" s="61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</row>
    <row r="100" spans="2:37" s="63" customFormat="1">
      <c r="B100" s="77"/>
      <c r="C100" s="78"/>
      <c r="D100" s="77"/>
      <c r="E100" s="77"/>
      <c r="F100" s="77"/>
      <c r="G100" s="77"/>
      <c r="H100" s="78"/>
      <c r="I100" s="78"/>
      <c r="J100" s="226"/>
      <c r="K100" s="57"/>
      <c r="L100" s="57"/>
      <c r="M100" s="57"/>
      <c r="N100" s="57"/>
      <c r="O100" s="57"/>
      <c r="P100" s="57"/>
      <c r="Q100" s="61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</row>
    <row r="101" spans="2:37" s="63" customFormat="1">
      <c r="B101" s="77"/>
      <c r="C101" s="78"/>
      <c r="D101" s="77"/>
      <c r="E101" s="77"/>
      <c r="F101" s="77"/>
      <c r="G101" s="77"/>
      <c r="H101" s="78"/>
      <c r="I101" s="78"/>
      <c r="J101" s="226"/>
      <c r="K101" s="57"/>
      <c r="L101" s="57"/>
      <c r="M101" s="57"/>
      <c r="N101" s="57"/>
      <c r="O101" s="57"/>
      <c r="P101" s="57"/>
      <c r="Q101" s="61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</row>
    <row r="102" spans="2:37" s="63" customFormat="1">
      <c r="B102" s="77"/>
      <c r="C102" s="78"/>
      <c r="D102" s="77"/>
      <c r="E102" s="77"/>
      <c r="F102" s="77"/>
      <c r="G102" s="77"/>
      <c r="H102" s="78"/>
      <c r="I102" s="78"/>
      <c r="J102" s="226"/>
      <c r="K102" s="57"/>
      <c r="L102" s="57"/>
      <c r="M102" s="57"/>
      <c r="N102" s="57"/>
      <c r="O102" s="57"/>
      <c r="P102" s="57"/>
      <c r="Q102" s="61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</row>
    <row r="103" spans="2:37" s="63" customFormat="1">
      <c r="B103" s="77"/>
      <c r="C103" s="78"/>
      <c r="D103" s="77"/>
      <c r="E103" s="77"/>
      <c r="F103" s="77"/>
      <c r="G103" s="77"/>
      <c r="H103" s="78"/>
      <c r="I103" s="78"/>
      <c r="J103" s="226"/>
      <c r="K103" s="57"/>
      <c r="L103" s="57"/>
      <c r="M103" s="57"/>
      <c r="N103" s="57"/>
      <c r="O103" s="57"/>
      <c r="P103" s="57"/>
      <c r="Q103" s="61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</row>
    <row r="104" spans="2:37" s="63" customFormat="1">
      <c r="B104" s="77"/>
      <c r="C104" s="78"/>
      <c r="D104" s="77"/>
      <c r="E104" s="77"/>
      <c r="F104" s="77"/>
      <c r="G104" s="77"/>
      <c r="H104" s="78"/>
      <c r="I104" s="78"/>
      <c r="J104" s="226"/>
      <c r="K104" s="57"/>
      <c r="L104" s="57"/>
      <c r="M104" s="57"/>
      <c r="N104" s="57"/>
      <c r="O104" s="57"/>
      <c r="P104" s="57"/>
      <c r="Q104" s="61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</row>
    <row r="105" spans="2:37" s="63" customFormat="1">
      <c r="B105" s="77"/>
      <c r="C105" s="78"/>
      <c r="D105" s="77"/>
      <c r="E105" s="77"/>
      <c r="F105" s="77"/>
      <c r="G105" s="77"/>
      <c r="H105" s="78"/>
      <c r="I105" s="78"/>
      <c r="J105" s="226"/>
      <c r="K105" s="57"/>
      <c r="L105" s="57"/>
      <c r="M105" s="57"/>
      <c r="N105" s="57"/>
      <c r="O105" s="57"/>
      <c r="P105" s="57"/>
      <c r="Q105" s="61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</row>
    <row r="106" spans="2:37" s="63" customFormat="1">
      <c r="B106" s="77"/>
      <c r="C106" s="78"/>
      <c r="D106" s="77"/>
      <c r="E106" s="77"/>
      <c r="F106" s="77"/>
      <c r="G106" s="77"/>
      <c r="H106" s="78"/>
      <c r="I106" s="78"/>
      <c r="J106" s="226"/>
      <c r="K106" s="57"/>
      <c r="L106" s="57"/>
      <c r="M106" s="57"/>
      <c r="N106" s="57"/>
      <c r="O106" s="57"/>
      <c r="P106" s="57"/>
      <c r="Q106" s="61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</row>
    <row r="107" spans="2:37" s="63" customFormat="1">
      <c r="B107" s="77"/>
      <c r="C107" s="78"/>
      <c r="D107" s="77"/>
      <c r="E107" s="77"/>
      <c r="F107" s="77"/>
      <c r="G107" s="77"/>
      <c r="H107" s="78"/>
      <c r="I107" s="78"/>
      <c r="J107" s="226"/>
      <c r="K107" s="57"/>
      <c r="L107" s="57"/>
      <c r="M107" s="57"/>
      <c r="N107" s="57"/>
      <c r="O107" s="57"/>
      <c r="P107" s="57"/>
      <c r="Q107" s="61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  <c r="AK107" s="68"/>
    </row>
    <row r="108" spans="2:37" s="63" customFormat="1">
      <c r="B108" s="77"/>
      <c r="C108" s="78"/>
      <c r="D108" s="77"/>
      <c r="E108" s="77"/>
      <c r="F108" s="77"/>
      <c r="G108" s="77"/>
      <c r="H108" s="78"/>
      <c r="I108" s="78"/>
      <c r="J108" s="226"/>
      <c r="K108" s="57"/>
      <c r="L108" s="57"/>
      <c r="M108" s="57"/>
      <c r="N108" s="57"/>
      <c r="O108" s="57"/>
      <c r="P108" s="57"/>
      <c r="Q108" s="61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</row>
    <row r="109" spans="2:37" s="63" customFormat="1">
      <c r="B109" s="77"/>
      <c r="C109" s="78"/>
      <c r="D109" s="77"/>
      <c r="E109" s="77"/>
      <c r="F109" s="77"/>
      <c r="G109" s="77"/>
      <c r="H109" s="78"/>
      <c r="I109" s="78"/>
      <c r="J109" s="226"/>
      <c r="K109" s="57"/>
      <c r="L109" s="57"/>
      <c r="M109" s="57"/>
      <c r="N109" s="57"/>
      <c r="O109" s="57"/>
      <c r="P109" s="57"/>
      <c r="Q109" s="61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  <c r="AJ109" s="68"/>
      <c r="AK109" s="68"/>
    </row>
    <row r="110" spans="2:37" s="63" customFormat="1">
      <c r="B110" s="77"/>
      <c r="C110" s="78"/>
      <c r="D110" s="77"/>
      <c r="E110" s="77"/>
      <c r="F110" s="77"/>
      <c r="G110" s="77"/>
      <c r="H110" s="78"/>
      <c r="I110" s="78"/>
      <c r="J110" s="226"/>
      <c r="K110" s="57"/>
      <c r="L110" s="57"/>
      <c r="M110" s="57"/>
      <c r="N110" s="57"/>
      <c r="O110" s="57"/>
      <c r="P110" s="57"/>
      <c r="Q110" s="61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</row>
    <row r="111" spans="2:37" s="63" customFormat="1">
      <c r="B111" s="77"/>
      <c r="C111" s="78"/>
      <c r="D111" s="77"/>
      <c r="E111" s="77"/>
      <c r="F111" s="77"/>
      <c r="G111" s="77"/>
      <c r="H111" s="78"/>
      <c r="I111" s="78"/>
      <c r="J111" s="226"/>
      <c r="K111" s="57"/>
      <c r="L111" s="57"/>
      <c r="M111" s="57"/>
      <c r="N111" s="57"/>
      <c r="O111" s="57"/>
      <c r="P111" s="57"/>
      <c r="Q111" s="61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  <c r="AH111" s="68"/>
      <c r="AI111" s="68"/>
      <c r="AJ111" s="68"/>
      <c r="AK111" s="68"/>
    </row>
    <row r="112" spans="2:37" s="63" customFormat="1">
      <c r="B112" s="77"/>
      <c r="C112" s="78"/>
      <c r="D112" s="77"/>
      <c r="E112" s="77"/>
      <c r="F112" s="77"/>
      <c r="G112" s="77"/>
      <c r="J112" s="226"/>
      <c r="K112" s="57"/>
      <c r="L112" s="57"/>
      <c r="M112" s="57"/>
      <c r="N112" s="57"/>
      <c r="O112" s="57"/>
      <c r="P112" s="57"/>
      <c r="Q112" s="61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  <c r="AH112" s="68"/>
      <c r="AI112" s="68"/>
      <c r="AJ112" s="68"/>
      <c r="AK112" s="68"/>
    </row>
    <row r="113" spans="2:37" s="63" customFormat="1">
      <c r="B113" s="77"/>
      <c r="C113" s="78"/>
      <c r="D113" s="77"/>
      <c r="E113" s="77"/>
      <c r="F113" s="77"/>
      <c r="G113" s="77"/>
      <c r="J113" s="226"/>
      <c r="K113" s="57"/>
      <c r="L113" s="57"/>
      <c r="M113" s="57"/>
      <c r="N113" s="57"/>
      <c r="O113" s="57"/>
      <c r="P113" s="57"/>
      <c r="Q113" s="61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68"/>
      <c r="AK113" s="68"/>
    </row>
    <row r="114" spans="2:37" s="63" customFormat="1">
      <c r="B114" s="77"/>
      <c r="C114" s="78"/>
      <c r="D114" s="77"/>
      <c r="E114" s="77"/>
      <c r="F114" s="77"/>
      <c r="G114" s="77"/>
      <c r="J114" s="226"/>
      <c r="K114" s="57"/>
      <c r="L114" s="57"/>
      <c r="M114" s="57"/>
      <c r="N114" s="57"/>
      <c r="O114" s="57"/>
      <c r="P114" s="57"/>
      <c r="Q114" s="61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8"/>
      <c r="AK114" s="68"/>
    </row>
    <row r="115" spans="2:37" s="63" customFormat="1">
      <c r="B115" s="77"/>
      <c r="C115" s="78"/>
      <c r="D115" s="77"/>
      <c r="E115" s="77"/>
      <c r="F115" s="77"/>
      <c r="G115" s="77"/>
      <c r="J115" s="226"/>
      <c r="K115" s="57"/>
      <c r="L115" s="57"/>
      <c r="M115" s="57"/>
      <c r="N115" s="57"/>
      <c r="O115" s="57"/>
      <c r="P115" s="57"/>
      <c r="Q115" s="61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8"/>
      <c r="AK115" s="68"/>
    </row>
    <row r="116" spans="2:37" s="63" customFormat="1">
      <c r="B116" s="77"/>
      <c r="C116" s="78"/>
      <c r="D116" s="77"/>
      <c r="E116" s="77"/>
      <c r="F116" s="77"/>
      <c r="G116" s="77"/>
      <c r="J116" s="226"/>
      <c r="K116" s="57"/>
      <c r="L116" s="57"/>
      <c r="M116" s="57"/>
      <c r="N116" s="57"/>
      <c r="O116" s="57"/>
      <c r="P116" s="57"/>
      <c r="Q116" s="61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</row>
    <row r="117" spans="2:37" s="63" customFormat="1">
      <c r="B117" s="77"/>
      <c r="C117" s="78"/>
      <c r="D117" s="77"/>
      <c r="E117" s="77"/>
      <c r="F117" s="77"/>
      <c r="G117" s="77"/>
      <c r="J117" s="226"/>
      <c r="K117" s="57"/>
      <c r="L117" s="57"/>
      <c r="M117" s="57"/>
      <c r="N117" s="57"/>
      <c r="O117" s="57"/>
      <c r="P117" s="57"/>
      <c r="Q117" s="61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  <c r="AI117" s="68"/>
      <c r="AJ117" s="68"/>
      <c r="AK117" s="68"/>
    </row>
    <row r="118" spans="2:37" s="63" customFormat="1">
      <c r="B118" s="77"/>
      <c r="C118" s="78"/>
      <c r="D118" s="77"/>
      <c r="E118" s="77"/>
      <c r="F118" s="77"/>
      <c r="G118" s="77"/>
      <c r="J118" s="226"/>
      <c r="K118" s="57"/>
      <c r="L118" s="57"/>
      <c r="M118" s="57"/>
      <c r="N118" s="57"/>
      <c r="O118" s="57"/>
      <c r="P118" s="57"/>
      <c r="Q118" s="61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  <c r="AI118" s="68"/>
      <c r="AJ118" s="68"/>
      <c r="AK118" s="68"/>
    </row>
    <row r="119" spans="2:37" s="63" customFormat="1">
      <c r="B119" s="77"/>
      <c r="C119" s="78"/>
      <c r="D119" s="77"/>
      <c r="E119" s="77"/>
      <c r="F119" s="77"/>
      <c r="G119" s="77"/>
      <c r="J119" s="226"/>
      <c r="K119" s="57"/>
      <c r="L119" s="57"/>
      <c r="M119" s="57"/>
      <c r="N119" s="57"/>
      <c r="O119" s="57"/>
      <c r="P119" s="57"/>
      <c r="Q119" s="61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  <c r="AG119" s="68"/>
      <c r="AH119" s="68"/>
      <c r="AI119" s="68"/>
      <c r="AJ119" s="68"/>
      <c r="AK119" s="68"/>
    </row>
    <row r="120" spans="2:37" s="63" customFormat="1">
      <c r="B120" s="77"/>
      <c r="C120" s="78"/>
      <c r="D120" s="77"/>
      <c r="E120" s="77"/>
      <c r="F120" s="77"/>
      <c r="G120" s="77"/>
      <c r="J120" s="226"/>
      <c r="K120" s="57"/>
      <c r="L120" s="57"/>
      <c r="M120" s="57"/>
      <c r="N120" s="57"/>
      <c r="O120" s="57"/>
      <c r="P120" s="57"/>
      <c r="Q120" s="61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68"/>
      <c r="AI120" s="68"/>
      <c r="AJ120" s="68"/>
      <c r="AK120" s="68"/>
    </row>
    <row r="121" spans="2:37" s="63" customFormat="1">
      <c r="B121" s="77"/>
      <c r="C121" s="78"/>
      <c r="D121" s="77"/>
      <c r="E121" s="77"/>
      <c r="F121" s="77"/>
      <c r="G121" s="77"/>
      <c r="J121" s="226"/>
      <c r="K121" s="57"/>
      <c r="L121" s="57"/>
      <c r="M121" s="57"/>
      <c r="N121" s="57"/>
      <c r="O121" s="57"/>
      <c r="P121" s="57"/>
      <c r="Q121" s="61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J121" s="68"/>
      <c r="AK121" s="68"/>
    </row>
    <row r="122" spans="2:37" s="63" customFormat="1">
      <c r="B122" s="77"/>
      <c r="C122" s="78"/>
      <c r="D122" s="77"/>
      <c r="E122" s="77"/>
      <c r="F122" s="77"/>
      <c r="G122" s="77"/>
      <c r="J122" s="226"/>
      <c r="K122" s="57"/>
      <c r="L122" s="57"/>
      <c r="M122" s="57"/>
      <c r="N122" s="57"/>
      <c r="O122" s="57"/>
      <c r="P122" s="57"/>
      <c r="Q122" s="61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  <c r="AJ122" s="68"/>
      <c r="AK122" s="68"/>
    </row>
    <row r="123" spans="2:37" s="63" customFormat="1">
      <c r="B123" s="77"/>
      <c r="C123" s="78"/>
      <c r="D123" s="77"/>
      <c r="E123" s="77"/>
      <c r="F123" s="77"/>
      <c r="G123" s="77"/>
      <c r="J123" s="226"/>
      <c r="K123" s="57"/>
      <c r="L123" s="57"/>
      <c r="M123" s="57"/>
      <c r="N123" s="57"/>
      <c r="O123" s="57"/>
      <c r="P123" s="57"/>
      <c r="Q123" s="61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  <c r="AI123" s="68"/>
      <c r="AJ123" s="68"/>
      <c r="AK123" s="68"/>
    </row>
    <row r="124" spans="2:37" s="63" customFormat="1">
      <c r="B124" s="77"/>
      <c r="C124" s="78"/>
      <c r="D124" s="77"/>
      <c r="E124" s="77"/>
      <c r="F124" s="77"/>
      <c r="G124" s="77"/>
      <c r="J124" s="226"/>
      <c r="K124" s="57"/>
      <c r="L124" s="57"/>
      <c r="M124" s="57"/>
      <c r="N124" s="57"/>
      <c r="O124" s="57"/>
      <c r="P124" s="57"/>
      <c r="Q124" s="61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  <c r="AF124" s="68"/>
      <c r="AG124" s="68"/>
      <c r="AH124" s="68"/>
      <c r="AI124" s="68"/>
      <c r="AJ124" s="68"/>
      <c r="AK124" s="68"/>
    </row>
    <row r="125" spans="2:37" s="63" customFormat="1">
      <c r="B125" s="77"/>
      <c r="C125" s="78"/>
      <c r="D125" s="77"/>
      <c r="E125" s="77"/>
      <c r="F125" s="77"/>
      <c r="G125" s="77"/>
      <c r="J125" s="226"/>
      <c r="K125" s="57"/>
      <c r="L125" s="57"/>
      <c r="M125" s="57"/>
      <c r="N125" s="57"/>
      <c r="O125" s="57"/>
      <c r="P125" s="57"/>
      <c r="Q125" s="61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</row>
    <row r="126" spans="2:37" s="63" customFormat="1">
      <c r="B126" s="77"/>
      <c r="C126" s="78"/>
      <c r="D126" s="77"/>
      <c r="E126" s="77"/>
      <c r="F126" s="77"/>
      <c r="G126" s="77"/>
      <c r="J126" s="226"/>
      <c r="K126" s="57"/>
      <c r="L126" s="57"/>
      <c r="M126" s="57"/>
      <c r="N126" s="57"/>
      <c r="O126" s="57"/>
      <c r="P126" s="57"/>
      <c r="Q126" s="61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  <c r="AJ126" s="68"/>
      <c r="AK126" s="68"/>
    </row>
    <row r="127" spans="2:37" s="63" customFormat="1">
      <c r="B127" s="77"/>
      <c r="C127" s="78"/>
      <c r="D127" s="77"/>
      <c r="E127" s="77"/>
      <c r="F127" s="77"/>
      <c r="G127" s="77"/>
      <c r="J127" s="226"/>
      <c r="K127" s="57"/>
      <c r="L127" s="57"/>
      <c r="M127" s="57"/>
      <c r="N127" s="57"/>
      <c r="O127" s="57"/>
      <c r="P127" s="57"/>
      <c r="Q127" s="61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/>
      <c r="AJ127" s="68"/>
      <c r="AK127" s="68"/>
    </row>
    <row r="128" spans="2:37" s="63" customFormat="1">
      <c r="B128" s="77"/>
      <c r="C128" s="78"/>
      <c r="D128" s="77"/>
      <c r="E128" s="77"/>
      <c r="F128" s="77"/>
      <c r="G128" s="77"/>
      <c r="J128" s="226"/>
      <c r="K128" s="57"/>
      <c r="L128" s="57"/>
      <c r="M128" s="57"/>
      <c r="N128" s="57"/>
      <c r="O128" s="57"/>
      <c r="P128" s="57"/>
      <c r="Q128" s="61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I128" s="68"/>
      <c r="AJ128" s="68"/>
      <c r="AK128" s="68"/>
    </row>
    <row r="129" spans="2:37" s="63" customFormat="1">
      <c r="B129" s="77"/>
      <c r="C129" s="78"/>
      <c r="D129" s="77"/>
      <c r="E129" s="77"/>
      <c r="F129" s="77"/>
      <c r="G129" s="77"/>
      <c r="J129" s="226"/>
      <c r="K129" s="57"/>
      <c r="L129" s="57"/>
      <c r="M129" s="57"/>
      <c r="N129" s="57"/>
      <c r="O129" s="57"/>
      <c r="P129" s="57"/>
      <c r="Q129" s="61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  <c r="AJ129" s="68"/>
      <c r="AK129" s="68"/>
    </row>
    <row r="130" spans="2:37" s="63" customFormat="1">
      <c r="B130" s="77"/>
      <c r="C130" s="78"/>
      <c r="D130" s="77"/>
      <c r="E130" s="77"/>
      <c r="F130" s="77"/>
      <c r="G130" s="77"/>
      <c r="J130" s="226"/>
      <c r="K130" s="57"/>
      <c r="L130" s="57"/>
      <c r="M130" s="57"/>
      <c r="N130" s="57"/>
      <c r="O130" s="57"/>
      <c r="P130" s="57"/>
      <c r="Q130" s="61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  <c r="AJ130" s="68"/>
      <c r="AK130" s="68"/>
    </row>
    <row r="131" spans="2:37" s="63" customFormat="1">
      <c r="B131" s="77"/>
      <c r="C131" s="78"/>
      <c r="D131" s="77"/>
      <c r="E131" s="77"/>
      <c r="F131" s="77"/>
      <c r="G131" s="77"/>
      <c r="J131" s="226"/>
      <c r="K131" s="57"/>
      <c r="L131" s="57"/>
      <c r="M131" s="57"/>
      <c r="N131" s="57"/>
      <c r="O131" s="57"/>
      <c r="P131" s="57"/>
      <c r="Q131" s="61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  <c r="AJ131" s="68"/>
      <c r="AK131" s="68"/>
    </row>
    <row r="132" spans="2:37" s="63" customFormat="1">
      <c r="B132" s="77"/>
      <c r="C132" s="78"/>
      <c r="D132" s="77"/>
      <c r="E132" s="77"/>
      <c r="F132" s="77"/>
      <c r="G132" s="77"/>
      <c r="J132" s="226"/>
      <c r="K132" s="57"/>
      <c r="L132" s="57"/>
      <c r="M132" s="57"/>
      <c r="N132" s="57"/>
      <c r="O132" s="57"/>
      <c r="P132" s="57"/>
      <c r="Q132" s="61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</row>
    <row r="133" spans="2:37" s="63" customFormat="1">
      <c r="B133" s="77"/>
      <c r="C133" s="78"/>
      <c r="D133" s="77"/>
      <c r="E133" s="77"/>
      <c r="F133" s="77"/>
      <c r="G133" s="77"/>
      <c r="J133" s="226"/>
      <c r="K133" s="57"/>
      <c r="L133" s="57"/>
      <c r="M133" s="57"/>
      <c r="N133" s="57"/>
      <c r="O133" s="57"/>
      <c r="P133" s="57"/>
      <c r="Q133" s="61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  <c r="AJ133" s="68"/>
      <c r="AK133" s="68"/>
    </row>
    <row r="134" spans="2:37" s="63" customFormat="1">
      <c r="B134" s="77"/>
      <c r="C134" s="78"/>
      <c r="D134" s="77"/>
      <c r="E134" s="77"/>
      <c r="F134" s="77"/>
      <c r="G134" s="77"/>
      <c r="J134" s="226"/>
      <c r="K134" s="57"/>
      <c r="L134" s="57"/>
      <c r="M134" s="57"/>
      <c r="N134" s="57"/>
      <c r="O134" s="57"/>
      <c r="P134" s="57"/>
      <c r="Q134" s="61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  <c r="AJ134" s="68"/>
      <c r="AK134" s="68"/>
    </row>
    <row r="135" spans="2:37" s="63" customFormat="1">
      <c r="B135" s="77"/>
      <c r="C135" s="78"/>
      <c r="D135" s="77"/>
      <c r="E135" s="77"/>
      <c r="F135" s="77"/>
      <c r="G135" s="77"/>
      <c r="J135" s="226"/>
      <c r="K135" s="57"/>
      <c r="L135" s="57"/>
      <c r="M135" s="57"/>
      <c r="N135" s="57"/>
      <c r="O135" s="57"/>
      <c r="P135" s="57"/>
      <c r="Q135" s="61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  <c r="AJ135" s="68"/>
      <c r="AK135" s="68"/>
    </row>
    <row r="136" spans="2:37" s="63" customFormat="1">
      <c r="B136" s="77"/>
      <c r="C136" s="78"/>
      <c r="D136" s="77"/>
      <c r="E136" s="77"/>
      <c r="F136" s="77"/>
      <c r="G136" s="77"/>
      <c r="J136" s="226"/>
      <c r="K136" s="57"/>
      <c r="L136" s="57"/>
      <c r="M136" s="57"/>
      <c r="N136" s="57"/>
      <c r="O136" s="57"/>
      <c r="P136" s="57"/>
      <c r="Q136" s="61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  <c r="AE136" s="68"/>
      <c r="AF136" s="68"/>
      <c r="AG136" s="68"/>
      <c r="AH136" s="68"/>
      <c r="AI136" s="68"/>
      <c r="AJ136" s="68"/>
      <c r="AK136" s="68"/>
    </row>
    <row r="137" spans="2:37" s="63" customFormat="1">
      <c r="B137" s="77"/>
      <c r="C137" s="78"/>
      <c r="D137" s="77"/>
      <c r="E137" s="77"/>
      <c r="F137" s="77"/>
      <c r="G137" s="77"/>
      <c r="J137" s="226"/>
      <c r="K137" s="57"/>
      <c r="L137" s="57"/>
      <c r="M137" s="57"/>
      <c r="N137" s="57"/>
      <c r="O137" s="57"/>
      <c r="P137" s="57"/>
      <c r="Q137" s="61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8"/>
      <c r="AI137" s="68"/>
      <c r="AJ137" s="68"/>
      <c r="AK137" s="68"/>
    </row>
    <row r="138" spans="2:37" s="63" customFormat="1">
      <c r="B138" s="77"/>
      <c r="C138" s="78"/>
      <c r="D138" s="77"/>
      <c r="E138" s="77"/>
      <c r="F138" s="77"/>
      <c r="G138" s="77"/>
      <c r="J138" s="226"/>
      <c r="K138" s="57"/>
      <c r="L138" s="57"/>
      <c r="M138" s="57"/>
      <c r="N138" s="57"/>
      <c r="O138" s="57"/>
      <c r="P138" s="57"/>
      <c r="Q138" s="61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8"/>
      <c r="AH138" s="68"/>
      <c r="AI138" s="68"/>
      <c r="AJ138" s="68"/>
      <c r="AK138" s="68"/>
    </row>
    <row r="139" spans="2:37" s="63" customFormat="1">
      <c r="B139" s="77"/>
      <c r="C139" s="78"/>
      <c r="D139" s="77"/>
      <c r="E139" s="77"/>
      <c r="F139" s="77"/>
      <c r="G139" s="77"/>
      <c r="K139" s="57"/>
      <c r="L139" s="57"/>
      <c r="M139" s="57"/>
      <c r="N139" s="57"/>
      <c r="O139" s="57"/>
      <c r="P139" s="57"/>
      <c r="Q139" s="61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/>
      <c r="AF139" s="68"/>
      <c r="AG139" s="68"/>
      <c r="AH139" s="68"/>
      <c r="AI139" s="68"/>
      <c r="AJ139" s="68"/>
      <c r="AK139" s="68"/>
    </row>
    <row r="140" spans="2:37" s="63" customFormat="1">
      <c r="B140" s="77"/>
      <c r="C140" s="78"/>
      <c r="D140" s="77"/>
      <c r="E140" s="77"/>
      <c r="F140" s="77"/>
      <c r="G140" s="77"/>
      <c r="K140" s="57"/>
      <c r="L140" s="57"/>
      <c r="M140" s="57"/>
      <c r="N140" s="57"/>
      <c r="O140" s="57"/>
      <c r="P140" s="57"/>
      <c r="Q140" s="61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68"/>
      <c r="AH140" s="68"/>
      <c r="AI140" s="68"/>
      <c r="AJ140" s="68"/>
      <c r="AK140" s="68"/>
    </row>
    <row r="141" spans="2:37" s="63" customFormat="1">
      <c r="B141" s="77"/>
      <c r="C141" s="78"/>
      <c r="D141" s="77"/>
      <c r="E141" s="77"/>
      <c r="F141" s="77"/>
      <c r="G141" s="77"/>
      <c r="K141" s="57"/>
      <c r="L141" s="57"/>
      <c r="M141" s="57"/>
      <c r="N141" s="57"/>
      <c r="O141" s="57"/>
      <c r="P141" s="57"/>
      <c r="Q141" s="61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  <c r="AF141" s="68"/>
      <c r="AG141" s="68"/>
      <c r="AH141" s="68"/>
      <c r="AI141" s="68"/>
      <c r="AJ141" s="68"/>
      <c r="AK141" s="68"/>
    </row>
    <row r="142" spans="2:37" s="63" customFormat="1">
      <c r="B142" s="77"/>
      <c r="C142" s="78"/>
      <c r="D142" s="77"/>
      <c r="E142" s="77"/>
      <c r="F142" s="77"/>
      <c r="G142" s="77"/>
      <c r="K142" s="57"/>
      <c r="L142" s="57"/>
      <c r="M142" s="57"/>
      <c r="N142" s="57"/>
      <c r="O142" s="57"/>
      <c r="P142" s="57"/>
      <c r="Q142" s="61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  <c r="AE142" s="68"/>
      <c r="AF142" s="68"/>
      <c r="AG142" s="68"/>
      <c r="AH142" s="68"/>
      <c r="AI142" s="68"/>
      <c r="AJ142" s="68"/>
      <c r="AK142" s="68"/>
    </row>
    <row r="143" spans="2:37" s="63" customFormat="1">
      <c r="B143" s="77"/>
      <c r="C143" s="78"/>
      <c r="D143" s="77"/>
      <c r="E143" s="77"/>
      <c r="F143" s="77"/>
      <c r="G143" s="77"/>
      <c r="K143" s="57"/>
      <c r="L143" s="57"/>
      <c r="M143" s="57"/>
      <c r="N143" s="57"/>
      <c r="O143" s="57"/>
      <c r="P143" s="57"/>
      <c r="Q143" s="61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  <c r="AH143" s="68"/>
      <c r="AI143" s="68"/>
      <c r="AJ143" s="68"/>
      <c r="AK143" s="68"/>
    </row>
    <row r="144" spans="2:37" s="63" customFormat="1">
      <c r="B144" s="77"/>
      <c r="C144" s="78"/>
      <c r="D144" s="77"/>
      <c r="E144" s="77"/>
      <c r="F144" s="77"/>
      <c r="G144" s="77"/>
      <c r="K144" s="57"/>
      <c r="L144" s="57"/>
      <c r="M144" s="57"/>
      <c r="N144" s="57"/>
      <c r="O144" s="57"/>
      <c r="P144" s="57"/>
      <c r="Q144" s="61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  <c r="AF144" s="68"/>
      <c r="AG144" s="68"/>
      <c r="AH144" s="68"/>
      <c r="AI144" s="68"/>
      <c r="AJ144" s="68"/>
      <c r="AK144" s="68"/>
    </row>
    <row r="145" spans="2:37" s="63" customFormat="1">
      <c r="B145" s="77"/>
      <c r="C145" s="78"/>
      <c r="D145" s="77"/>
      <c r="E145" s="77"/>
      <c r="F145" s="77"/>
      <c r="G145" s="77"/>
      <c r="K145" s="57"/>
      <c r="L145" s="57"/>
      <c r="M145" s="57"/>
      <c r="N145" s="57"/>
      <c r="O145" s="57"/>
      <c r="P145" s="57"/>
      <c r="Q145" s="61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  <c r="AE145" s="68"/>
      <c r="AF145" s="68"/>
      <c r="AG145" s="68"/>
      <c r="AH145" s="68"/>
      <c r="AI145" s="68"/>
      <c r="AJ145" s="68"/>
      <c r="AK145" s="68"/>
    </row>
    <row r="146" spans="2:37" s="63" customFormat="1">
      <c r="B146" s="77"/>
      <c r="C146" s="78"/>
      <c r="D146" s="77"/>
      <c r="E146" s="77"/>
      <c r="F146" s="77"/>
      <c r="G146" s="77"/>
      <c r="K146" s="57"/>
      <c r="L146" s="57"/>
      <c r="M146" s="57"/>
      <c r="N146" s="57"/>
      <c r="O146" s="57"/>
      <c r="P146" s="57"/>
      <c r="Q146" s="61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8"/>
      <c r="AF146" s="68"/>
      <c r="AG146" s="68"/>
      <c r="AH146" s="68"/>
      <c r="AI146" s="68"/>
      <c r="AJ146" s="68"/>
      <c r="AK146" s="68"/>
    </row>
    <row r="147" spans="2:37" s="63" customFormat="1">
      <c r="B147" s="77"/>
      <c r="C147" s="78"/>
      <c r="D147" s="77"/>
      <c r="E147" s="77"/>
      <c r="F147" s="77"/>
      <c r="G147" s="77"/>
      <c r="K147" s="57"/>
      <c r="L147" s="57"/>
      <c r="M147" s="57"/>
      <c r="N147" s="57"/>
      <c r="O147" s="57"/>
      <c r="P147" s="57"/>
      <c r="Q147" s="61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  <c r="AF147" s="68"/>
      <c r="AG147" s="68"/>
      <c r="AH147" s="68"/>
      <c r="AI147" s="68"/>
      <c r="AJ147" s="68"/>
      <c r="AK147" s="68"/>
    </row>
    <row r="148" spans="2:37" s="63" customFormat="1">
      <c r="B148" s="77"/>
      <c r="C148" s="78"/>
      <c r="D148" s="77"/>
      <c r="E148" s="77"/>
      <c r="F148" s="77"/>
      <c r="G148" s="77"/>
      <c r="K148" s="57"/>
      <c r="L148" s="57"/>
      <c r="M148" s="57"/>
      <c r="N148" s="57"/>
      <c r="O148" s="57"/>
      <c r="P148" s="57"/>
      <c r="Q148" s="61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68"/>
      <c r="AE148" s="68"/>
      <c r="AF148" s="68"/>
      <c r="AG148" s="68"/>
      <c r="AH148" s="68"/>
      <c r="AI148" s="68"/>
      <c r="AJ148" s="68"/>
      <c r="AK148" s="68"/>
    </row>
    <row r="149" spans="2:37" s="63" customFormat="1">
      <c r="B149" s="77"/>
      <c r="C149" s="78"/>
      <c r="D149" s="77"/>
      <c r="E149" s="77"/>
      <c r="F149" s="77"/>
      <c r="G149" s="77"/>
      <c r="K149" s="57"/>
      <c r="L149" s="57"/>
      <c r="M149" s="57"/>
      <c r="N149" s="57"/>
      <c r="O149" s="57"/>
      <c r="P149" s="57"/>
      <c r="Q149" s="61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8"/>
      <c r="AK149" s="68"/>
    </row>
    <row r="150" spans="2:37" s="63" customFormat="1">
      <c r="B150" s="77"/>
      <c r="C150" s="78"/>
      <c r="D150" s="77"/>
      <c r="E150" s="77"/>
      <c r="F150" s="77"/>
      <c r="G150" s="77"/>
      <c r="K150" s="57"/>
      <c r="L150" s="57"/>
      <c r="M150" s="57"/>
      <c r="N150" s="57"/>
      <c r="O150" s="57"/>
      <c r="P150" s="57"/>
      <c r="Q150" s="61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  <c r="AE150" s="68"/>
      <c r="AF150" s="68"/>
      <c r="AG150" s="68"/>
      <c r="AH150" s="68"/>
      <c r="AI150" s="68"/>
      <c r="AJ150" s="68"/>
      <c r="AK150" s="68"/>
    </row>
    <row r="151" spans="2:37" s="63" customFormat="1">
      <c r="B151" s="77"/>
      <c r="C151" s="78"/>
      <c r="D151" s="77"/>
      <c r="E151" s="77"/>
      <c r="F151" s="77"/>
      <c r="G151" s="77"/>
      <c r="K151" s="57"/>
      <c r="L151" s="57"/>
      <c r="M151" s="57"/>
      <c r="N151" s="57"/>
      <c r="O151" s="57"/>
      <c r="P151" s="57"/>
      <c r="Q151" s="61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  <c r="AD151" s="68"/>
      <c r="AE151" s="68"/>
      <c r="AF151" s="68"/>
      <c r="AG151" s="68"/>
      <c r="AH151" s="68"/>
      <c r="AI151" s="68"/>
      <c r="AJ151" s="68"/>
      <c r="AK151" s="68"/>
    </row>
    <row r="152" spans="2:37" s="63" customFormat="1">
      <c r="B152" s="77"/>
      <c r="C152" s="78"/>
      <c r="D152" s="77"/>
      <c r="E152" s="77"/>
      <c r="F152" s="77"/>
      <c r="G152" s="77"/>
      <c r="K152" s="57"/>
      <c r="L152" s="57"/>
      <c r="M152" s="57"/>
      <c r="N152" s="57"/>
      <c r="O152" s="57"/>
      <c r="P152" s="57"/>
      <c r="Q152" s="61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  <c r="AJ152" s="68"/>
      <c r="AK152" s="68"/>
    </row>
    <row r="153" spans="2:37" s="63" customFormat="1">
      <c r="B153" s="77"/>
      <c r="C153" s="78"/>
      <c r="D153" s="77"/>
      <c r="E153" s="77"/>
      <c r="F153" s="77"/>
      <c r="G153" s="77"/>
      <c r="K153" s="57"/>
      <c r="L153" s="57"/>
      <c r="M153" s="57"/>
      <c r="N153" s="57"/>
      <c r="O153" s="57"/>
      <c r="P153" s="57"/>
      <c r="Q153" s="61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8"/>
      <c r="AH153" s="68"/>
      <c r="AI153" s="68"/>
      <c r="AJ153" s="68"/>
      <c r="AK153" s="68"/>
    </row>
    <row r="154" spans="2:37" s="63" customFormat="1">
      <c r="B154" s="77"/>
      <c r="C154" s="78"/>
      <c r="D154" s="77"/>
      <c r="E154" s="77"/>
      <c r="F154" s="77"/>
      <c r="G154" s="77"/>
      <c r="K154" s="57"/>
      <c r="L154" s="57"/>
      <c r="M154" s="57"/>
      <c r="N154" s="57"/>
      <c r="O154" s="57"/>
      <c r="P154" s="57"/>
      <c r="Q154" s="61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  <c r="AC154" s="68"/>
      <c r="AD154" s="68"/>
      <c r="AE154" s="68"/>
      <c r="AF154" s="68"/>
      <c r="AG154" s="68"/>
      <c r="AH154" s="68"/>
      <c r="AI154" s="68"/>
      <c r="AJ154" s="68"/>
      <c r="AK154" s="68"/>
    </row>
    <row r="155" spans="2:37" s="63" customFormat="1">
      <c r="B155" s="77"/>
      <c r="C155" s="78"/>
      <c r="D155" s="77"/>
      <c r="E155" s="77"/>
      <c r="F155" s="77"/>
      <c r="G155" s="77"/>
      <c r="K155" s="67"/>
      <c r="L155" s="67"/>
      <c r="M155" s="67"/>
      <c r="N155" s="67"/>
      <c r="O155" s="67"/>
      <c r="P155" s="67"/>
      <c r="Q155" s="61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  <c r="AE155" s="68"/>
      <c r="AF155" s="68"/>
      <c r="AG155" s="68"/>
      <c r="AH155" s="68"/>
      <c r="AI155" s="68"/>
      <c r="AJ155" s="68"/>
      <c r="AK155" s="68"/>
    </row>
    <row r="156" spans="2:37" s="63" customFormat="1">
      <c r="B156" s="77"/>
      <c r="C156" s="78"/>
      <c r="D156" s="77"/>
      <c r="E156" s="77"/>
      <c r="F156" s="77"/>
      <c r="G156" s="77"/>
      <c r="K156" s="67"/>
      <c r="L156" s="67"/>
      <c r="M156" s="67"/>
      <c r="N156" s="67"/>
      <c r="O156" s="67"/>
      <c r="P156" s="67"/>
      <c r="Q156" s="61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  <c r="AE156" s="68"/>
      <c r="AF156" s="68"/>
      <c r="AG156" s="68"/>
      <c r="AH156" s="68"/>
      <c r="AI156" s="68"/>
      <c r="AJ156" s="68"/>
      <c r="AK156" s="68"/>
    </row>
    <row r="157" spans="2:37" s="63" customFormat="1">
      <c r="B157" s="77"/>
      <c r="C157" s="78"/>
      <c r="D157" s="77"/>
      <c r="E157" s="77"/>
      <c r="F157" s="77"/>
      <c r="G157" s="77"/>
      <c r="K157" s="67"/>
      <c r="L157" s="67"/>
      <c r="M157" s="67"/>
      <c r="N157" s="67"/>
      <c r="O157" s="67"/>
      <c r="P157" s="67"/>
      <c r="Q157" s="61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8"/>
      <c r="AG157" s="68"/>
      <c r="AH157" s="68"/>
      <c r="AI157" s="68"/>
      <c r="AJ157" s="68"/>
      <c r="AK157" s="68"/>
    </row>
    <row r="158" spans="2:37" s="63" customFormat="1">
      <c r="B158" s="77"/>
      <c r="C158" s="78"/>
      <c r="D158" s="77"/>
      <c r="E158" s="77"/>
      <c r="F158" s="77"/>
      <c r="G158" s="77"/>
      <c r="K158" s="67"/>
      <c r="L158" s="67"/>
      <c r="M158" s="67"/>
      <c r="N158" s="67"/>
      <c r="O158" s="67"/>
      <c r="P158" s="67"/>
      <c r="Q158" s="61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68"/>
      <c r="AD158" s="68"/>
      <c r="AE158" s="68"/>
      <c r="AF158" s="68"/>
      <c r="AG158" s="68"/>
      <c r="AH158" s="68"/>
      <c r="AI158" s="68"/>
      <c r="AJ158" s="68"/>
      <c r="AK158" s="68"/>
    </row>
    <row r="159" spans="2:37" s="63" customFormat="1">
      <c r="B159" s="77"/>
      <c r="C159" s="78"/>
      <c r="D159" s="77"/>
      <c r="E159" s="77"/>
      <c r="F159" s="77"/>
      <c r="G159" s="77"/>
      <c r="K159" s="67"/>
      <c r="L159" s="67"/>
      <c r="M159" s="67"/>
      <c r="N159" s="67"/>
      <c r="O159" s="67"/>
      <c r="P159" s="67"/>
      <c r="Q159" s="61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  <c r="AE159" s="68"/>
      <c r="AF159" s="68"/>
      <c r="AG159" s="68"/>
      <c r="AH159" s="68"/>
      <c r="AI159" s="68"/>
      <c r="AJ159" s="68"/>
      <c r="AK159" s="68"/>
    </row>
    <row r="160" spans="2:37" s="63" customFormat="1">
      <c r="B160" s="77"/>
      <c r="C160" s="78"/>
      <c r="D160" s="77"/>
      <c r="E160" s="77"/>
      <c r="F160" s="77"/>
      <c r="G160" s="77"/>
      <c r="K160" s="67"/>
      <c r="L160" s="67"/>
      <c r="M160" s="67"/>
      <c r="N160" s="67"/>
      <c r="O160" s="67"/>
      <c r="P160" s="67"/>
      <c r="Q160" s="61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68"/>
      <c r="AG160" s="68"/>
      <c r="AH160" s="68"/>
      <c r="AI160" s="68"/>
      <c r="AJ160" s="68"/>
      <c r="AK160" s="68"/>
    </row>
    <row r="161" spans="2:37" s="63" customFormat="1">
      <c r="B161" s="77"/>
      <c r="C161" s="78"/>
      <c r="D161" s="77"/>
      <c r="E161" s="77"/>
      <c r="F161" s="77"/>
      <c r="G161" s="77"/>
      <c r="K161" s="67"/>
      <c r="L161" s="67"/>
      <c r="M161" s="67"/>
      <c r="N161" s="67"/>
      <c r="O161" s="67"/>
      <c r="P161" s="67"/>
      <c r="Q161" s="61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  <c r="AF161" s="68"/>
      <c r="AG161" s="68"/>
      <c r="AH161" s="68"/>
      <c r="AI161" s="68"/>
      <c r="AJ161" s="68"/>
      <c r="AK161" s="68"/>
    </row>
    <row r="162" spans="2:37" s="63" customFormat="1">
      <c r="B162" s="77"/>
      <c r="C162" s="78"/>
      <c r="D162" s="77"/>
      <c r="E162" s="77"/>
      <c r="F162" s="77"/>
      <c r="G162" s="77"/>
      <c r="K162" s="67"/>
      <c r="L162" s="67"/>
      <c r="M162" s="67"/>
      <c r="N162" s="67"/>
      <c r="O162" s="67"/>
      <c r="P162" s="67"/>
      <c r="Q162" s="61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  <c r="AC162" s="68"/>
      <c r="AD162" s="68"/>
      <c r="AE162" s="68"/>
      <c r="AF162" s="68"/>
      <c r="AG162" s="68"/>
      <c r="AH162" s="68"/>
      <c r="AI162" s="68"/>
      <c r="AJ162" s="68"/>
      <c r="AK162" s="68"/>
    </row>
    <row r="163" spans="2:37" s="63" customFormat="1">
      <c r="B163" s="77"/>
      <c r="C163" s="78"/>
      <c r="D163" s="77"/>
      <c r="E163" s="77"/>
      <c r="F163" s="77"/>
      <c r="G163" s="77"/>
      <c r="K163" s="67"/>
      <c r="L163" s="67"/>
      <c r="M163" s="67"/>
      <c r="N163" s="67"/>
      <c r="O163" s="67"/>
      <c r="P163" s="67"/>
      <c r="Q163" s="61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  <c r="AD163" s="68"/>
      <c r="AE163" s="68"/>
      <c r="AF163" s="68"/>
      <c r="AG163" s="68"/>
      <c r="AH163" s="68"/>
      <c r="AI163" s="68"/>
      <c r="AJ163" s="68"/>
      <c r="AK163" s="68"/>
    </row>
    <row r="164" spans="2:37" s="63" customFormat="1">
      <c r="B164" s="77"/>
      <c r="C164" s="78"/>
      <c r="D164" s="77"/>
      <c r="E164" s="77"/>
      <c r="F164" s="77"/>
      <c r="G164" s="77"/>
      <c r="K164" s="67"/>
      <c r="L164" s="67"/>
      <c r="M164" s="67"/>
      <c r="N164" s="67"/>
      <c r="O164" s="67"/>
      <c r="P164" s="67"/>
      <c r="Q164" s="61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  <c r="AC164" s="68"/>
      <c r="AD164" s="68"/>
      <c r="AE164" s="68"/>
      <c r="AF164" s="68"/>
      <c r="AG164" s="68"/>
      <c r="AH164" s="68"/>
      <c r="AI164" s="68"/>
      <c r="AJ164" s="68"/>
      <c r="AK164" s="68"/>
    </row>
    <row r="165" spans="2:37" s="63" customFormat="1">
      <c r="B165" s="77"/>
      <c r="C165" s="78"/>
      <c r="D165" s="77"/>
      <c r="E165" s="77"/>
      <c r="F165" s="77"/>
      <c r="G165" s="77"/>
      <c r="K165" s="67"/>
      <c r="L165" s="67"/>
      <c r="M165" s="67"/>
      <c r="N165" s="67"/>
      <c r="O165" s="67"/>
      <c r="P165" s="67"/>
      <c r="Q165" s="61"/>
      <c r="S165" s="68"/>
      <c r="T165" s="68"/>
      <c r="U165" s="68"/>
      <c r="V165" s="68"/>
      <c r="W165" s="68"/>
      <c r="X165" s="68"/>
      <c r="Y165" s="68"/>
      <c r="Z165" s="68"/>
      <c r="AA165" s="68"/>
      <c r="AB165" s="68"/>
      <c r="AC165" s="68"/>
      <c r="AD165" s="68"/>
      <c r="AE165" s="68"/>
      <c r="AF165" s="68"/>
      <c r="AG165" s="68"/>
      <c r="AH165" s="68"/>
      <c r="AI165" s="68"/>
      <c r="AJ165" s="68"/>
      <c r="AK165" s="68"/>
    </row>
    <row r="166" spans="2:37" s="63" customFormat="1">
      <c r="B166" s="77"/>
      <c r="C166" s="78"/>
      <c r="D166" s="77"/>
      <c r="E166" s="77"/>
      <c r="F166" s="77"/>
      <c r="G166" s="77"/>
      <c r="K166" s="67"/>
      <c r="L166" s="67"/>
      <c r="M166" s="67"/>
      <c r="N166" s="67"/>
      <c r="O166" s="67"/>
      <c r="P166" s="67"/>
      <c r="Q166" s="61"/>
      <c r="S166" s="68"/>
      <c r="T166" s="68"/>
      <c r="U166" s="68"/>
      <c r="V166" s="68"/>
      <c r="W166" s="68"/>
      <c r="X166" s="68"/>
      <c r="Y166" s="68"/>
      <c r="Z166" s="68"/>
      <c r="AA166" s="68"/>
      <c r="AB166" s="68"/>
      <c r="AC166" s="68"/>
      <c r="AD166" s="68"/>
      <c r="AE166" s="68"/>
      <c r="AF166" s="68"/>
      <c r="AG166" s="68"/>
      <c r="AH166" s="68"/>
      <c r="AI166" s="68"/>
      <c r="AJ166" s="68"/>
      <c r="AK166" s="68"/>
    </row>
    <row r="167" spans="2:37" s="63" customFormat="1">
      <c r="B167" s="77"/>
      <c r="C167" s="78"/>
      <c r="D167" s="77"/>
      <c r="E167" s="77"/>
      <c r="F167" s="77"/>
      <c r="G167" s="77"/>
      <c r="K167" s="67"/>
      <c r="L167" s="67"/>
      <c r="M167" s="67"/>
      <c r="N167" s="67"/>
      <c r="O167" s="67"/>
      <c r="P167" s="67"/>
      <c r="Q167" s="61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  <c r="AC167" s="68"/>
      <c r="AD167" s="68"/>
      <c r="AE167" s="68"/>
      <c r="AF167" s="68"/>
      <c r="AG167" s="68"/>
      <c r="AH167" s="68"/>
      <c r="AI167" s="68"/>
      <c r="AJ167" s="68"/>
      <c r="AK167" s="68"/>
    </row>
    <row r="168" spans="2:37" s="63" customFormat="1">
      <c r="B168" s="77"/>
      <c r="C168" s="78"/>
      <c r="D168" s="77"/>
      <c r="E168" s="77"/>
      <c r="F168" s="77"/>
      <c r="G168" s="77"/>
      <c r="K168" s="61"/>
      <c r="L168" s="61"/>
      <c r="M168" s="61"/>
      <c r="N168" s="61"/>
      <c r="O168" s="61"/>
      <c r="P168" s="61"/>
      <c r="Q168" s="61"/>
      <c r="S168" s="68"/>
      <c r="T168" s="68"/>
      <c r="U168" s="68"/>
      <c r="V168" s="68"/>
      <c r="W168" s="68"/>
      <c r="X168" s="68"/>
      <c r="Y168" s="68"/>
      <c r="Z168" s="68"/>
      <c r="AA168" s="68"/>
      <c r="AB168" s="68"/>
      <c r="AC168" s="68"/>
      <c r="AD168" s="68"/>
      <c r="AE168" s="68"/>
      <c r="AF168" s="68"/>
      <c r="AG168" s="68"/>
      <c r="AH168" s="68"/>
      <c r="AI168" s="68"/>
      <c r="AJ168" s="68"/>
      <c r="AK168" s="68"/>
    </row>
    <row r="169" spans="2:37" s="63" customFormat="1">
      <c r="B169" s="77"/>
      <c r="C169" s="78"/>
      <c r="D169" s="77"/>
      <c r="E169" s="77"/>
      <c r="F169" s="77"/>
      <c r="G169" s="77"/>
      <c r="K169" s="61"/>
      <c r="L169" s="61"/>
      <c r="M169" s="61"/>
      <c r="N169" s="61"/>
      <c r="O169" s="61"/>
      <c r="P169" s="61"/>
      <c r="Q169" s="61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</row>
    <row r="170" spans="2:37" s="63" customFormat="1">
      <c r="B170" s="77"/>
      <c r="C170" s="78"/>
      <c r="D170" s="77"/>
      <c r="E170" s="77"/>
      <c r="F170" s="77"/>
      <c r="G170" s="77"/>
      <c r="K170" s="61"/>
      <c r="L170" s="61"/>
      <c r="M170" s="61"/>
      <c r="N170" s="61"/>
      <c r="O170" s="61"/>
      <c r="P170" s="61"/>
      <c r="Q170" s="61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  <c r="AC170" s="68"/>
      <c r="AD170" s="68"/>
      <c r="AE170" s="68"/>
      <c r="AF170" s="68"/>
      <c r="AG170" s="68"/>
      <c r="AH170" s="68"/>
      <c r="AI170" s="68"/>
      <c r="AJ170" s="68"/>
      <c r="AK170" s="68"/>
    </row>
    <row r="171" spans="2:37" s="63" customFormat="1">
      <c r="B171" s="77"/>
      <c r="C171" s="78"/>
      <c r="D171" s="77"/>
      <c r="E171" s="77"/>
      <c r="F171" s="77"/>
      <c r="G171" s="77"/>
      <c r="K171" s="61"/>
      <c r="L171" s="61"/>
      <c r="M171" s="61"/>
      <c r="N171" s="61"/>
      <c r="O171" s="61"/>
      <c r="P171" s="61"/>
      <c r="Q171" s="61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  <c r="AD171" s="68"/>
      <c r="AE171" s="68"/>
      <c r="AF171" s="68"/>
      <c r="AG171" s="68"/>
      <c r="AH171" s="68"/>
      <c r="AI171" s="68"/>
      <c r="AJ171" s="68"/>
      <c r="AK171" s="68"/>
    </row>
    <row r="172" spans="2:37" s="63" customFormat="1">
      <c r="B172" s="77"/>
      <c r="C172" s="78"/>
      <c r="D172" s="77"/>
      <c r="E172" s="77"/>
      <c r="F172" s="77"/>
      <c r="G172" s="77"/>
      <c r="K172" s="61"/>
      <c r="L172" s="61"/>
      <c r="M172" s="61"/>
      <c r="N172" s="61"/>
      <c r="O172" s="61"/>
      <c r="P172" s="61"/>
      <c r="Q172" s="61"/>
      <c r="S172" s="68"/>
      <c r="T172" s="68"/>
      <c r="U172" s="68"/>
      <c r="V172" s="68"/>
      <c r="W172" s="68"/>
      <c r="X172" s="68"/>
      <c r="Y172" s="68"/>
      <c r="Z172" s="68"/>
      <c r="AA172" s="68"/>
      <c r="AB172" s="68"/>
      <c r="AC172" s="68"/>
      <c r="AD172" s="68"/>
      <c r="AE172" s="68"/>
      <c r="AF172" s="68"/>
      <c r="AG172" s="68"/>
      <c r="AH172" s="68"/>
      <c r="AI172" s="68"/>
      <c r="AJ172" s="68"/>
      <c r="AK172" s="68"/>
    </row>
    <row r="173" spans="2:37" s="63" customFormat="1">
      <c r="B173" s="77"/>
      <c r="C173" s="78"/>
      <c r="D173" s="77"/>
      <c r="E173" s="77"/>
      <c r="F173" s="77"/>
      <c r="G173" s="77"/>
      <c r="K173" s="61"/>
      <c r="L173" s="61"/>
      <c r="M173" s="61"/>
      <c r="N173" s="61"/>
      <c r="O173" s="61"/>
      <c r="P173" s="61"/>
      <c r="Q173" s="61"/>
      <c r="S173" s="68"/>
      <c r="T173" s="68"/>
      <c r="U173" s="68"/>
      <c r="V173" s="68"/>
      <c r="W173" s="68"/>
      <c r="X173" s="68"/>
      <c r="Y173" s="68"/>
      <c r="Z173" s="68"/>
      <c r="AA173" s="68"/>
      <c r="AB173" s="68"/>
      <c r="AC173" s="68"/>
      <c r="AD173" s="68"/>
      <c r="AE173" s="68"/>
      <c r="AF173" s="68"/>
      <c r="AG173" s="68"/>
      <c r="AH173" s="68"/>
      <c r="AI173" s="68"/>
      <c r="AJ173" s="68"/>
      <c r="AK173" s="68"/>
    </row>
    <row r="174" spans="2:37" s="63" customFormat="1">
      <c r="B174" s="77"/>
      <c r="C174" s="78"/>
      <c r="D174" s="77"/>
      <c r="E174" s="77"/>
      <c r="F174" s="77"/>
      <c r="G174" s="77"/>
      <c r="K174" s="61"/>
      <c r="L174" s="61"/>
      <c r="M174" s="61"/>
      <c r="N174" s="61"/>
      <c r="O174" s="61"/>
      <c r="P174" s="61"/>
      <c r="Q174" s="61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  <c r="AC174" s="68"/>
      <c r="AD174" s="68"/>
      <c r="AE174" s="68"/>
      <c r="AF174" s="68"/>
      <c r="AG174" s="68"/>
      <c r="AH174" s="68"/>
      <c r="AI174" s="68"/>
      <c r="AJ174" s="68"/>
      <c r="AK174" s="68"/>
    </row>
    <row r="175" spans="2:37" s="63" customFormat="1">
      <c r="B175" s="77"/>
      <c r="C175" s="78"/>
      <c r="D175" s="77"/>
      <c r="E175" s="77"/>
      <c r="F175" s="77"/>
      <c r="G175" s="77"/>
      <c r="K175" s="61"/>
      <c r="L175" s="61"/>
      <c r="M175" s="61"/>
      <c r="N175" s="61"/>
      <c r="O175" s="61"/>
      <c r="P175" s="61"/>
      <c r="Q175" s="61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68"/>
      <c r="AE175" s="68"/>
      <c r="AF175" s="68"/>
      <c r="AG175" s="68"/>
      <c r="AH175" s="68"/>
      <c r="AI175" s="68"/>
      <c r="AJ175" s="68"/>
      <c r="AK175" s="68"/>
    </row>
    <row r="176" spans="2:37" s="63" customFormat="1">
      <c r="B176" s="77"/>
      <c r="C176" s="78"/>
      <c r="D176" s="77"/>
      <c r="E176" s="77"/>
      <c r="F176" s="77"/>
      <c r="G176" s="77"/>
      <c r="K176" s="61"/>
      <c r="L176" s="61"/>
      <c r="M176" s="61"/>
      <c r="N176" s="61"/>
      <c r="O176" s="61"/>
      <c r="P176" s="61"/>
      <c r="Q176" s="61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  <c r="AD176" s="68"/>
      <c r="AE176" s="68"/>
      <c r="AF176" s="68"/>
      <c r="AG176" s="68"/>
      <c r="AH176" s="68"/>
      <c r="AI176" s="68"/>
      <c r="AJ176" s="68"/>
      <c r="AK176" s="68"/>
    </row>
    <row r="177" spans="2:37" s="63" customFormat="1">
      <c r="B177" s="77"/>
      <c r="C177" s="78"/>
      <c r="D177" s="77"/>
      <c r="E177" s="77"/>
      <c r="F177" s="77"/>
      <c r="G177" s="77"/>
      <c r="K177" s="61"/>
      <c r="L177" s="61"/>
      <c r="M177" s="61"/>
      <c r="N177" s="61"/>
      <c r="O177" s="61"/>
      <c r="P177" s="61"/>
      <c r="Q177" s="61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  <c r="AC177" s="68"/>
      <c r="AD177" s="68"/>
      <c r="AE177" s="68"/>
      <c r="AF177" s="68"/>
      <c r="AG177" s="68"/>
      <c r="AH177" s="68"/>
      <c r="AI177" s="68"/>
      <c r="AJ177" s="68"/>
      <c r="AK177" s="68"/>
    </row>
    <row r="178" spans="2:37" s="63" customFormat="1">
      <c r="B178" s="77"/>
      <c r="C178" s="78"/>
      <c r="D178" s="77"/>
      <c r="E178" s="77"/>
      <c r="F178" s="77"/>
      <c r="G178" s="77"/>
      <c r="K178" s="61"/>
      <c r="L178" s="61"/>
      <c r="M178" s="61"/>
      <c r="N178" s="61"/>
      <c r="O178" s="61"/>
      <c r="P178" s="61"/>
      <c r="Q178" s="61"/>
      <c r="S178" s="68"/>
      <c r="T178" s="68"/>
      <c r="U178" s="68"/>
      <c r="V178" s="68"/>
      <c r="W178" s="68"/>
      <c r="X178" s="68"/>
      <c r="Y178" s="68"/>
      <c r="Z178" s="68"/>
      <c r="AA178" s="68"/>
      <c r="AB178" s="68"/>
      <c r="AC178" s="68"/>
      <c r="AD178" s="68"/>
      <c r="AE178" s="68"/>
      <c r="AF178" s="68"/>
      <c r="AG178" s="68"/>
      <c r="AH178" s="68"/>
      <c r="AI178" s="68"/>
      <c r="AJ178" s="68"/>
      <c r="AK178" s="68"/>
    </row>
    <row r="179" spans="2:37" s="63" customFormat="1">
      <c r="B179" s="77"/>
      <c r="C179" s="78"/>
      <c r="D179" s="77"/>
      <c r="E179" s="77"/>
      <c r="F179" s="77"/>
      <c r="G179" s="77"/>
      <c r="K179" s="61"/>
      <c r="L179" s="61"/>
      <c r="M179" s="61"/>
      <c r="N179" s="61"/>
      <c r="O179" s="61"/>
      <c r="P179" s="61"/>
      <c r="Q179" s="61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  <c r="AC179" s="68"/>
      <c r="AD179" s="68"/>
      <c r="AE179" s="68"/>
      <c r="AF179" s="68"/>
      <c r="AG179" s="68"/>
      <c r="AH179" s="68"/>
      <c r="AI179" s="68"/>
      <c r="AJ179" s="68"/>
      <c r="AK179" s="68"/>
    </row>
    <row r="180" spans="2:37" s="63" customFormat="1">
      <c r="B180" s="77"/>
      <c r="C180" s="78"/>
      <c r="D180" s="77"/>
      <c r="E180" s="77"/>
      <c r="F180" s="77"/>
      <c r="G180" s="77"/>
      <c r="K180" s="61"/>
      <c r="L180" s="61"/>
      <c r="M180" s="61"/>
      <c r="N180" s="61"/>
      <c r="O180" s="61"/>
      <c r="P180" s="61"/>
      <c r="Q180" s="61"/>
      <c r="S180" s="68"/>
      <c r="T180" s="68"/>
      <c r="U180" s="68"/>
      <c r="V180" s="68"/>
      <c r="W180" s="68"/>
      <c r="X180" s="68"/>
      <c r="Y180" s="68"/>
      <c r="Z180" s="68"/>
      <c r="AA180" s="68"/>
      <c r="AB180" s="68"/>
      <c r="AC180" s="68"/>
      <c r="AD180" s="68"/>
      <c r="AE180" s="68"/>
      <c r="AF180" s="68"/>
      <c r="AG180" s="68"/>
      <c r="AH180" s="68"/>
      <c r="AI180" s="68"/>
      <c r="AJ180" s="68"/>
      <c r="AK180" s="68"/>
    </row>
    <row r="181" spans="2:37" s="63" customFormat="1">
      <c r="B181" s="77"/>
      <c r="C181" s="78"/>
      <c r="D181" s="77"/>
      <c r="E181" s="77"/>
      <c r="F181" s="77"/>
      <c r="G181" s="77"/>
      <c r="K181" s="61"/>
      <c r="L181" s="61"/>
      <c r="M181" s="61"/>
      <c r="N181" s="61"/>
      <c r="O181" s="61"/>
      <c r="P181" s="61"/>
      <c r="Q181" s="61"/>
      <c r="S181" s="68"/>
      <c r="T181" s="68"/>
      <c r="U181" s="68"/>
      <c r="V181" s="68"/>
      <c r="W181" s="68"/>
      <c r="X181" s="68"/>
      <c r="Y181" s="68"/>
      <c r="Z181" s="68"/>
      <c r="AA181" s="68"/>
      <c r="AB181" s="68"/>
      <c r="AC181" s="68"/>
      <c r="AD181" s="68"/>
      <c r="AE181" s="68"/>
      <c r="AF181" s="68"/>
      <c r="AG181" s="68"/>
      <c r="AH181" s="68"/>
      <c r="AI181" s="68"/>
      <c r="AJ181" s="68"/>
      <c r="AK181" s="68"/>
    </row>
    <row r="182" spans="2:37" s="63" customFormat="1">
      <c r="B182" s="77"/>
      <c r="C182" s="78"/>
      <c r="D182" s="77"/>
      <c r="E182" s="77"/>
      <c r="F182" s="77"/>
      <c r="G182" s="77"/>
      <c r="K182" s="61"/>
      <c r="L182" s="61"/>
      <c r="M182" s="61"/>
      <c r="N182" s="61"/>
      <c r="O182" s="61"/>
      <c r="P182" s="61"/>
      <c r="Q182" s="61"/>
      <c r="S182" s="68"/>
      <c r="T182" s="68"/>
      <c r="U182" s="68"/>
      <c r="V182" s="68"/>
      <c r="W182" s="68"/>
      <c r="X182" s="68"/>
      <c r="Y182" s="68"/>
      <c r="Z182" s="68"/>
      <c r="AA182" s="68"/>
      <c r="AB182" s="68"/>
      <c r="AC182" s="68"/>
      <c r="AD182" s="68"/>
      <c r="AE182" s="68"/>
      <c r="AF182" s="68"/>
      <c r="AG182" s="68"/>
      <c r="AH182" s="68"/>
      <c r="AI182" s="68"/>
      <c r="AJ182" s="68"/>
      <c r="AK182" s="68"/>
    </row>
    <row r="183" spans="2:37" s="63" customFormat="1">
      <c r="B183" s="77"/>
      <c r="C183" s="78"/>
      <c r="D183" s="77"/>
      <c r="E183" s="77"/>
      <c r="F183" s="77"/>
      <c r="G183" s="77"/>
      <c r="K183" s="61"/>
      <c r="L183" s="61"/>
      <c r="M183" s="61"/>
      <c r="N183" s="61"/>
      <c r="O183" s="61"/>
      <c r="P183" s="61"/>
      <c r="Q183" s="61"/>
      <c r="S183" s="68"/>
      <c r="T183" s="68"/>
      <c r="U183" s="68"/>
      <c r="V183" s="68"/>
      <c r="W183" s="68"/>
      <c r="X183" s="68"/>
      <c r="Y183" s="68"/>
      <c r="Z183" s="68"/>
      <c r="AA183" s="68"/>
      <c r="AB183" s="68"/>
      <c r="AC183" s="68"/>
      <c r="AD183" s="68"/>
      <c r="AE183" s="68"/>
      <c r="AF183" s="68"/>
      <c r="AG183" s="68"/>
      <c r="AH183" s="68"/>
      <c r="AI183" s="68"/>
      <c r="AJ183" s="68"/>
      <c r="AK183" s="68"/>
    </row>
    <row r="184" spans="2:37" s="63" customFormat="1">
      <c r="B184" s="77"/>
      <c r="C184" s="78"/>
      <c r="D184" s="77"/>
      <c r="E184" s="77"/>
      <c r="F184" s="77"/>
      <c r="G184" s="77"/>
      <c r="K184" s="61"/>
      <c r="L184" s="61"/>
      <c r="M184" s="61"/>
      <c r="N184" s="61"/>
      <c r="O184" s="61"/>
      <c r="P184" s="61"/>
      <c r="Q184" s="61"/>
      <c r="S184" s="68"/>
      <c r="T184" s="68"/>
      <c r="U184" s="68"/>
      <c r="V184" s="68"/>
      <c r="W184" s="68"/>
      <c r="X184" s="68"/>
      <c r="Y184" s="68"/>
      <c r="Z184" s="68"/>
      <c r="AA184" s="68"/>
      <c r="AB184" s="68"/>
      <c r="AC184" s="68"/>
      <c r="AD184" s="68"/>
      <c r="AE184" s="68"/>
      <c r="AF184" s="68"/>
      <c r="AG184" s="68"/>
      <c r="AH184" s="68"/>
      <c r="AI184" s="68"/>
      <c r="AJ184" s="68"/>
      <c r="AK184" s="68"/>
    </row>
    <row r="185" spans="2:37" s="63" customFormat="1">
      <c r="B185" s="77"/>
      <c r="C185" s="78"/>
      <c r="D185" s="77"/>
      <c r="E185" s="77"/>
      <c r="F185" s="77"/>
      <c r="G185" s="77"/>
      <c r="K185" s="61"/>
      <c r="L185" s="61"/>
      <c r="M185" s="61"/>
      <c r="N185" s="61"/>
      <c r="O185" s="61"/>
      <c r="P185" s="61"/>
      <c r="Q185" s="61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  <c r="AC185" s="68"/>
      <c r="AD185" s="68"/>
      <c r="AE185" s="68"/>
      <c r="AF185" s="68"/>
      <c r="AG185" s="68"/>
      <c r="AH185" s="68"/>
      <c r="AI185" s="68"/>
      <c r="AJ185" s="68"/>
      <c r="AK185" s="68"/>
    </row>
    <row r="186" spans="2:37" s="63" customFormat="1">
      <c r="B186" s="77"/>
      <c r="C186" s="78"/>
      <c r="D186" s="77"/>
      <c r="E186" s="77"/>
      <c r="F186" s="77"/>
      <c r="G186" s="77"/>
      <c r="K186" s="61"/>
      <c r="L186" s="61"/>
      <c r="M186" s="61"/>
      <c r="N186" s="61"/>
      <c r="O186" s="61"/>
      <c r="P186" s="61"/>
      <c r="Q186" s="61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  <c r="AD186" s="68"/>
      <c r="AE186" s="68"/>
      <c r="AF186" s="68"/>
      <c r="AG186" s="68"/>
      <c r="AH186" s="68"/>
      <c r="AI186" s="68"/>
      <c r="AJ186" s="68"/>
      <c r="AK186" s="68"/>
    </row>
    <row r="187" spans="2:37" s="63" customFormat="1">
      <c r="B187" s="77"/>
      <c r="C187" s="78"/>
      <c r="D187" s="77"/>
      <c r="E187" s="77"/>
      <c r="F187" s="77"/>
      <c r="G187" s="77"/>
      <c r="K187" s="61"/>
      <c r="L187" s="61"/>
      <c r="M187" s="61"/>
      <c r="N187" s="61"/>
      <c r="O187" s="61"/>
      <c r="P187" s="61"/>
      <c r="Q187" s="61"/>
      <c r="S187" s="68"/>
      <c r="T187" s="68"/>
      <c r="U187" s="68"/>
      <c r="V187" s="68"/>
      <c r="W187" s="68"/>
      <c r="X187" s="68"/>
      <c r="Y187" s="68"/>
      <c r="Z187" s="68"/>
      <c r="AA187" s="68"/>
      <c r="AB187" s="68"/>
      <c r="AC187" s="68"/>
      <c r="AD187" s="68"/>
      <c r="AE187" s="68"/>
      <c r="AF187" s="68"/>
      <c r="AG187" s="68"/>
      <c r="AH187" s="68"/>
      <c r="AI187" s="68"/>
      <c r="AJ187" s="68"/>
      <c r="AK187" s="68"/>
    </row>
    <row r="188" spans="2:37" s="63" customFormat="1">
      <c r="B188" s="77"/>
      <c r="C188" s="78"/>
      <c r="D188" s="77"/>
      <c r="E188" s="77"/>
      <c r="F188" s="77"/>
      <c r="G188" s="77"/>
      <c r="K188" s="61"/>
      <c r="L188" s="61"/>
      <c r="M188" s="61"/>
      <c r="N188" s="61"/>
      <c r="O188" s="61"/>
      <c r="P188" s="61"/>
      <c r="Q188" s="61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  <c r="AD188" s="68"/>
      <c r="AE188" s="68"/>
      <c r="AF188" s="68"/>
      <c r="AG188" s="68"/>
      <c r="AH188" s="68"/>
      <c r="AI188" s="68"/>
      <c r="AJ188" s="68"/>
      <c r="AK188" s="68"/>
    </row>
    <row r="189" spans="2:37" s="63" customFormat="1">
      <c r="B189" s="77"/>
      <c r="C189" s="78"/>
      <c r="D189" s="77"/>
      <c r="E189" s="77"/>
      <c r="F189" s="77"/>
      <c r="G189" s="77"/>
      <c r="K189" s="61"/>
      <c r="L189" s="61"/>
      <c r="M189" s="61"/>
      <c r="N189" s="61"/>
      <c r="O189" s="61"/>
      <c r="P189" s="61"/>
      <c r="Q189" s="61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  <c r="AC189" s="68"/>
      <c r="AD189" s="68"/>
      <c r="AE189" s="68"/>
      <c r="AF189" s="68"/>
      <c r="AG189" s="68"/>
      <c r="AH189" s="68"/>
      <c r="AI189" s="68"/>
      <c r="AJ189" s="68"/>
      <c r="AK189" s="68"/>
    </row>
    <row r="190" spans="2:37" s="63" customFormat="1">
      <c r="B190" s="77"/>
      <c r="C190" s="78"/>
      <c r="D190" s="77"/>
      <c r="E190" s="77"/>
      <c r="F190" s="77"/>
      <c r="G190" s="77"/>
      <c r="K190" s="61"/>
      <c r="L190" s="61"/>
      <c r="M190" s="61"/>
      <c r="N190" s="61"/>
      <c r="O190" s="61"/>
      <c r="P190" s="61"/>
      <c r="Q190" s="61"/>
      <c r="S190" s="68"/>
      <c r="T190" s="68"/>
      <c r="U190" s="68"/>
      <c r="V190" s="68"/>
      <c r="W190" s="68"/>
      <c r="X190" s="68"/>
      <c r="Y190" s="68"/>
      <c r="Z190" s="68"/>
      <c r="AA190" s="68"/>
      <c r="AB190" s="68"/>
      <c r="AC190" s="68"/>
      <c r="AD190" s="68"/>
      <c r="AE190" s="68"/>
      <c r="AF190" s="68"/>
      <c r="AG190" s="68"/>
      <c r="AH190" s="68"/>
      <c r="AI190" s="68"/>
      <c r="AJ190" s="68"/>
      <c r="AK190" s="68"/>
    </row>
    <row r="191" spans="2:37" s="63" customFormat="1">
      <c r="B191" s="77"/>
      <c r="C191" s="78"/>
      <c r="D191" s="77"/>
      <c r="E191" s="77"/>
      <c r="F191" s="77"/>
      <c r="G191" s="77"/>
      <c r="K191" s="61"/>
      <c r="L191" s="61"/>
      <c r="M191" s="61"/>
      <c r="N191" s="61"/>
      <c r="O191" s="61"/>
      <c r="P191" s="61"/>
      <c r="Q191" s="61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  <c r="AD191" s="68"/>
      <c r="AE191" s="68"/>
      <c r="AF191" s="68"/>
      <c r="AG191" s="68"/>
      <c r="AH191" s="68"/>
      <c r="AI191" s="68"/>
      <c r="AJ191" s="68"/>
      <c r="AK191" s="68"/>
    </row>
    <row r="192" spans="2:37" s="63" customFormat="1">
      <c r="B192" s="77"/>
      <c r="C192" s="78"/>
      <c r="D192" s="77"/>
      <c r="E192" s="77"/>
      <c r="F192" s="77"/>
      <c r="G192" s="77"/>
      <c r="K192" s="61"/>
      <c r="L192" s="61"/>
      <c r="M192" s="61"/>
      <c r="N192" s="61"/>
      <c r="O192" s="61"/>
      <c r="P192" s="61"/>
      <c r="Q192" s="61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  <c r="AC192" s="68"/>
      <c r="AD192" s="68"/>
      <c r="AE192" s="68"/>
      <c r="AF192" s="68"/>
      <c r="AG192" s="68"/>
      <c r="AH192" s="68"/>
      <c r="AI192" s="68"/>
      <c r="AJ192" s="68"/>
      <c r="AK192" s="68"/>
    </row>
    <row r="193" spans="2:37" s="63" customFormat="1">
      <c r="B193" s="77"/>
      <c r="C193" s="78"/>
      <c r="D193" s="77"/>
      <c r="E193" s="77"/>
      <c r="F193" s="77"/>
      <c r="G193" s="77"/>
      <c r="K193" s="61"/>
      <c r="L193" s="61"/>
      <c r="M193" s="61"/>
      <c r="N193" s="61"/>
      <c r="O193" s="61"/>
      <c r="P193" s="61"/>
      <c r="Q193" s="61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  <c r="AE193" s="68"/>
      <c r="AF193" s="68"/>
      <c r="AG193" s="68"/>
      <c r="AH193" s="68"/>
      <c r="AI193" s="68"/>
      <c r="AJ193" s="68"/>
      <c r="AK193" s="68"/>
    </row>
    <row r="194" spans="2:37" s="63" customFormat="1">
      <c r="B194" s="77"/>
      <c r="C194" s="78"/>
      <c r="D194" s="77"/>
      <c r="E194" s="77"/>
      <c r="F194" s="77"/>
      <c r="G194" s="77"/>
      <c r="K194" s="61"/>
      <c r="L194" s="61"/>
      <c r="M194" s="61"/>
      <c r="N194" s="61"/>
      <c r="O194" s="61"/>
      <c r="P194" s="61"/>
      <c r="Q194" s="61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  <c r="AE194" s="68"/>
      <c r="AF194" s="68"/>
      <c r="AG194" s="68"/>
      <c r="AH194" s="68"/>
      <c r="AI194" s="68"/>
      <c r="AJ194" s="68"/>
      <c r="AK194" s="68"/>
    </row>
    <row r="195" spans="2:37" s="63" customFormat="1">
      <c r="B195" s="77"/>
      <c r="C195" s="78"/>
      <c r="D195" s="77"/>
      <c r="E195" s="77"/>
      <c r="F195" s="77"/>
      <c r="G195" s="77"/>
      <c r="K195" s="61"/>
      <c r="L195" s="61"/>
      <c r="M195" s="61"/>
      <c r="N195" s="61"/>
      <c r="O195" s="61"/>
      <c r="P195" s="61"/>
      <c r="Q195" s="61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  <c r="AC195" s="68"/>
      <c r="AD195" s="68"/>
      <c r="AE195" s="68"/>
      <c r="AF195" s="68"/>
      <c r="AG195" s="68"/>
      <c r="AH195" s="68"/>
      <c r="AI195" s="68"/>
      <c r="AJ195" s="68"/>
      <c r="AK195" s="68"/>
    </row>
    <row r="196" spans="2:37" s="63" customFormat="1">
      <c r="B196" s="77"/>
      <c r="C196" s="78"/>
      <c r="D196" s="77"/>
      <c r="E196" s="77"/>
      <c r="F196" s="77"/>
      <c r="G196" s="77"/>
      <c r="K196" s="61"/>
      <c r="L196" s="61"/>
      <c r="M196" s="61"/>
      <c r="N196" s="61"/>
      <c r="O196" s="61"/>
      <c r="P196" s="61"/>
      <c r="Q196" s="61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  <c r="AC196" s="68"/>
      <c r="AD196" s="68"/>
      <c r="AE196" s="68"/>
      <c r="AF196" s="68"/>
      <c r="AG196" s="68"/>
      <c r="AH196" s="68"/>
      <c r="AI196" s="68"/>
      <c r="AJ196" s="68"/>
      <c r="AK196" s="68"/>
    </row>
    <row r="197" spans="2:37" s="63" customFormat="1">
      <c r="B197" s="77"/>
      <c r="C197" s="78"/>
      <c r="D197" s="77"/>
      <c r="E197" s="77"/>
      <c r="F197" s="77"/>
      <c r="G197" s="77"/>
      <c r="K197" s="61"/>
      <c r="L197" s="61"/>
      <c r="M197" s="61"/>
      <c r="N197" s="61"/>
      <c r="O197" s="61"/>
      <c r="P197" s="61"/>
      <c r="Q197" s="61"/>
      <c r="S197" s="68"/>
      <c r="T197" s="68"/>
      <c r="U197" s="68"/>
      <c r="V197" s="68"/>
      <c r="W197" s="68"/>
      <c r="X197" s="68"/>
      <c r="Y197" s="68"/>
      <c r="Z197" s="68"/>
      <c r="AA197" s="68"/>
      <c r="AB197" s="68"/>
      <c r="AC197" s="68"/>
      <c r="AD197" s="68"/>
      <c r="AE197" s="68"/>
      <c r="AF197" s="68"/>
      <c r="AG197" s="68"/>
      <c r="AH197" s="68"/>
      <c r="AI197" s="68"/>
      <c r="AJ197" s="68"/>
      <c r="AK197" s="68"/>
    </row>
    <row r="198" spans="2:37" s="63" customFormat="1">
      <c r="B198" s="77"/>
      <c r="C198" s="78"/>
      <c r="D198" s="77"/>
      <c r="E198" s="77"/>
      <c r="F198" s="77"/>
      <c r="G198" s="77"/>
      <c r="K198" s="61"/>
      <c r="L198" s="61"/>
      <c r="M198" s="61"/>
      <c r="N198" s="61"/>
      <c r="O198" s="61"/>
      <c r="P198" s="61"/>
      <c r="Q198" s="61"/>
      <c r="S198" s="68"/>
      <c r="T198" s="68"/>
      <c r="U198" s="68"/>
      <c r="V198" s="68"/>
      <c r="W198" s="68"/>
      <c r="X198" s="68"/>
      <c r="Y198" s="68"/>
      <c r="Z198" s="68"/>
      <c r="AA198" s="68"/>
      <c r="AB198" s="68"/>
      <c r="AC198" s="68"/>
      <c r="AD198" s="68"/>
      <c r="AE198" s="68"/>
      <c r="AF198" s="68"/>
      <c r="AG198" s="68"/>
      <c r="AH198" s="68"/>
      <c r="AI198" s="68"/>
      <c r="AJ198" s="68"/>
      <c r="AK198" s="68"/>
    </row>
    <row r="199" spans="2:37" s="63" customFormat="1">
      <c r="B199" s="77"/>
      <c r="C199" s="78"/>
      <c r="D199" s="77"/>
      <c r="E199" s="77"/>
      <c r="F199" s="77"/>
      <c r="G199" s="77"/>
      <c r="K199" s="61"/>
      <c r="L199" s="61"/>
      <c r="M199" s="61"/>
      <c r="N199" s="61"/>
      <c r="O199" s="61"/>
      <c r="P199" s="61"/>
      <c r="Q199" s="61"/>
      <c r="S199" s="68"/>
      <c r="T199" s="68"/>
      <c r="U199" s="68"/>
      <c r="V199" s="68"/>
      <c r="W199" s="68"/>
      <c r="X199" s="68"/>
      <c r="Y199" s="68"/>
      <c r="Z199" s="68"/>
      <c r="AA199" s="68"/>
      <c r="AB199" s="68"/>
      <c r="AC199" s="68"/>
      <c r="AD199" s="68"/>
      <c r="AE199" s="68"/>
      <c r="AF199" s="68"/>
      <c r="AG199" s="68"/>
      <c r="AH199" s="68"/>
      <c r="AI199" s="68"/>
      <c r="AJ199" s="68"/>
      <c r="AK199" s="68"/>
    </row>
    <row r="200" spans="2:37" s="63" customFormat="1">
      <c r="B200" s="77"/>
      <c r="C200" s="78"/>
      <c r="D200" s="77"/>
      <c r="E200" s="77"/>
      <c r="F200" s="77"/>
      <c r="G200" s="77"/>
      <c r="K200" s="61"/>
      <c r="L200" s="61"/>
      <c r="M200" s="61"/>
      <c r="N200" s="61"/>
      <c r="O200" s="61"/>
      <c r="P200" s="61"/>
      <c r="Q200" s="61"/>
      <c r="S200" s="68"/>
      <c r="T200" s="68"/>
      <c r="U200" s="68"/>
      <c r="V200" s="68"/>
      <c r="W200" s="68"/>
      <c r="X200" s="68"/>
      <c r="Y200" s="68"/>
      <c r="Z200" s="68"/>
      <c r="AA200" s="68"/>
      <c r="AB200" s="68"/>
      <c r="AC200" s="68"/>
      <c r="AD200" s="68"/>
      <c r="AE200" s="68"/>
      <c r="AF200" s="68"/>
      <c r="AG200" s="68"/>
      <c r="AH200" s="68"/>
      <c r="AI200" s="68"/>
      <c r="AJ200" s="68"/>
      <c r="AK200" s="68"/>
    </row>
    <row r="201" spans="2:37" s="63" customFormat="1">
      <c r="B201" s="77"/>
      <c r="C201" s="78"/>
      <c r="D201" s="77"/>
      <c r="E201" s="77"/>
      <c r="F201" s="77"/>
      <c r="G201" s="77"/>
      <c r="K201" s="61"/>
      <c r="L201" s="61"/>
      <c r="M201" s="61"/>
      <c r="N201" s="61"/>
      <c r="O201" s="61"/>
      <c r="P201" s="61"/>
      <c r="Q201" s="61"/>
      <c r="S201" s="68"/>
      <c r="T201" s="68"/>
      <c r="U201" s="68"/>
      <c r="V201" s="68"/>
      <c r="W201" s="68"/>
      <c r="X201" s="68"/>
      <c r="Y201" s="68"/>
      <c r="Z201" s="68"/>
      <c r="AA201" s="68"/>
      <c r="AB201" s="68"/>
      <c r="AC201" s="68"/>
      <c r="AD201" s="68"/>
      <c r="AE201" s="68"/>
      <c r="AF201" s="68"/>
      <c r="AG201" s="68"/>
      <c r="AH201" s="68"/>
      <c r="AI201" s="68"/>
      <c r="AJ201" s="68"/>
      <c r="AK201" s="68"/>
    </row>
    <row r="202" spans="2:37" s="63" customFormat="1">
      <c r="B202" s="77"/>
      <c r="C202" s="78"/>
      <c r="D202" s="77"/>
      <c r="E202" s="77"/>
      <c r="F202" s="77"/>
      <c r="G202" s="77"/>
      <c r="K202" s="61"/>
      <c r="L202" s="61"/>
      <c r="M202" s="61"/>
      <c r="N202" s="61"/>
      <c r="O202" s="61"/>
      <c r="P202" s="61"/>
      <c r="Q202" s="61"/>
      <c r="S202" s="68"/>
      <c r="T202" s="68"/>
      <c r="U202" s="68"/>
      <c r="V202" s="68"/>
      <c r="W202" s="68"/>
      <c r="X202" s="68"/>
      <c r="Y202" s="68"/>
      <c r="Z202" s="68"/>
      <c r="AA202" s="68"/>
      <c r="AB202" s="68"/>
      <c r="AC202" s="68"/>
      <c r="AD202" s="68"/>
      <c r="AE202" s="68"/>
      <c r="AF202" s="68"/>
      <c r="AG202" s="68"/>
      <c r="AH202" s="68"/>
      <c r="AI202" s="68"/>
      <c r="AJ202" s="68"/>
      <c r="AK202" s="68"/>
    </row>
    <row r="203" spans="2:37" s="63" customFormat="1">
      <c r="B203" s="77"/>
      <c r="C203" s="78"/>
      <c r="D203" s="77"/>
      <c r="E203" s="77"/>
      <c r="F203" s="77"/>
      <c r="G203" s="77"/>
      <c r="K203" s="61"/>
      <c r="L203" s="61"/>
      <c r="M203" s="61"/>
      <c r="N203" s="61"/>
      <c r="O203" s="61"/>
      <c r="P203" s="61"/>
      <c r="Q203" s="61"/>
      <c r="S203" s="68"/>
      <c r="T203" s="68"/>
      <c r="U203" s="68"/>
      <c r="V203" s="68"/>
      <c r="W203" s="68"/>
      <c r="X203" s="68"/>
      <c r="Y203" s="68"/>
      <c r="Z203" s="68"/>
      <c r="AA203" s="68"/>
      <c r="AB203" s="68"/>
      <c r="AC203" s="68"/>
      <c r="AD203" s="68"/>
      <c r="AE203" s="68"/>
      <c r="AF203" s="68"/>
      <c r="AG203" s="68"/>
      <c r="AH203" s="68"/>
      <c r="AI203" s="68"/>
      <c r="AJ203" s="68"/>
      <c r="AK203" s="68"/>
    </row>
    <row r="204" spans="2:37" s="63" customFormat="1">
      <c r="B204" s="77"/>
      <c r="C204" s="78"/>
      <c r="D204" s="77"/>
      <c r="E204" s="77"/>
      <c r="F204" s="77"/>
      <c r="G204" s="77"/>
      <c r="K204" s="61"/>
      <c r="L204" s="61"/>
      <c r="M204" s="61"/>
      <c r="N204" s="61"/>
      <c r="O204" s="61"/>
      <c r="P204" s="61"/>
      <c r="Q204" s="61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  <c r="AC204" s="68"/>
      <c r="AD204" s="68"/>
      <c r="AE204" s="68"/>
      <c r="AF204" s="68"/>
      <c r="AG204" s="68"/>
      <c r="AH204" s="68"/>
      <c r="AI204" s="68"/>
      <c r="AJ204" s="68"/>
      <c r="AK204" s="68"/>
    </row>
    <row r="205" spans="2:37" s="63" customFormat="1">
      <c r="B205" s="77"/>
      <c r="C205" s="78"/>
      <c r="D205" s="77"/>
      <c r="E205" s="77"/>
      <c r="F205" s="77"/>
      <c r="G205" s="77"/>
      <c r="K205" s="61"/>
      <c r="L205" s="61"/>
      <c r="M205" s="61"/>
      <c r="N205" s="61"/>
      <c r="O205" s="61"/>
      <c r="P205" s="61"/>
      <c r="Q205" s="61"/>
      <c r="S205" s="68"/>
      <c r="T205" s="68"/>
      <c r="U205" s="68"/>
      <c r="V205" s="68"/>
      <c r="W205" s="68"/>
      <c r="X205" s="68"/>
      <c r="Y205" s="68"/>
      <c r="Z205" s="68"/>
      <c r="AA205" s="68"/>
      <c r="AB205" s="68"/>
      <c r="AC205" s="68"/>
      <c r="AD205" s="68"/>
      <c r="AE205" s="68"/>
      <c r="AF205" s="68"/>
      <c r="AG205" s="68"/>
      <c r="AH205" s="68"/>
      <c r="AI205" s="68"/>
      <c r="AJ205" s="68"/>
      <c r="AK205" s="68"/>
    </row>
    <row r="206" spans="2:37" s="63" customFormat="1">
      <c r="B206" s="77"/>
      <c r="C206" s="78"/>
      <c r="D206" s="77"/>
      <c r="E206" s="77"/>
      <c r="F206" s="77"/>
      <c r="G206" s="77"/>
      <c r="K206" s="61"/>
      <c r="L206" s="61"/>
      <c r="M206" s="61"/>
      <c r="N206" s="61"/>
      <c r="O206" s="61"/>
      <c r="P206" s="61"/>
      <c r="Q206" s="61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  <c r="AC206" s="68"/>
      <c r="AD206" s="68"/>
      <c r="AE206" s="68"/>
      <c r="AF206" s="68"/>
      <c r="AG206" s="68"/>
      <c r="AH206" s="68"/>
      <c r="AI206" s="68"/>
      <c r="AJ206" s="68"/>
      <c r="AK206" s="68"/>
    </row>
    <row r="207" spans="2:37" s="63" customFormat="1">
      <c r="B207" s="77"/>
      <c r="C207" s="78"/>
      <c r="D207" s="77"/>
      <c r="E207" s="77"/>
      <c r="F207" s="77"/>
      <c r="G207" s="77"/>
      <c r="K207" s="61"/>
      <c r="L207" s="61"/>
      <c r="M207" s="61"/>
      <c r="N207" s="61"/>
      <c r="O207" s="61"/>
      <c r="P207" s="61"/>
      <c r="Q207" s="61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</row>
    <row r="208" spans="2:37" s="63" customFormat="1">
      <c r="B208" s="77"/>
      <c r="C208" s="78"/>
      <c r="D208" s="77"/>
      <c r="E208" s="77"/>
      <c r="F208" s="77"/>
      <c r="G208" s="77"/>
      <c r="K208" s="61"/>
      <c r="L208" s="61"/>
      <c r="M208" s="61"/>
      <c r="N208" s="61"/>
      <c r="O208" s="61"/>
      <c r="P208" s="61"/>
      <c r="Q208" s="61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</row>
    <row r="209" spans="2:37" s="63" customFormat="1">
      <c r="B209" s="77"/>
      <c r="C209" s="78"/>
      <c r="D209" s="77"/>
      <c r="E209" s="77"/>
      <c r="F209" s="77"/>
      <c r="G209" s="77"/>
      <c r="K209" s="61"/>
      <c r="L209" s="61"/>
      <c r="M209" s="61"/>
      <c r="N209" s="61"/>
      <c r="O209" s="61"/>
      <c r="P209" s="61"/>
      <c r="Q209" s="61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  <c r="AC209" s="68"/>
      <c r="AD209" s="68"/>
      <c r="AE209" s="68"/>
      <c r="AF209" s="68"/>
      <c r="AG209" s="68"/>
      <c r="AH209" s="68"/>
      <c r="AI209" s="68"/>
      <c r="AJ209" s="68"/>
      <c r="AK209" s="68"/>
    </row>
    <row r="210" spans="2:37" s="63" customFormat="1">
      <c r="B210" s="77"/>
      <c r="C210" s="78"/>
      <c r="D210" s="77"/>
      <c r="E210" s="77"/>
      <c r="F210" s="77"/>
      <c r="G210" s="77"/>
      <c r="K210" s="61"/>
      <c r="L210" s="61"/>
      <c r="M210" s="61"/>
      <c r="N210" s="61"/>
      <c r="O210" s="61"/>
      <c r="P210" s="61"/>
      <c r="Q210" s="61"/>
      <c r="S210" s="68"/>
      <c r="T210" s="68"/>
      <c r="U210" s="68"/>
      <c r="V210" s="68"/>
      <c r="W210" s="68"/>
      <c r="X210" s="68"/>
      <c r="Y210" s="68"/>
      <c r="Z210" s="68"/>
      <c r="AA210" s="68"/>
      <c r="AB210" s="68"/>
      <c r="AC210" s="68"/>
      <c r="AD210" s="68"/>
      <c r="AE210" s="68"/>
      <c r="AF210" s="68"/>
      <c r="AG210" s="68"/>
      <c r="AH210" s="68"/>
      <c r="AI210" s="68"/>
      <c r="AJ210" s="68"/>
      <c r="AK210" s="68"/>
    </row>
    <row r="211" spans="2:37" s="63" customFormat="1">
      <c r="B211" s="77"/>
      <c r="C211" s="78"/>
      <c r="D211" s="77"/>
      <c r="E211" s="77"/>
      <c r="F211" s="77"/>
      <c r="G211" s="77"/>
      <c r="K211" s="61"/>
      <c r="L211" s="61"/>
      <c r="M211" s="61"/>
      <c r="N211" s="61"/>
      <c r="O211" s="61"/>
      <c r="P211" s="61"/>
      <c r="Q211" s="61"/>
      <c r="S211" s="68"/>
      <c r="T211" s="68"/>
      <c r="U211" s="68"/>
      <c r="V211" s="68"/>
      <c r="W211" s="68"/>
      <c r="X211" s="68"/>
      <c r="Y211" s="68"/>
      <c r="Z211" s="68"/>
      <c r="AA211" s="68"/>
      <c r="AB211" s="68"/>
      <c r="AC211" s="68"/>
      <c r="AD211" s="68"/>
      <c r="AE211" s="68"/>
      <c r="AF211" s="68"/>
      <c r="AG211" s="68"/>
      <c r="AH211" s="68"/>
      <c r="AI211" s="68"/>
      <c r="AJ211" s="68"/>
      <c r="AK211" s="68"/>
    </row>
    <row r="212" spans="2:37" s="63" customFormat="1">
      <c r="B212" s="77"/>
      <c r="C212" s="78"/>
      <c r="D212" s="77"/>
      <c r="E212" s="77"/>
      <c r="F212" s="77"/>
      <c r="G212" s="77"/>
      <c r="K212" s="61"/>
      <c r="L212" s="61"/>
      <c r="M212" s="61"/>
      <c r="N212" s="61"/>
      <c r="O212" s="61"/>
      <c r="P212" s="61"/>
      <c r="Q212" s="61"/>
      <c r="S212" s="68"/>
      <c r="T212" s="68"/>
      <c r="U212" s="68"/>
      <c r="V212" s="68"/>
      <c r="W212" s="68"/>
      <c r="X212" s="68"/>
      <c r="Y212" s="68"/>
      <c r="Z212" s="68"/>
      <c r="AA212" s="68"/>
      <c r="AB212" s="68"/>
      <c r="AC212" s="68"/>
      <c r="AD212" s="68"/>
      <c r="AE212" s="68"/>
      <c r="AF212" s="68"/>
      <c r="AG212" s="68"/>
      <c r="AH212" s="68"/>
      <c r="AI212" s="68"/>
      <c r="AJ212" s="68"/>
      <c r="AK212" s="68"/>
    </row>
    <row r="213" spans="2:37" s="63" customFormat="1">
      <c r="B213" s="77"/>
      <c r="C213" s="78"/>
      <c r="D213" s="77"/>
      <c r="E213" s="77"/>
      <c r="F213" s="77"/>
      <c r="G213" s="77"/>
      <c r="K213" s="61"/>
      <c r="L213" s="61"/>
      <c r="M213" s="61"/>
      <c r="N213" s="61"/>
      <c r="O213" s="61"/>
      <c r="P213" s="61"/>
      <c r="Q213" s="61"/>
      <c r="S213" s="68"/>
      <c r="T213" s="68"/>
      <c r="U213" s="68"/>
      <c r="V213" s="68"/>
      <c r="W213" s="68"/>
      <c r="X213" s="68"/>
      <c r="Y213" s="68"/>
      <c r="Z213" s="68"/>
      <c r="AA213" s="68"/>
      <c r="AB213" s="68"/>
      <c r="AC213" s="68"/>
      <c r="AD213" s="68"/>
      <c r="AE213" s="68"/>
      <c r="AF213" s="68"/>
      <c r="AG213" s="68"/>
      <c r="AH213" s="68"/>
      <c r="AI213" s="68"/>
      <c r="AJ213" s="68"/>
      <c r="AK213" s="68"/>
    </row>
    <row r="214" spans="2:37" s="63" customFormat="1">
      <c r="B214" s="77"/>
      <c r="C214" s="78"/>
      <c r="D214" s="77"/>
      <c r="E214" s="77"/>
      <c r="F214" s="77"/>
      <c r="G214" s="77"/>
      <c r="K214" s="61"/>
      <c r="L214" s="61"/>
      <c r="M214" s="61"/>
      <c r="N214" s="61"/>
      <c r="O214" s="61"/>
      <c r="P214" s="61"/>
      <c r="Q214" s="61"/>
      <c r="S214" s="68"/>
      <c r="T214" s="68"/>
      <c r="U214" s="68"/>
      <c r="V214" s="68"/>
      <c r="W214" s="68"/>
      <c r="X214" s="68"/>
      <c r="Y214" s="68"/>
      <c r="Z214" s="68"/>
      <c r="AA214" s="68"/>
      <c r="AB214" s="68"/>
      <c r="AC214" s="68"/>
      <c r="AD214" s="68"/>
      <c r="AE214" s="68"/>
      <c r="AF214" s="68"/>
      <c r="AG214" s="68"/>
      <c r="AH214" s="68"/>
      <c r="AI214" s="68"/>
      <c r="AJ214" s="68"/>
      <c r="AK214" s="68"/>
    </row>
    <row r="215" spans="2:37" s="63" customFormat="1">
      <c r="B215" s="77"/>
      <c r="C215" s="78"/>
      <c r="D215" s="77"/>
      <c r="E215" s="77"/>
      <c r="F215" s="77"/>
      <c r="G215" s="77"/>
      <c r="K215" s="61"/>
      <c r="L215" s="61"/>
      <c r="M215" s="61"/>
      <c r="N215" s="61"/>
      <c r="O215" s="61"/>
      <c r="P215" s="61"/>
      <c r="Q215" s="61"/>
      <c r="S215" s="68"/>
      <c r="T215" s="68"/>
      <c r="U215" s="68"/>
      <c r="V215" s="68"/>
      <c r="W215" s="68"/>
      <c r="X215" s="68"/>
      <c r="Y215" s="68"/>
      <c r="Z215" s="68"/>
      <c r="AA215" s="68"/>
      <c r="AB215" s="68"/>
      <c r="AC215" s="68"/>
      <c r="AD215" s="68"/>
      <c r="AE215" s="68"/>
      <c r="AF215" s="68"/>
      <c r="AG215" s="68"/>
      <c r="AH215" s="68"/>
      <c r="AI215" s="68"/>
      <c r="AJ215" s="68"/>
      <c r="AK215" s="68"/>
    </row>
    <row r="216" spans="2:37" s="63" customFormat="1">
      <c r="B216" s="77"/>
      <c r="C216" s="78"/>
      <c r="D216" s="77"/>
      <c r="E216" s="77"/>
      <c r="F216" s="77"/>
      <c r="G216" s="77"/>
      <c r="K216" s="61"/>
      <c r="L216" s="61"/>
      <c r="M216" s="61"/>
      <c r="N216" s="61"/>
      <c r="O216" s="61"/>
      <c r="P216" s="61"/>
      <c r="Q216" s="61"/>
      <c r="S216" s="68"/>
      <c r="T216" s="68"/>
      <c r="U216" s="68"/>
      <c r="V216" s="68"/>
      <c r="W216" s="68"/>
      <c r="X216" s="68"/>
      <c r="Y216" s="68"/>
      <c r="Z216" s="68"/>
      <c r="AA216" s="68"/>
      <c r="AB216" s="68"/>
      <c r="AC216" s="68"/>
      <c r="AD216" s="68"/>
      <c r="AE216" s="68"/>
      <c r="AF216" s="68"/>
      <c r="AG216" s="68"/>
      <c r="AH216" s="68"/>
      <c r="AI216" s="68"/>
      <c r="AJ216" s="68"/>
      <c r="AK216" s="68"/>
    </row>
    <row r="217" spans="2:37" s="63" customFormat="1">
      <c r="B217" s="77"/>
      <c r="C217" s="78"/>
      <c r="D217" s="77"/>
      <c r="E217" s="77"/>
      <c r="F217" s="77"/>
      <c r="G217" s="77"/>
      <c r="K217" s="61"/>
      <c r="L217" s="61"/>
      <c r="M217" s="61"/>
      <c r="N217" s="61"/>
      <c r="O217" s="61"/>
      <c r="P217" s="61"/>
      <c r="Q217" s="61"/>
      <c r="S217" s="68"/>
      <c r="T217" s="68"/>
      <c r="U217" s="68"/>
      <c r="V217" s="68"/>
      <c r="W217" s="68"/>
      <c r="X217" s="68"/>
      <c r="Y217" s="68"/>
      <c r="Z217" s="68"/>
      <c r="AA217" s="68"/>
      <c r="AB217" s="68"/>
      <c r="AC217" s="68"/>
      <c r="AD217" s="68"/>
      <c r="AE217" s="68"/>
      <c r="AF217" s="68"/>
      <c r="AG217" s="68"/>
      <c r="AH217" s="68"/>
      <c r="AI217" s="68"/>
      <c r="AJ217" s="68"/>
      <c r="AK217" s="68"/>
    </row>
    <row r="218" spans="2:37" s="63" customFormat="1">
      <c r="B218" s="77"/>
      <c r="C218" s="78"/>
      <c r="D218" s="77"/>
      <c r="E218" s="77"/>
      <c r="F218" s="77"/>
      <c r="G218" s="77"/>
      <c r="K218" s="61"/>
      <c r="L218" s="61"/>
      <c r="M218" s="61"/>
      <c r="N218" s="61"/>
      <c r="O218" s="61"/>
      <c r="P218" s="61"/>
      <c r="Q218" s="61"/>
      <c r="S218" s="68"/>
      <c r="T218" s="68"/>
      <c r="U218" s="68"/>
      <c r="V218" s="68"/>
      <c r="W218" s="68"/>
      <c r="X218" s="68"/>
      <c r="Y218" s="68"/>
      <c r="Z218" s="68"/>
      <c r="AA218" s="68"/>
      <c r="AB218" s="68"/>
      <c r="AC218" s="68"/>
      <c r="AD218" s="68"/>
      <c r="AE218" s="68"/>
      <c r="AF218" s="68"/>
      <c r="AG218" s="68"/>
      <c r="AH218" s="68"/>
      <c r="AI218" s="68"/>
      <c r="AJ218" s="68"/>
      <c r="AK218" s="68"/>
    </row>
    <row r="219" spans="2:37" s="63" customFormat="1">
      <c r="B219" s="77"/>
      <c r="C219" s="78"/>
      <c r="D219" s="77"/>
      <c r="E219" s="77"/>
      <c r="F219" s="77"/>
      <c r="G219" s="77"/>
      <c r="K219" s="61"/>
      <c r="L219" s="61"/>
      <c r="M219" s="61"/>
      <c r="N219" s="61"/>
      <c r="O219" s="61"/>
      <c r="P219" s="61"/>
      <c r="Q219" s="61"/>
      <c r="S219" s="68"/>
      <c r="T219" s="68"/>
      <c r="U219" s="68"/>
      <c r="V219" s="68"/>
      <c r="W219" s="68"/>
      <c r="X219" s="68"/>
      <c r="Y219" s="68"/>
      <c r="Z219" s="68"/>
      <c r="AA219" s="68"/>
      <c r="AB219" s="68"/>
      <c r="AC219" s="68"/>
      <c r="AD219" s="68"/>
      <c r="AE219" s="68"/>
      <c r="AF219" s="68"/>
      <c r="AG219" s="68"/>
      <c r="AH219" s="68"/>
      <c r="AI219" s="68"/>
      <c r="AJ219" s="68"/>
      <c r="AK219" s="68"/>
    </row>
    <row r="220" spans="2:37" s="63" customFormat="1">
      <c r="B220" s="77"/>
      <c r="C220" s="78"/>
      <c r="D220" s="77"/>
      <c r="E220" s="77"/>
      <c r="F220" s="77"/>
      <c r="G220" s="77"/>
      <c r="K220" s="61"/>
      <c r="L220" s="61"/>
      <c r="M220" s="61"/>
      <c r="N220" s="61"/>
      <c r="O220" s="61"/>
      <c r="P220" s="61"/>
      <c r="Q220" s="61"/>
      <c r="S220" s="68"/>
      <c r="T220" s="68"/>
      <c r="U220" s="68"/>
      <c r="V220" s="68"/>
      <c r="W220" s="68"/>
      <c r="X220" s="68"/>
      <c r="Y220" s="68"/>
      <c r="Z220" s="68"/>
      <c r="AA220" s="68"/>
      <c r="AB220" s="68"/>
      <c r="AC220" s="68"/>
      <c r="AD220" s="68"/>
      <c r="AE220" s="68"/>
      <c r="AF220" s="68"/>
      <c r="AG220" s="68"/>
      <c r="AH220" s="68"/>
      <c r="AI220" s="68"/>
      <c r="AJ220" s="68"/>
      <c r="AK220" s="68"/>
    </row>
    <row r="221" spans="2:37" s="63" customFormat="1">
      <c r="B221" s="77"/>
      <c r="C221" s="78"/>
      <c r="D221" s="77"/>
      <c r="E221" s="77"/>
      <c r="F221" s="77"/>
      <c r="G221" s="77"/>
      <c r="K221" s="61"/>
      <c r="L221" s="61"/>
      <c r="M221" s="61"/>
      <c r="N221" s="61"/>
      <c r="O221" s="61"/>
      <c r="P221" s="61"/>
      <c r="Q221" s="61"/>
      <c r="S221" s="68"/>
      <c r="T221" s="68"/>
      <c r="U221" s="68"/>
      <c r="V221" s="68"/>
      <c r="W221" s="68"/>
      <c r="X221" s="68"/>
      <c r="Y221" s="68"/>
      <c r="Z221" s="68"/>
      <c r="AA221" s="68"/>
      <c r="AB221" s="68"/>
      <c r="AC221" s="68"/>
      <c r="AD221" s="68"/>
      <c r="AE221" s="68"/>
      <c r="AF221" s="68"/>
      <c r="AG221" s="68"/>
      <c r="AH221" s="68"/>
      <c r="AI221" s="68"/>
      <c r="AJ221" s="68"/>
      <c r="AK221" s="68"/>
    </row>
    <row r="222" spans="2:37" s="63" customFormat="1">
      <c r="B222" s="77"/>
      <c r="C222" s="78"/>
      <c r="D222" s="77"/>
      <c r="E222" s="77"/>
      <c r="F222" s="77"/>
      <c r="G222" s="77"/>
      <c r="K222" s="61"/>
      <c r="L222" s="61"/>
      <c r="M222" s="61"/>
      <c r="N222" s="61"/>
      <c r="O222" s="61"/>
      <c r="P222" s="61"/>
      <c r="Q222" s="61"/>
      <c r="S222" s="68"/>
      <c r="T222" s="68"/>
      <c r="U222" s="68"/>
      <c r="V222" s="68"/>
      <c r="W222" s="68"/>
      <c r="X222" s="68"/>
      <c r="Y222" s="68"/>
      <c r="Z222" s="68"/>
      <c r="AA222" s="68"/>
      <c r="AB222" s="68"/>
      <c r="AC222" s="68"/>
      <c r="AD222" s="68"/>
      <c r="AE222" s="68"/>
      <c r="AF222" s="68"/>
      <c r="AG222" s="68"/>
      <c r="AH222" s="68"/>
      <c r="AI222" s="68"/>
      <c r="AJ222" s="68"/>
      <c r="AK222" s="68"/>
    </row>
    <row r="223" spans="2:37" s="63" customFormat="1">
      <c r="B223" s="77"/>
      <c r="C223" s="78"/>
      <c r="D223" s="77"/>
      <c r="E223" s="77"/>
      <c r="F223" s="77"/>
      <c r="G223" s="77"/>
      <c r="K223" s="61"/>
      <c r="L223" s="61"/>
      <c r="M223" s="61"/>
      <c r="N223" s="61"/>
      <c r="O223" s="61"/>
      <c r="P223" s="61"/>
      <c r="Q223" s="61"/>
      <c r="S223" s="68"/>
      <c r="T223" s="68"/>
      <c r="U223" s="68"/>
      <c r="V223" s="68"/>
      <c r="W223" s="68"/>
      <c r="X223" s="68"/>
      <c r="Y223" s="68"/>
      <c r="Z223" s="68"/>
      <c r="AA223" s="68"/>
      <c r="AB223" s="68"/>
      <c r="AC223" s="68"/>
      <c r="AD223" s="68"/>
      <c r="AE223" s="68"/>
      <c r="AF223" s="68"/>
      <c r="AG223" s="68"/>
      <c r="AH223" s="68"/>
      <c r="AI223" s="68"/>
      <c r="AJ223" s="68"/>
      <c r="AK223" s="68"/>
    </row>
    <row r="224" spans="2:37" s="63" customFormat="1">
      <c r="B224" s="77"/>
      <c r="C224" s="78"/>
      <c r="D224" s="77"/>
      <c r="E224" s="77"/>
      <c r="F224" s="77"/>
      <c r="G224" s="77"/>
      <c r="K224" s="61"/>
      <c r="L224" s="61"/>
      <c r="M224" s="61"/>
      <c r="N224" s="61"/>
      <c r="O224" s="61"/>
      <c r="P224" s="61"/>
      <c r="Q224" s="61"/>
      <c r="S224" s="68"/>
      <c r="T224" s="68"/>
      <c r="U224" s="68"/>
      <c r="V224" s="68"/>
      <c r="W224" s="68"/>
      <c r="X224" s="68"/>
      <c r="Y224" s="68"/>
      <c r="Z224" s="68"/>
      <c r="AA224" s="68"/>
      <c r="AB224" s="68"/>
      <c r="AC224" s="68"/>
      <c r="AD224" s="68"/>
      <c r="AE224" s="68"/>
      <c r="AF224" s="68"/>
      <c r="AG224" s="68"/>
      <c r="AH224" s="68"/>
      <c r="AI224" s="68"/>
      <c r="AJ224" s="68"/>
      <c r="AK224" s="68"/>
    </row>
    <row r="225" spans="2:37" s="63" customFormat="1">
      <c r="B225" s="77"/>
      <c r="C225" s="78"/>
      <c r="D225" s="77"/>
      <c r="E225" s="77"/>
      <c r="F225" s="77"/>
      <c r="G225" s="77"/>
      <c r="K225" s="61"/>
      <c r="L225" s="61"/>
      <c r="M225" s="61"/>
      <c r="N225" s="61"/>
      <c r="O225" s="61"/>
      <c r="P225" s="61"/>
      <c r="Q225" s="61"/>
      <c r="S225" s="68"/>
      <c r="T225" s="68"/>
      <c r="U225" s="68"/>
      <c r="V225" s="68"/>
      <c r="W225" s="68"/>
      <c r="X225" s="68"/>
      <c r="Y225" s="68"/>
      <c r="Z225" s="68"/>
      <c r="AA225" s="68"/>
      <c r="AB225" s="68"/>
      <c r="AC225" s="68"/>
      <c r="AD225" s="68"/>
      <c r="AE225" s="68"/>
      <c r="AF225" s="68"/>
      <c r="AG225" s="68"/>
      <c r="AH225" s="68"/>
      <c r="AI225" s="68"/>
      <c r="AJ225" s="68"/>
      <c r="AK225" s="68"/>
    </row>
    <row r="226" spans="2:37" s="63" customFormat="1">
      <c r="B226" s="77"/>
      <c r="C226" s="78"/>
      <c r="D226" s="77"/>
      <c r="E226" s="77"/>
      <c r="F226" s="77"/>
      <c r="G226" s="77"/>
      <c r="K226" s="61"/>
      <c r="L226" s="61"/>
      <c r="M226" s="61"/>
      <c r="N226" s="61"/>
      <c r="O226" s="61"/>
      <c r="P226" s="61"/>
      <c r="Q226" s="61"/>
      <c r="S226" s="68"/>
      <c r="T226" s="68"/>
      <c r="U226" s="68"/>
      <c r="V226" s="68"/>
      <c r="W226" s="68"/>
      <c r="X226" s="68"/>
      <c r="Y226" s="68"/>
      <c r="Z226" s="68"/>
      <c r="AA226" s="68"/>
      <c r="AB226" s="68"/>
      <c r="AC226" s="68"/>
      <c r="AD226" s="68"/>
      <c r="AE226" s="68"/>
      <c r="AF226" s="68"/>
      <c r="AG226" s="68"/>
      <c r="AH226" s="68"/>
      <c r="AI226" s="68"/>
      <c r="AJ226" s="68"/>
      <c r="AK226" s="68"/>
    </row>
    <row r="227" spans="2:37" s="63" customFormat="1">
      <c r="B227" s="77"/>
      <c r="C227" s="78"/>
      <c r="D227" s="77"/>
      <c r="E227" s="77"/>
      <c r="F227" s="77"/>
      <c r="G227" s="77"/>
      <c r="K227" s="61"/>
      <c r="L227" s="61"/>
      <c r="M227" s="61"/>
      <c r="N227" s="61"/>
      <c r="O227" s="61"/>
      <c r="P227" s="61"/>
      <c r="Q227" s="61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  <c r="AC227" s="68"/>
      <c r="AD227" s="68"/>
      <c r="AE227" s="68"/>
      <c r="AF227" s="68"/>
      <c r="AG227" s="68"/>
      <c r="AH227" s="68"/>
      <c r="AI227" s="68"/>
      <c r="AJ227" s="68"/>
      <c r="AK227" s="68"/>
    </row>
    <row r="228" spans="2:37" s="63" customFormat="1">
      <c r="B228" s="77"/>
      <c r="C228" s="78"/>
      <c r="D228" s="77"/>
      <c r="E228" s="77"/>
      <c r="F228" s="77"/>
      <c r="G228" s="77"/>
      <c r="K228" s="61"/>
      <c r="L228" s="61"/>
      <c r="M228" s="61"/>
      <c r="N228" s="61"/>
      <c r="O228" s="61"/>
      <c r="P228" s="61"/>
      <c r="Q228" s="61"/>
      <c r="S228" s="68"/>
      <c r="T228" s="68"/>
      <c r="U228" s="68"/>
      <c r="V228" s="68"/>
      <c r="W228" s="68"/>
      <c r="X228" s="68"/>
      <c r="Y228" s="68"/>
      <c r="Z228" s="68"/>
      <c r="AA228" s="68"/>
      <c r="AB228" s="68"/>
      <c r="AC228" s="68"/>
      <c r="AD228" s="68"/>
      <c r="AE228" s="68"/>
      <c r="AF228" s="68"/>
      <c r="AG228" s="68"/>
      <c r="AH228" s="68"/>
      <c r="AI228" s="68"/>
      <c r="AJ228" s="68"/>
      <c r="AK228" s="68"/>
    </row>
    <row r="229" spans="2:37" s="63" customFormat="1">
      <c r="B229" s="77"/>
      <c r="C229" s="78"/>
      <c r="D229" s="77"/>
      <c r="E229" s="77"/>
      <c r="F229" s="77"/>
      <c r="G229" s="77"/>
      <c r="K229" s="61"/>
      <c r="L229" s="61"/>
      <c r="M229" s="61"/>
      <c r="N229" s="61"/>
      <c r="O229" s="61"/>
      <c r="P229" s="61"/>
      <c r="Q229" s="61"/>
      <c r="S229" s="68"/>
      <c r="T229" s="68"/>
      <c r="U229" s="68"/>
      <c r="V229" s="68"/>
      <c r="W229" s="68"/>
      <c r="X229" s="68"/>
      <c r="Y229" s="68"/>
      <c r="Z229" s="68"/>
      <c r="AA229" s="68"/>
      <c r="AB229" s="68"/>
      <c r="AC229" s="68"/>
      <c r="AD229" s="68"/>
      <c r="AE229" s="68"/>
      <c r="AF229" s="68"/>
      <c r="AG229" s="68"/>
      <c r="AH229" s="68"/>
      <c r="AI229" s="68"/>
      <c r="AJ229" s="68"/>
      <c r="AK229" s="68"/>
    </row>
    <row r="230" spans="2:37" s="63" customFormat="1">
      <c r="B230" s="77"/>
      <c r="C230" s="78"/>
      <c r="D230" s="77"/>
      <c r="E230" s="77"/>
      <c r="F230" s="77"/>
      <c r="G230" s="77"/>
      <c r="K230" s="61"/>
      <c r="L230" s="61"/>
      <c r="M230" s="61"/>
      <c r="N230" s="61"/>
      <c r="O230" s="61"/>
      <c r="P230" s="61"/>
      <c r="Q230" s="61"/>
      <c r="S230" s="68"/>
      <c r="T230" s="68"/>
      <c r="U230" s="68"/>
      <c r="V230" s="68"/>
      <c r="W230" s="68"/>
      <c r="X230" s="68"/>
      <c r="Y230" s="68"/>
      <c r="Z230" s="68"/>
      <c r="AA230" s="68"/>
      <c r="AB230" s="68"/>
      <c r="AC230" s="68"/>
      <c r="AD230" s="68"/>
      <c r="AE230" s="68"/>
      <c r="AF230" s="68"/>
      <c r="AG230" s="68"/>
      <c r="AH230" s="68"/>
      <c r="AI230" s="68"/>
      <c r="AJ230" s="68"/>
      <c r="AK230" s="68"/>
    </row>
    <row r="231" spans="2:37" s="63" customFormat="1">
      <c r="B231" s="77"/>
      <c r="C231" s="78"/>
      <c r="D231" s="77"/>
      <c r="E231" s="77"/>
      <c r="F231" s="77"/>
      <c r="G231" s="77"/>
      <c r="K231" s="61"/>
      <c r="L231" s="61"/>
      <c r="M231" s="61"/>
      <c r="N231" s="61"/>
      <c r="O231" s="61"/>
      <c r="P231" s="61"/>
      <c r="Q231" s="61"/>
      <c r="S231" s="68"/>
      <c r="T231" s="68"/>
      <c r="U231" s="68"/>
      <c r="V231" s="68"/>
      <c r="W231" s="68"/>
      <c r="X231" s="68"/>
      <c r="Y231" s="68"/>
      <c r="Z231" s="68"/>
      <c r="AA231" s="68"/>
      <c r="AB231" s="68"/>
      <c r="AC231" s="68"/>
      <c r="AD231" s="68"/>
      <c r="AE231" s="68"/>
      <c r="AF231" s="68"/>
      <c r="AG231" s="68"/>
      <c r="AH231" s="68"/>
      <c r="AI231" s="68"/>
      <c r="AJ231" s="68"/>
      <c r="AK231" s="68"/>
    </row>
    <row r="232" spans="2:37" s="63" customFormat="1">
      <c r="B232" s="77"/>
      <c r="C232" s="78"/>
      <c r="D232" s="77"/>
      <c r="E232" s="77"/>
      <c r="F232" s="77"/>
      <c r="G232" s="77"/>
      <c r="K232" s="61"/>
      <c r="L232" s="61"/>
      <c r="M232" s="61"/>
      <c r="N232" s="61"/>
      <c r="O232" s="61"/>
      <c r="P232" s="61"/>
      <c r="Q232" s="61"/>
      <c r="S232" s="68"/>
      <c r="T232" s="68"/>
      <c r="U232" s="68"/>
      <c r="V232" s="68"/>
      <c r="W232" s="68"/>
      <c r="X232" s="68"/>
      <c r="Y232" s="68"/>
      <c r="Z232" s="68"/>
      <c r="AA232" s="68"/>
      <c r="AB232" s="68"/>
      <c r="AC232" s="68"/>
      <c r="AD232" s="68"/>
      <c r="AE232" s="68"/>
      <c r="AF232" s="68"/>
      <c r="AG232" s="68"/>
      <c r="AH232" s="68"/>
      <c r="AI232" s="68"/>
      <c r="AJ232" s="68"/>
      <c r="AK232" s="68"/>
    </row>
    <row r="233" spans="2:37">
      <c r="B233" s="70"/>
      <c r="C233" s="71"/>
      <c r="D233" s="70"/>
      <c r="E233" s="70"/>
      <c r="F233" s="70"/>
      <c r="G233" s="70"/>
    </row>
    <row r="234" spans="2:37">
      <c r="B234" s="70"/>
      <c r="C234" s="71"/>
      <c r="D234" s="70"/>
      <c r="E234" s="70"/>
      <c r="F234" s="70"/>
      <c r="G234" s="70"/>
    </row>
    <row r="235" spans="2:37">
      <c r="B235" s="70"/>
      <c r="C235" s="71"/>
      <c r="D235" s="70"/>
      <c r="E235" s="70"/>
      <c r="F235" s="70"/>
      <c r="G235" s="70"/>
    </row>
    <row r="236" spans="2:37">
      <c r="B236" s="70"/>
      <c r="C236" s="71"/>
      <c r="D236" s="70"/>
      <c r="E236" s="70"/>
      <c r="F236" s="70"/>
      <c r="G236" s="70"/>
    </row>
    <row r="237" spans="2:37">
      <c r="B237" s="70"/>
      <c r="C237" s="71"/>
      <c r="D237" s="70"/>
      <c r="E237" s="70"/>
      <c r="F237" s="70"/>
      <c r="G237" s="70"/>
    </row>
    <row r="238" spans="2:37">
      <c r="B238" s="70"/>
      <c r="C238" s="71"/>
      <c r="D238" s="70"/>
      <c r="E238" s="70"/>
      <c r="F238" s="70"/>
      <c r="G238" s="70"/>
    </row>
    <row r="239" spans="2:37">
      <c r="B239" s="70"/>
      <c r="C239" s="71"/>
      <c r="D239" s="70"/>
      <c r="E239" s="70"/>
      <c r="F239" s="70"/>
      <c r="G239" s="70"/>
    </row>
    <row r="240" spans="2:37">
      <c r="B240" s="70"/>
      <c r="C240" s="71"/>
      <c r="D240" s="70"/>
      <c r="E240" s="70"/>
      <c r="F240" s="70"/>
      <c r="G240" s="70"/>
    </row>
    <row r="241" spans="2:7">
      <c r="B241" s="70"/>
      <c r="C241" s="71"/>
      <c r="D241" s="70"/>
      <c r="E241" s="70"/>
      <c r="F241" s="70"/>
      <c r="G241" s="70"/>
    </row>
    <row r="242" spans="2:7">
      <c r="B242" s="70"/>
      <c r="C242" s="71"/>
      <c r="D242" s="70"/>
      <c r="E242" s="70"/>
      <c r="F242" s="70"/>
      <c r="G242" s="70"/>
    </row>
    <row r="243" spans="2:7">
      <c r="B243" s="70"/>
      <c r="C243" s="71"/>
      <c r="D243" s="70"/>
      <c r="E243" s="70"/>
      <c r="F243" s="70"/>
      <c r="G243" s="70"/>
    </row>
    <row r="244" spans="2:7">
      <c r="B244" s="70"/>
      <c r="C244" s="71"/>
      <c r="D244" s="70"/>
      <c r="E244" s="70"/>
      <c r="F244" s="70"/>
      <c r="G244" s="70"/>
    </row>
    <row r="245" spans="2:7">
      <c r="B245" s="70"/>
      <c r="C245" s="71"/>
      <c r="D245" s="70"/>
      <c r="E245" s="70"/>
      <c r="F245" s="70"/>
      <c r="G245" s="70"/>
    </row>
    <row r="246" spans="2:7">
      <c r="B246" s="70"/>
      <c r="C246" s="71"/>
      <c r="D246" s="70"/>
      <c r="E246" s="70"/>
      <c r="F246" s="70"/>
      <c r="G246" s="70"/>
    </row>
    <row r="247" spans="2:7">
      <c r="B247" s="70"/>
      <c r="C247" s="71"/>
      <c r="D247" s="70"/>
      <c r="E247" s="70"/>
      <c r="F247" s="70"/>
      <c r="G247" s="70"/>
    </row>
    <row r="248" spans="2:7">
      <c r="B248" s="70"/>
      <c r="C248" s="71"/>
      <c r="D248" s="70"/>
      <c r="E248" s="70"/>
      <c r="F248" s="70"/>
      <c r="G248" s="70"/>
    </row>
    <row r="249" spans="2:7">
      <c r="B249" s="70"/>
      <c r="C249" s="71"/>
      <c r="D249" s="70"/>
      <c r="E249" s="70"/>
      <c r="F249" s="70"/>
      <c r="G249" s="70"/>
    </row>
    <row r="250" spans="2:7">
      <c r="B250" s="70"/>
      <c r="C250" s="71"/>
      <c r="D250" s="70"/>
      <c r="E250" s="70"/>
      <c r="F250" s="70"/>
      <c r="G250" s="70"/>
    </row>
    <row r="251" spans="2:7">
      <c r="B251" s="70"/>
      <c r="C251" s="71"/>
      <c r="D251" s="70"/>
      <c r="E251" s="70"/>
      <c r="F251" s="70"/>
      <c r="G251" s="70"/>
    </row>
    <row r="252" spans="2:7">
      <c r="B252" s="70"/>
      <c r="C252" s="71"/>
      <c r="D252" s="70"/>
      <c r="E252" s="70"/>
      <c r="F252" s="70"/>
      <c r="G252" s="70"/>
    </row>
    <row r="253" spans="2:7">
      <c r="B253" s="70"/>
      <c r="C253" s="71"/>
      <c r="D253" s="70"/>
      <c r="E253" s="70"/>
      <c r="F253" s="70"/>
      <c r="G253" s="70"/>
    </row>
    <row r="254" spans="2:7">
      <c r="B254" s="70"/>
      <c r="C254" s="71"/>
      <c r="D254" s="70"/>
      <c r="E254" s="70"/>
      <c r="F254" s="70"/>
      <c r="G254" s="70"/>
    </row>
    <row r="255" spans="2:7">
      <c r="B255" s="70"/>
      <c r="C255" s="71"/>
      <c r="D255" s="70"/>
      <c r="E255" s="70"/>
      <c r="F255" s="70"/>
      <c r="G255" s="70"/>
    </row>
    <row r="256" spans="2:7">
      <c r="B256" s="70"/>
      <c r="C256" s="71"/>
      <c r="D256" s="70"/>
      <c r="E256" s="70"/>
      <c r="F256" s="70"/>
      <c r="G256" s="70"/>
    </row>
    <row r="257" spans="2:7">
      <c r="B257" s="70"/>
      <c r="C257" s="71"/>
      <c r="D257" s="70"/>
      <c r="E257" s="70"/>
      <c r="F257" s="70"/>
      <c r="G257" s="70"/>
    </row>
    <row r="258" spans="2:7">
      <c r="B258" s="70"/>
      <c r="C258" s="71"/>
      <c r="D258" s="70"/>
      <c r="E258" s="70"/>
      <c r="F258" s="70"/>
      <c r="G258" s="70"/>
    </row>
    <row r="259" spans="2:7">
      <c r="B259" s="70"/>
      <c r="C259" s="71"/>
      <c r="D259" s="70"/>
      <c r="E259" s="70"/>
      <c r="F259" s="70"/>
      <c r="G259" s="70"/>
    </row>
    <row r="260" spans="2:7">
      <c r="B260" s="70"/>
      <c r="C260" s="71"/>
      <c r="D260" s="70"/>
      <c r="E260" s="70"/>
      <c r="F260" s="70"/>
      <c r="G260" s="70"/>
    </row>
    <row r="261" spans="2:7">
      <c r="B261" s="70"/>
      <c r="C261" s="71"/>
      <c r="D261" s="70"/>
      <c r="E261" s="70"/>
      <c r="F261" s="70"/>
      <c r="G261" s="70"/>
    </row>
    <row r="262" spans="2:7">
      <c r="B262" s="70"/>
      <c r="C262" s="71"/>
      <c r="D262" s="70"/>
      <c r="E262" s="70"/>
      <c r="F262" s="70"/>
      <c r="G262" s="70"/>
    </row>
    <row r="263" spans="2:7">
      <c r="B263" s="70"/>
      <c r="C263" s="71"/>
      <c r="D263" s="70"/>
      <c r="E263" s="70"/>
      <c r="F263" s="70"/>
      <c r="G263" s="70"/>
    </row>
    <row r="264" spans="2:7">
      <c r="B264" s="70"/>
      <c r="C264" s="71"/>
      <c r="D264" s="70"/>
      <c r="E264" s="70"/>
      <c r="F264" s="70"/>
      <c r="G264" s="70"/>
    </row>
    <row r="265" spans="2:7">
      <c r="B265" s="70"/>
      <c r="C265" s="71"/>
      <c r="D265" s="70"/>
      <c r="E265" s="70"/>
      <c r="F265" s="70"/>
      <c r="G265" s="70"/>
    </row>
    <row r="266" spans="2:7">
      <c r="B266" s="70"/>
      <c r="C266" s="71"/>
      <c r="D266" s="70"/>
      <c r="E266" s="70"/>
      <c r="F266" s="70"/>
      <c r="G266" s="70"/>
    </row>
    <row r="267" spans="2:7">
      <c r="B267" s="70"/>
      <c r="C267" s="71"/>
      <c r="D267" s="70"/>
      <c r="E267" s="70"/>
      <c r="F267" s="70"/>
      <c r="G267" s="70"/>
    </row>
    <row r="268" spans="2:7">
      <c r="B268" s="70"/>
      <c r="C268" s="71"/>
      <c r="D268" s="70"/>
      <c r="E268" s="70"/>
      <c r="F268" s="70"/>
      <c r="G268" s="70"/>
    </row>
    <row r="269" spans="2:7">
      <c r="B269" s="70"/>
      <c r="C269" s="71"/>
      <c r="D269" s="70"/>
      <c r="E269" s="70"/>
      <c r="F269" s="70"/>
      <c r="G269" s="70"/>
    </row>
    <row r="270" spans="2:7">
      <c r="B270" s="70"/>
      <c r="C270" s="71"/>
      <c r="D270" s="70"/>
      <c r="E270" s="70"/>
      <c r="F270" s="70"/>
      <c r="G270" s="70"/>
    </row>
    <row r="271" spans="2:7">
      <c r="B271" s="70"/>
      <c r="C271" s="71"/>
      <c r="D271" s="70"/>
      <c r="E271" s="70"/>
      <c r="F271" s="70"/>
      <c r="G271" s="70"/>
    </row>
    <row r="272" spans="2:7">
      <c r="B272" s="70"/>
      <c r="C272" s="71"/>
      <c r="D272" s="70"/>
      <c r="E272" s="70"/>
      <c r="F272" s="70"/>
      <c r="G272" s="70"/>
    </row>
    <row r="273" spans="2:7">
      <c r="B273" s="70"/>
      <c r="C273" s="71"/>
      <c r="D273" s="70"/>
      <c r="E273" s="70"/>
      <c r="F273" s="70"/>
      <c r="G273" s="70"/>
    </row>
    <row r="274" spans="2:7">
      <c r="B274" s="70"/>
      <c r="C274" s="71"/>
      <c r="D274" s="70"/>
      <c r="E274" s="70"/>
      <c r="F274" s="70"/>
      <c r="G274" s="70"/>
    </row>
    <row r="275" spans="2:7">
      <c r="B275" s="70"/>
      <c r="C275" s="71"/>
      <c r="D275" s="70"/>
      <c r="E275" s="70"/>
      <c r="F275" s="70"/>
      <c r="G275" s="70"/>
    </row>
    <row r="276" spans="2:7">
      <c r="B276" s="70"/>
      <c r="C276" s="71"/>
      <c r="D276" s="70"/>
      <c r="E276" s="70"/>
      <c r="F276" s="70"/>
      <c r="G276" s="70"/>
    </row>
    <row r="277" spans="2:7">
      <c r="B277" s="70"/>
      <c r="C277" s="71"/>
      <c r="D277" s="70"/>
      <c r="E277" s="70"/>
      <c r="F277" s="70"/>
      <c r="G277" s="70"/>
    </row>
    <row r="278" spans="2:7">
      <c r="B278" s="70"/>
      <c r="C278" s="71"/>
      <c r="D278" s="70"/>
      <c r="E278" s="70"/>
      <c r="F278" s="70"/>
      <c r="G278" s="70"/>
    </row>
    <row r="279" spans="2:7">
      <c r="B279" s="70"/>
      <c r="C279" s="71"/>
      <c r="D279" s="70"/>
      <c r="E279" s="70"/>
      <c r="F279" s="70"/>
      <c r="G279" s="70"/>
    </row>
    <row r="280" spans="2:7">
      <c r="B280" s="70"/>
      <c r="C280" s="71"/>
      <c r="D280" s="70"/>
      <c r="E280" s="70"/>
      <c r="F280" s="70"/>
      <c r="G280" s="70"/>
    </row>
    <row r="281" spans="2:7">
      <c r="B281" s="70"/>
      <c r="C281" s="71"/>
      <c r="D281" s="70"/>
      <c r="E281" s="70"/>
      <c r="F281" s="70"/>
      <c r="G281" s="70"/>
    </row>
    <row r="282" spans="2:7">
      <c r="B282" s="70"/>
      <c r="C282" s="71"/>
      <c r="D282" s="70"/>
      <c r="E282" s="70"/>
      <c r="F282" s="70"/>
      <c r="G282" s="70"/>
    </row>
    <row r="283" spans="2:7">
      <c r="B283" s="70"/>
      <c r="C283" s="71"/>
      <c r="D283" s="70"/>
      <c r="E283" s="70"/>
      <c r="F283" s="70"/>
      <c r="G283" s="70"/>
    </row>
    <row r="284" spans="2:7">
      <c r="B284" s="70"/>
      <c r="C284" s="71"/>
      <c r="D284" s="70"/>
      <c r="E284" s="70"/>
      <c r="F284" s="70"/>
      <c r="G284" s="70"/>
    </row>
    <row r="285" spans="2:7">
      <c r="B285" s="70"/>
      <c r="C285" s="71"/>
      <c r="D285" s="70"/>
      <c r="E285" s="70"/>
      <c r="F285" s="70"/>
      <c r="G285" s="70"/>
    </row>
    <row r="286" spans="2:7">
      <c r="B286" s="70"/>
      <c r="C286" s="71"/>
      <c r="D286" s="70"/>
      <c r="E286" s="70"/>
      <c r="F286" s="70"/>
      <c r="G286" s="70"/>
    </row>
    <row r="287" spans="2:7">
      <c r="B287" s="70"/>
      <c r="C287" s="71"/>
      <c r="D287" s="70"/>
      <c r="E287" s="70"/>
      <c r="F287" s="70"/>
      <c r="G287" s="70"/>
    </row>
    <row r="288" spans="2:7">
      <c r="B288" s="70"/>
      <c r="C288" s="71"/>
      <c r="D288" s="70"/>
      <c r="E288" s="70"/>
      <c r="F288" s="70"/>
      <c r="G288" s="70"/>
    </row>
    <row r="289" spans="2:7">
      <c r="B289" s="70"/>
      <c r="C289" s="71"/>
      <c r="D289" s="70"/>
      <c r="E289" s="70"/>
      <c r="F289" s="70"/>
      <c r="G289" s="70"/>
    </row>
    <row r="290" spans="2:7">
      <c r="B290" s="70"/>
      <c r="C290" s="71"/>
      <c r="D290" s="70"/>
      <c r="E290" s="70"/>
      <c r="F290" s="70"/>
      <c r="G290" s="70"/>
    </row>
    <row r="291" spans="2:7">
      <c r="B291" s="70"/>
      <c r="C291" s="71"/>
      <c r="D291" s="70"/>
      <c r="E291" s="70"/>
      <c r="F291" s="70"/>
      <c r="G291" s="70"/>
    </row>
    <row r="292" spans="2:7">
      <c r="B292" s="70"/>
      <c r="C292" s="71"/>
      <c r="D292" s="70"/>
      <c r="E292" s="70"/>
      <c r="F292" s="70"/>
      <c r="G292" s="70"/>
    </row>
    <row r="293" spans="2:7">
      <c r="B293" s="70"/>
      <c r="C293" s="71"/>
      <c r="D293" s="70"/>
      <c r="E293" s="70"/>
      <c r="F293" s="70"/>
      <c r="G293" s="70"/>
    </row>
    <row r="294" spans="2:7">
      <c r="B294" s="70"/>
      <c r="C294" s="71"/>
      <c r="D294" s="70"/>
      <c r="E294" s="70"/>
      <c r="F294" s="70"/>
      <c r="G294" s="70"/>
    </row>
    <row r="295" spans="2:7">
      <c r="B295" s="70"/>
      <c r="C295" s="71"/>
      <c r="D295" s="70"/>
      <c r="E295" s="70"/>
      <c r="F295" s="70"/>
      <c r="G295" s="70"/>
    </row>
    <row r="296" spans="2:7">
      <c r="B296" s="70"/>
      <c r="C296" s="71"/>
      <c r="D296" s="70"/>
      <c r="E296" s="70"/>
      <c r="F296" s="70"/>
      <c r="G296" s="70"/>
    </row>
    <row r="297" spans="2:7">
      <c r="B297" s="70"/>
      <c r="C297" s="71"/>
      <c r="D297" s="70"/>
      <c r="E297" s="70"/>
      <c r="F297" s="70"/>
      <c r="G297" s="70"/>
    </row>
    <row r="298" spans="2:7">
      <c r="B298" s="70"/>
      <c r="C298" s="71"/>
      <c r="D298" s="70"/>
      <c r="E298" s="70"/>
      <c r="F298" s="70"/>
      <c r="G298" s="70"/>
    </row>
    <row r="299" spans="2:7">
      <c r="B299" s="70"/>
      <c r="C299" s="71"/>
      <c r="D299" s="70"/>
      <c r="E299" s="70"/>
      <c r="F299" s="70"/>
      <c r="G299" s="70"/>
    </row>
    <row r="300" spans="2:7">
      <c r="B300" s="70"/>
      <c r="C300" s="71"/>
      <c r="D300" s="70"/>
      <c r="E300" s="70"/>
      <c r="F300" s="70"/>
      <c r="G300" s="70"/>
    </row>
    <row r="301" spans="2:7">
      <c r="B301" s="70"/>
      <c r="C301" s="71"/>
      <c r="D301" s="70"/>
      <c r="E301" s="70"/>
      <c r="F301" s="70"/>
      <c r="G301" s="70"/>
    </row>
    <row r="302" spans="2:7">
      <c r="B302" s="70"/>
      <c r="C302" s="71"/>
      <c r="D302" s="70"/>
      <c r="E302" s="70"/>
      <c r="F302" s="70"/>
      <c r="G302" s="70"/>
    </row>
    <row r="303" spans="2:7">
      <c r="B303" s="70"/>
      <c r="C303" s="71"/>
      <c r="D303" s="70"/>
      <c r="E303" s="70"/>
      <c r="F303" s="70"/>
      <c r="G303" s="70"/>
    </row>
    <row r="304" spans="2:7">
      <c r="B304" s="70"/>
      <c r="C304" s="71"/>
      <c r="D304" s="70"/>
      <c r="E304" s="70"/>
      <c r="F304" s="70"/>
      <c r="G304" s="70"/>
    </row>
    <row r="305" spans="2:7">
      <c r="B305" s="70"/>
      <c r="C305" s="71"/>
      <c r="D305" s="70"/>
      <c r="E305" s="70"/>
      <c r="F305" s="70"/>
      <c r="G305" s="70"/>
    </row>
    <row r="306" spans="2:7">
      <c r="B306" s="70"/>
      <c r="C306" s="71"/>
      <c r="D306" s="70"/>
      <c r="E306" s="70"/>
      <c r="F306" s="70"/>
      <c r="G306" s="70"/>
    </row>
    <row r="307" spans="2:7">
      <c r="B307" s="70"/>
      <c r="C307" s="71"/>
      <c r="D307" s="70"/>
      <c r="E307" s="70"/>
      <c r="F307" s="70"/>
      <c r="G307" s="70"/>
    </row>
    <row r="308" spans="2:7">
      <c r="B308" s="70"/>
      <c r="C308" s="71"/>
      <c r="D308" s="70"/>
      <c r="E308" s="70"/>
      <c r="F308" s="70"/>
      <c r="G308" s="70"/>
    </row>
    <row r="309" spans="2:7">
      <c r="B309" s="70"/>
      <c r="C309" s="71"/>
      <c r="D309" s="70"/>
      <c r="E309" s="70"/>
      <c r="F309" s="70"/>
      <c r="G309" s="70"/>
    </row>
    <row r="310" spans="2:7">
      <c r="B310" s="70"/>
      <c r="C310" s="71"/>
      <c r="D310" s="70"/>
      <c r="E310" s="70"/>
      <c r="F310" s="70"/>
      <c r="G310" s="70"/>
    </row>
    <row r="311" spans="2:7">
      <c r="B311" s="70"/>
      <c r="C311" s="71"/>
      <c r="D311" s="70"/>
      <c r="E311" s="70"/>
      <c r="F311" s="70"/>
      <c r="G311" s="70"/>
    </row>
    <row r="312" spans="2:7">
      <c r="B312" s="70"/>
      <c r="C312" s="71"/>
      <c r="D312" s="70"/>
      <c r="E312" s="70"/>
      <c r="F312" s="70"/>
      <c r="G312" s="70"/>
    </row>
    <row r="313" spans="2:7">
      <c r="B313" s="70"/>
      <c r="C313" s="71"/>
      <c r="D313" s="70"/>
      <c r="E313" s="70"/>
      <c r="F313" s="70"/>
      <c r="G313" s="70"/>
    </row>
    <row r="314" spans="2:7">
      <c r="B314" s="70"/>
      <c r="C314" s="71"/>
      <c r="D314" s="70"/>
      <c r="E314" s="70"/>
      <c r="F314" s="70"/>
      <c r="G314" s="70"/>
    </row>
    <row r="315" spans="2:7">
      <c r="B315" s="70"/>
      <c r="C315" s="71"/>
      <c r="D315" s="70"/>
      <c r="E315" s="70"/>
      <c r="F315" s="70"/>
      <c r="G315" s="70"/>
    </row>
    <row r="316" spans="2:7">
      <c r="B316" s="70"/>
      <c r="C316" s="71"/>
      <c r="D316" s="70"/>
      <c r="E316" s="70"/>
      <c r="F316" s="70"/>
      <c r="G316" s="70"/>
    </row>
    <row r="317" spans="2:7">
      <c r="B317" s="70"/>
      <c r="C317" s="71"/>
      <c r="D317" s="70"/>
      <c r="E317" s="70"/>
      <c r="F317" s="70"/>
      <c r="G317" s="70"/>
    </row>
    <row r="318" spans="2:7">
      <c r="B318" s="70"/>
      <c r="C318" s="71"/>
      <c r="D318" s="70"/>
      <c r="E318" s="70"/>
      <c r="F318" s="70"/>
      <c r="G318" s="70"/>
    </row>
    <row r="319" spans="2:7">
      <c r="B319" s="70"/>
      <c r="C319" s="71"/>
      <c r="D319" s="70"/>
      <c r="E319" s="70"/>
      <c r="F319" s="70"/>
      <c r="G319" s="70"/>
    </row>
    <row r="320" spans="2:7">
      <c r="B320" s="70"/>
      <c r="C320" s="71"/>
      <c r="D320" s="70"/>
      <c r="E320" s="70"/>
      <c r="F320" s="70"/>
      <c r="G320" s="70"/>
    </row>
    <row r="321" spans="2:7">
      <c r="B321" s="70"/>
      <c r="C321" s="71"/>
      <c r="D321" s="70"/>
      <c r="E321" s="70"/>
      <c r="F321" s="70"/>
      <c r="G321" s="70"/>
    </row>
    <row r="322" spans="2:7">
      <c r="B322" s="70"/>
      <c r="C322" s="71"/>
      <c r="D322" s="70"/>
      <c r="E322" s="70"/>
      <c r="F322" s="70"/>
      <c r="G322" s="70"/>
    </row>
    <row r="323" spans="2:7">
      <c r="B323" s="70"/>
      <c r="C323" s="71"/>
      <c r="D323" s="70"/>
      <c r="E323" s="70"/>
      <c r="F323" s="70"/>
      <c r="G323" s="70"/>
    </row>
    <row r="324" spans="2:7">
      <c r="B324" s="70"/>
      <c r="C324" s="71"/>
      <c r="D324" s="70"/>
      <c r="E324" s="70"/>
      <c r="F324" s="70"/>
      <c r="G324" s="70"/>
    </row>
    <row r="325" spans="2:7">
      <c r="B325" s="70"/>
      <c r="C325" s="71"/>
      <c r="D325" s="70"/>
      <c r="E325" s="70"/>
      <c r="F325" s="70"/>
      <c r="G325" s="70"/>
    </row>
    <row r="326" spans="2:7">
      <c r="B326" s="70"/>
      <c r="C326" s="71"/>
      <c r="D326" s="70"/>
      <c r="E326" s="70"/>
      <c r="F326" s="70"/>
      <c r="G326" s="70"/>
    </row>
    <row r="327" spans="2:7">
      <c r="B327" s="70"/>
      <c r="C327" s="71"/>
      <c r="D327" s="70"/>
      <c r="E327" s="70"/>
      <c r="F327" s="70"/>
      <c r="G327" s="70"/>
    </row>
    <row r="328" spans="2:7">
      <c r="B328" s="70"/>
      <c r="C328" s="71"/>
      <c r="D328" s="70"/>
      <c r="E328" s="70"/>
      <c r="F328" s="70"/>
      <c r="G328" s="70"/>
    </row>
    <row r="329" spans="2:7">
      <c r="B329" s="70"/>
      <c r="C329" s="71"/>
      <c r="D329" s="70"/>
      <c r="E329" s="70"/>
      <c r="F329" s="70"/>
      <c r="G329" s="70"/>
    </row>
    <row r="330" spans="2:7">
      <c r="B330" s="70"/>
      <c r="C330" s="71"/>
      <c r="D330" s="70"/>
      <c r="E330" s="70"/>
      <c r="F330" s="70"/>
      <c r="G330" s="70"/>
    </row>
    <row r="331" spans="2:7">
      <c r="B331" s="70"/>
      <c r="C331" s="71"/>
      <c r="D331" s="70"/>
      <c r="E331" s="70"/>
      <c r="F331" s="70"/>
      <c r="G331" s="70"/>
    </row>
    <row r="332" spans="2:7">
      <c r="B332" s="70"/>
      <c r="C332" s="71"/>
      <c r="D332" s="70"/>
      <c r="E332" s="70"/>
      <c r="F332" s="70"/>
      <c r="G332" s="70"/>
    </row>
    <row r="333" spans="2:7">
      <c r="B333" s="70"/>
      <c r="C333" s="71"/>
      <c r="D333" s="70"/>
      <c r="E333" s="70"/>
      <c r="F333" s="70"/>
      <c r="G333" s="70"/>
    </row>
    <row r="334" spans="2:7">
      <c r="B334" s="70"/>
      <c r="C334" s="71"/>
      <c r="D334" s="70"/>
      <c r="E334" s="70"/>
      <c r="F334" s="70"/>
      <c r="G334" s="70"/>
    </row>
    <row r="335" spans="2:7">
      <c r="B335" s="70"/>
      <c r="C335" s="71"/>
      <c r="D335" s="70"/>
      <c r="E335" s="70"/>
      <c r="F335" s="70"/>
      <c r="G335" s="70"/>
    </row>
    <row r="336" spans="2:7">
      <c r="B336" s="70"/>
      <c r="C336" s="71"/>
      <c r="D336" s="70"/>
      <c r="E336" s="70"/>
      <c r="F336" s="70"/>
      <c r="G336" s="70"/>
    </row>
    <row r="337" spans="2:7">
      <c r="B337" s="70"/>
      <c r="C337" s="71"/>
      <c r="D337" s="70"/>
      <c r="E337" s="70"/>
      <c r="F337" s="70"/>
      <c r="G337" s="70"/>
    </row>
    <row r="338" spans="2:7">
      <c r="B338" s="70"/>
      <c r="C338" s="71"/>
      <c r="D338" s="70"/>
      <c r="E338" s="70"/>
      <c r="F338" s="70"/>
      <c r="G338" s="70"/>
    </row>
    <row r="339" spans="2:7">
      <c r="B339" s="70"/>
      <c r="C339" s="71"/>
      <c r="D339" s="70"/>
      <c r="E339" s="70"/>
      <c r="F339" s="70"/>
      <c r="G339" s="70"/>
    </row>
    <row r="340" spans="2:7">
      <c r="B340" s="70"/>
      <c r="C340" s="71"/>
      <c r="D340" s="70"/>
      <c r="E340" s="70"/>
      <c r="F340" s="70"/>
      <c r="G340" s="70"/>
    </row>
    <row r="341" spans="2:7">
      <c r="B341" s="70"/>
      <c r="C341" s="71"/>
      <c r="D341" s="70"/>
      <c r="E341" s="70"/>
      <c r="F341" s="70"/>
      <c r="G341" s="70"/>
    </row>
    <row r="342" spans="2:7">
      <c r="B342" s="70"/>
      <c r="C342" s="71"/>
      <c r="D342" s="70"/>
      <c r="E342" s="70"/>
      <c r="F342" s="70"/>
      <c r="G342" s="70"/>
    </row>
    <row r="343" spans="2:7">
      <c r="B343" s="70"/>
      <c r="C343" s="71"/>
      <c r="D343" s="70"/>
      <c r="E343" s="70"/>
      <c r="F343" s="70"/>
      <c r="G343" s="70"/>
    </row>
    <row r="344" spans="2:7">
      <c r="B344" s="70"/>
      <c r="C344" s="71"/>
      <c r="D344" s="70"/>
      <c r="E344" s="70"/>
      <c r="F344" s="70"/>
      <c r="G344" s="70"/>
    </row>
    <row r="345" spans="2:7">
      <c r="B345" s="70"/>
      <c r="C345" s="71"/>
      <c r="D345" s="70"/>
      <c r="E345" s="70"/>
      <c r="F345" s="70"/>
      <c r="G345" s="70"/>
    </row>
    <row r="346" spans="2:7">
      <c r="B346" s="70"/>
      <c r="C346" s="71"/>
      <c r="D346" s="70"/>
      <c r="E346" s="70"/>
      <c r="F346" s="70"/>
      <c r="G346" s="70"/>
    </row>
    <row r="347" spans="2:7">
      <c r="B347" s="70"/>
      <c r="C347" s="71"/>
      <c r="D347" s="70"/>
      <c r="E347" s="70"/>
      <c r="F347" s="70"/>
      <c r="G347" s="70"/>
    </row>
    <row r="348" spans="2:7">
      <c r="B348" s="70"/>
      <c r="C348" s="71"/>
      <c r="D348" s="70"/>
      <c r="E348" s="70"/>
      <c r="F348" s="70"/>
      <c r="G348" s="70"/>
    </row>
    <row r="349" spans="2:7">
      <c r="B349" s="70"/>
      <c r="C349" s="71"/>
      <c r="D349" s="70"/>
      <c r="E349" s="70"/>
      <c r="F349" s="70"/>
      <c r="G349" s="70"/>
    </row>
    <row r="350" spans="2:7">
      <c r="B350" s="70"/>
      <c r="C350" s="71"/>
      <c r="D350" s="70"/>
      <c r="E350" s="70"/>
      <c r="F350" s="70"/>
      <c r="G350" s="70"/>
    </row>
    <row r="351" spans="2:7">
      <c r="B351" s="70"/>
      <c r="C351" s="71"/>
      <c r="D351" s="70"/>
      <c r="E351" s="70"/>
      <c r="F351" s="70"/>
      <c r="G351" s="70"/>
    </row>
    <row r="352" spans="2:7">
      <c r="B352" s="70"/>
      <c r="C352" s="71"/>
      <c r="D352" s="70"/>
      <c r="E352" s="70"/>
      <c r="F352" s="70"/>
      <c r="G352" s="70"/>
    </row>
    <row r="353" spans="2:7">
      <c r="B353" s="70"/>
      <c r="C353" s="71"/>
      <c r="D353" s="70"/>
      <c r="E353" s="70"/>
      <c r="F353" s="70"/>
      <c r="G353" s="70"/>
    </row>
    <row r="354" spans="2:7">
      <c r="B354" s="70"/>
      <c r="C354" s="71"/>
      <c r="D354" s="70"/>
      <c r="E354" s="70"/>
      <c r="F354" s="70"/>
      <c r="G354" s="70"/>
    </row>
    <row r="355" spans="2:7">
      <c r="B355" s="70"/>
      <c r="C355" s="71"/>
      <c r="D355" s="70"/>
      <c r="E355" s="70"/>
      <c r="F355" s="70"/>
      <c r="G355" s="70"/>
    </row>
    <row r="356" spans="2:7">
      <c r="B356" s="70"/>
      <c r="C356" s="71"/>
      <c r="D356" s="70"/>
      <c r="E356" s="70"/>
      <c r="F356" s="70"/>
      <c r="G356" s="70"/>
    </row>
    <row r="357" spans="2:7">
      <c r="B357" s="70"/>
      <c r="C357" s="71"/>
      <c r="D357" s="70"/>
      <c r="E357" s="70"/>
      <c r="F357" s="70"/>
      <c r="G357" s="70"/>
    </row>
    <row r="358" spans="2:7">
      <c r="B358" s="70"/>
      <c r="C358" s="71"/>
      <c r="D358" s="70"/>
      <c r="E358" s="70"/>
      <c r="F358" s="70"/>
      <c r="G358" s="70"/>
    </row>
    <row r="359" spans="2:7">
      <c r="B359" s="70"/>
      <c r="C359" s="71"/>
      <c r="D359" s="70"/>
      <c r="E359" s="70"/>
      <c r="F359" s="70"/>
      <c r="G359" s="70"/>
    </row>
    <row r="360" spans="2:7">
      <c r="B360" s="70"/>
      <c r="C360" s="71"/>
      <c r="D360" s="70"/>
      <c r="E360" s="70"/>
      <c r="F360" s="70"/>
      <c r="G360" s="70"/>
    </row>
    <row r="361" spans="2:7">
      <c r="B361" s="70"/>
      <c r="C361" s="71"/>
      <c r="D361" s="70"/>
      <c r="E361" s="70"/>
      <c r="F361" s="70"/>
      <c r="G361" s="70"/>
    </row>
    <row r="362" spans="2:7">
      <c r="B362" s="70"/>
      <c r="C362" s="71"/>
      <c r="D362" s="70"/>
      <c r="E362" s="70"/>
      <c r="F362" s="70"/>
      <c r="G362" s="70"/>
    </row>
    <row r="363" spans="2:7">
      <c r="B363" s="70"/>
      <c r="C363" s="71"/>
      <c r="D363" s="70"/>
      <c r="E363" s="70"/>
      <c r="F363" s="70"/>
      <c r="G363" s="70"/>
    </row>
    <row r="364" spans="2:7">
      <c r="B364" s="70"/>
      <c r="C364" s="71"/>
      <c r="D364" s="70"/>
      <c r="E364" s="70"/>
      <c r="F364" s="70"/>
      <c r="G364" s="70"/>
    </row>
    <row r="365" spans="2:7">
      <c r="B365" s="70"/>
      <c r="C365" s="71"/>
      <c r="D365" s="70"/>
      <c r="E365" s="70"/>
      <c r="F365" s="70"/>
      <c r="G365" s="70"/>
    </row>
    <row r="366" spans="2:7">
      <c r="B366" s="70"/>
      <c r="C366" s="71"/>
      <c r="D366" s="70"/>
      <c r="E366" s="70"/>
      <c r="F366" s="70"/>
      <c r="G366" s="70"/>
    </row>
    <row r="367" spans="2:7">
      <c r="B367" s="70"/>
      <c r="C367" s="71"/>
      <c r="D367" s="70"/>
      <c r="E367" s="70"/>
      <c r="F367" s="70"/>
      <c r="G367" s="70"/>
    </row>
    <row r="368" spans="2:7">
      <c r="B368" s="70"/>
      <c r="C368" s="71"/>
      <c r="D368" s="70"/>
      <c r="E368" s="70"/>
      <c r="F368" s="70"/>
      <c r="G368" s="70"/>
    </row>
    <row r="369" spans="2:7">
      <c r="B369" s="70"/>
      <c r="C369" s="71"/>
      <c r="D369" s="70"/>
      <c r="E369" s="70"/>
      <c r="F369" s="70"/>
      <c r="G369" s="70"/>
    </row>
    <row r="370" spans="2:7">
      <c r="B370" s="70"/>
      <c r="C370" s="71"/>
      <c r="D370" s="70"/>
      <c r="E370" s="70"/>
      <c r="F370" s="70"/>
      <c r="G370" s="70"/>
    </row>
    <row r="371" spans="2:7">
      <c r="B371" s="70"/>
      <c r="C371" s="71"/>
      <c r="D371" s="70"/>
      <c r="E371" s="70"/>
      <c r="F371" s="70"/>
      <c r="G371" s="70"/>
    </row>
    <row r="372" spans="2:7">
      <c r="B372" s="70"/>
      <c r="C372" s="71"/>
      <c r="D372" s="70"/>
      <c r="E372" s="70"/>
      <c r="F372" s="70"/>
      <c r="G372" s="70"/>
    </row>
    <row r="373" spans="2:7">
      <c r="B373" s="70"/>
      <c r="C373" s="71"/>
      <c r="D373" s="70"/>
      <c r="E373" s="70"/>
      <c r="F373" s="70"/>
      <c r="G373" s="70"/>
    </row>
    <row r="374" spans="2:7">
      <c r="B374" s="70"/>
      <c r="C374" s="71"/>
      <c r="D374" s="70"/>
      <c r="E374" s="70"/>
      <c r="F374" s="70"/>
      <c r="G374" s="70"/>
    </row>
    <row r="375" spans="2:7">
      <c r="B375" s="70"/>
      <c r="C375" s="71"/>
      <c r="D375" s="70"/>
      <c r="E375" s="70"/>
      <c r="F375" s="70"/>
      <c r="G375" s="70"/>
    </row>
    <row r="376" spans="2:7">
      <c r="B376" s="70"/>
      <c r="C376" s="71"/>
      <c r="D376" s="70"/>
      <c r="E376" s="70"/>
      <c r="F376" s="70"/>
      <c r="G376" s="70"/>
    </row>
    <row r="377" spans="2:7">
      <c r="B377" s="70"/>
      <c r="C377" s="71"/>
      <c r="D377" s="70"/>
      <c r="E377" s="70"/>
      <c r="F377" s="70"/>
      <c r="G377" s="70"/>
    </row>
    <row r="378" spans="2:7">
      <c r="B378" s="70"/>
      <c r="C378" s="71"/>
      <c r="D378" s="70"/>
      <c r="E378" s="70"/>
      <c r="F378" s="70"/>
      <c r="G378" s="70"/>
    </row>
    <row r="379" spans="2:7">
      <c r="B379" s="70"/>
      <c r="C379" s="71"/>
      <c r="D379" s="70"/>
      <c r="E379" s="70"/>
      <c r="F379" s="70"/>
      <c r="G379" s="70"/>
    </row>
    <row r="380" spans="2:7">
      <c r="B380" s="70"/>
      <c r="C380" s="71"/>
      <c r="D380" s="70"/>
      <c r="E380" s="70"/>
      <c r="F380" s="70"/>
      <c r="G380" s="70"/>
    </row>
    <row r="381" spans="2:7">
      <c r="B381" s="70"/>
      <c r="C381" s="71"/>
      <c r="D381" s="70"/>
      <c r="E381" s="70"/>
      <c r="F381" s="70"/>
      <c r="G381" s="70"/>
    </row>
    <row r="382" spans="2:7">
      <c r="B382" s="70"/>
      <c r="C382" s="71"/>
      <c r="D382" s="70"/>
      <c r="E382" s="70"/>
      <c r="F382" s="70"/>
      <c r="G382" s="70"/>
    </row>
    <row r="383" spans="2:7">
      <c r="B383" s="70"/>
      <c r="C383" s="71"/>
      <c r="D383" s="70"/>
      <c r="E383" s="70"/>
      <c r="F383" s="70"/>
      <c r="G383" s="70"/>
    </row>
    <row r="384" spans="2:7">
      <c r="B384" s="70"/>
      <c r="C384" s="71"/>
      <c r="D384" s="70"/>
      <c r="E384" s="70"/>
      <c r="F384" s="70"/>
      <c r="G384" s="70"/>
    </row>
    <row r="385" spans="2:7">
      <c r="B385" s="70"/>
      <c r="C385" s="71"/>
      <c r="D385" s="70"/>
      <c r="E385" s="70"/>
      <c r="F385" s="70"/>
      <c r="G385" s="70"/>
    </row>
    <row r="386" spans="2:7">
      <c r="B386" s="70"/>
      <c r="C386" s="71"/>
      <c r="D386" s="70"/>
      <c r="E386" s="70"/>
      <c r="F386" s="70"/>
      <c r="G386" s="70"/>
    </row>
    <row r="387" spans="2:7">
      <c r="B387" s="70"/>
      <c r="C387" s="71"/>
      <c r="D387" s="70"/>
      <c r="E387" s="70"/>
      <c r="F387" s="70"/>
      <c r="G387" s="70"/>
    </row>
    <row r="388" spans="2:7">
      <c r="B388" s="70"/>
      <c r="C388" s="71"/>
      <c r="D388" s="70"/>
      <c r="E388" s="70"/>
      <c r="F388" s="70"/>
      <c r="G388" s="70"/>
    </row>
    <row r="389" spans="2:7">
      <c r="B389" s="70"/>
      <c r="C389" s="71"/>
      <c r="D389" s="70"/>
      <c r="E389" s="70"/>
      <c r="F389" s="70"/>
      <c r="G389" s="70"/>
    </row>
    <row r="390" spans="2:7">
      <c r="B390" s="70"/>
      <c r="C390" s="71"/>
      <c r="D390" s="70"/>
      <c r="E390" s="70"/>
      <c r="F390" s="70"/>
      <c r="G390" s="70"/>
    </row>
    <row r="391" spans="2:7">
      <c r="B391" s="70"/>
      <c r="C391" s="71"/>
      <c r="D391" s="70"/>
      <c r="E391" s="70"/>
      <c r="F391" s="70"/>
      <c r="G391" s="70"/>
    </row>
    <row r="392" spans="2:7">
      <c r="B392" s="70"/>
      <c r="C392" s="71"/>
      <c r="D392" s="70"/>
      <c r="E392" s="70"/>
      <c r="F392" s="70"/>
      <c r="G392" s="70"/>
    </row>
    <row r="393" spans="2:7">
      <c r="C393" s="71"/>
    </row>
    <row r="394" spans="2:7">
      <c r="C394" s="71"/>
    </row>
    <row r="395" spans="2:7">
      <c r="C395" s="71"/>
    </row>
    <row r="396" spans="2:7">
      <c r="C396" s="71"/>
    </row>
    <row r="397" spans="2:7">
      <c r="C397" s="71"/>
    </row>
    <row r="398" spans="2:7">
      <c r="C398" s="71"/>
    </row>
    <row r="399" spans="2:7">
      <c r="C399" s="71"/>
    </row>
    <row r="400" spans="2:7">
      <c r="C400" s="71"/>
    </row>
    <row r="401" spans="3:3">
      <c r="C401" s="71"/>
    </row>
    <row r="402" spans="3:3">
      <c r="C402" s="71"/>
    </row>
    <row r="403" spans="3:3">
      <c r="C403" s="71"/>
    </row>
    <row r="404" spans="3:3">
      <c r="C404" s="71"/>
    </row>
    <row r="405" spans="3:3">
      <c r="C405" s="71"/>
    </row>
    <row r="406" spans="3:3">
      <c r="C406" s="71"/>
    </row>
    <row r="407" spans="3:3">
      <c r="C407" s="71"/>
    </row>
    <row r="408" spans="3:3">
      <c r="C408" s="71"/>
    </row>
    <row r="409" spans="3:3">
      <c r="C409" s="71"/>
    </row>
    <row r="410" spans="3:3">
      <c r="C410" s="71"/>
    </row>
    <row r="411" spans="3:3">
      <c r="C411" s="71"/>
    </row>
    <row r="412" spans="3:3">
      <c r="C412" s="71"/>
    </row>
    <row r="413" spans="3:3">
      <c r="C413" s="71"/>
    </row>
    <row r="414" spans="3:3">
      <c r="C414" s="71"/>
    </row>
    <row r="415" spans="3:3">
      <c r="C415" s="71"/>
    </row>
    <row r="416" spans="3:3">
      <c r="C416" s="71"/>
    </row>
    <row r="417" spans="3:3">
      <c r="C417" s="71"/>
    </row>
    <row r="418" spans="3:3">
      <c r="C418" s="71"/>
    </row>
    <row r="419" spans="3:3">
      <c r="C419" s="71"/>
    </row>
    <row r="420" spans="3:3">
      <c r="C420" s="71"/>
    </row>
    <row r="421" spans="3:3">
      <c r="C421" s="71"/>
    </row>
    <row r="422" spans="3:3">
      <c r="C422" s="71"/>
    </row>
    <row r="423" spans="3:3">
      <c r="C423" s="71"/>
    </row>
    <row r="424" spans="3:3">
      <c r="C424" s="71"/>
    </row>
    <row r="425" spans="3:3">
      <c r="C425" s="71"/>
    </row>
    <row r="426" spans="3:3">
      <c r="C426" s="71"/>
    </row>
    <row r="427" spans="3:3">
      <c r="C427" s="71"/>
    </row>
    <row r="428" spans="3:3">
      <c r="C428" s="71"/>
    </row>
    <row r="429" spans="3:3">
      <c r="C429" s="71"/>
    </row>
    <row r="430" spans="3:3">
      <c r="C430" s="71"/>
    </row>
    <row r="431" spans="3:3">
      <c r="C431" s="71"/>
    </row>
    <row r="432" spans="3:3">
      <c r="C432" s="71"/>
    </row>
    <row r="433" spans="3:3">
      <c r="C433" s="71"/>
    </row>
    <row r="434" spans="3:3">
      <c r="C434" s="71"/>
    </row>
    <row r="435" spans="3:3">
      <c r="C435" s="71"/>
    </row>
    <row r="436" spans="3:3">
      <c r="C436" s="71"/>
    </row>
    <row r="437" spans="3:3">
      <c r="C437" s="71"/>
    </row>
    <row r="438" spans="3:3">
      <c r="C438" s="71"/>
    </row>
    <row r="439" spans="3:3">
      <c r="C439" s="71"/>
    </row>
    <row r="440" spans="3:3">
      <c r="C440" s="71"/>
    </row>
    <row r="441" spans="3:3">
      <c r="C441" s="71"/>
    </row>
    <row r="442" spans="3:3">
      <c r="C442" s="71"/>
    </row>
    <row r="443" spans="3:3">
      <c r="C443" s="71"/>
    </row>
    <row r="444" spans="3:3">
      <c r="C444" s="71"/>
    </row>
    <row r="445" spans="3:3">
      <c r="C445" s="71"/>
    </row>
    <row r="446" spans="3:3">
      <c r="C446" s="71"/>
    </row>
    <row r="447" spans="3:3">
      <c r="C447" s="71"/>
    </row>
    <row r="448" spans="3:3">
      <c r="C448" s="71"/>
    </row>
    <row r="449" spans="3:3">
      <c r="C449" s="71"/>
    </row>
    <row r="450" spans="3:3">
      <c r="C450" s="71"/>
    </row>
    <row r="451" spans="3:3">
      <c r="C451" s="71"/>
    </row>
    <row r="452" spans="3:3">
      <c r="C452" s="71"/>
    </row>
    <row r="453" spans="3:3">
      <c r="C453" s="71"/>
    </row>
    <row r="454" spans="3:3">
      <c r="C454" s="71"/>
    </row>
    <row r="455" spans="3:3">
      <c r="C455" s="71"/>
    </row>
    <row r="456" spans="3:3">
      <c r="C456" s="71"/>
    </row>
    <row r="457" spans="3:3">
      <c r="C457" s="71"/>
    </row>
    <row r="458" spans="3:3">
      <c r="C458" s="71"/>
    </row>
    <row r="459" spans="3:3">
      <c r="C459" s="71"/>
    </row>
    <row r="460" spans="3:3">
      <c r="C460" s="71"/>
    </row>
    <row r="461" spans="3:3">
      <c r="C461" s="71"/>
    </row>
    <row r="462" spans="3:3">
      <c r="C462" s="71"/>
    </row>
    <row r="463" spans="3:3">
      <c r="C463" s="71"/>
    </row>
    <row r="464" spans="3:3">
      <c r="C464" s="71"/>
    </row>
    <row r="465" spans="3:3">
      <c r="C465" s="71"/>
    </row>
    <row r="466" spans="3:3">
      <c r="C466" s="71"/>
    </row>
    <row r="467" spans="3:3">
      <c r="C467" s="71"/>
    </row>
    <row r="468" spans="3:3">
      <c r="C468" s="71"/>
    </row>
    <row r="469" spans="3:3">
      <c r="C469" s="71"/>
    </row>
    <row r="470" spans="3:3">
      <c r="C470" s="71"/>
    </row>
    <row r="471" spans="3:3">
      <c r="C471" s="71"/>
    </row>
    <row r="472" spans="3:3">
      <c r="C472" s="71"/>
    </row>
    <row r="473" spans="3:3">
      <c r="C473" s="71"/>
    </row>
    <row r="474" spans="3:3">
      <c r="C474" s="71"/>
    </row>
    <row r="475" spans="3:3">
      <c r="C475" s="71"/>
    </row>
    <row r="476" spans="3:3">
      <c r="C476" s="71"/>
    </row>
    <row r="477" spans="3:3">
      <c r="C477" s="71"/>
    </row>
    <row r="478" spans="3:3">
      <c r="C478" s="71"/>
    </row>
    <row r="479" spans="3:3">
      <c r="C479" s="71"/>
    </row>
    <row r="480" spans="3:3">
      <c r="C480" s="71"/>
    </row>
    <row r="481" spans="3:3">
      <c r="C481" s="71"/>
    </row>
    <row r="482" spans="3:3">
      <c r="C482" s="71"/>
    </row>
    <row r="483" spans="3:3">
      <c r="C483" s="71"/>
    </row>
    <row r="484" spans="3:3">
      <c r="C484" s="71"/>
    </row>
    <row r="485" spans="3:3">
      <c r="C485" s="71"/>
    </row>
    <row r="486" spans="3:3">
      <c r="C486" s="71"/>
    </row>
    <row r="487" spans="3:3">
      <c r="C487" s="71"/>
    </row>
    <row r="488" spans="3:3">
      <c r="C488" s="71"/>
    </row>
    <row r="489" spans="3:3">
      <c r="C489" s="71"/>
    </row>
    <row r="490" spans="3:3">
      <c r="C490" s="71"/>
    </row>
    <row r="491" spans="3:3">
      <c r="C491" s="71"/>
    </row>
    <row r="492" spans="3:3">
      <c r="C492" s="71"/>
    </row>
    <row r="493" spans="3:3">
      <c r="C493" s="71"/>
    </row>
    <row r="494" spans="3:3">
      <c r="C494" s="71"/>
    </row>
    <row r="495" spans="3:3">
      <c r="C495" s="71"/>
    </row>
    <row r="496" spans="3:3">
      <c r="C496" s="71"/>
    </row>
    <row r="497" spans="3:3">
      <c r="C497" s="71"/>
    </row>
    <row r="498" spans="3:3">
      <c r="C498" s="71"/>
    </row>
    <row r="499" spans="3:3">
      <c r="C499" s="71"/>
    </row>
    <row r="500" spans="3:3">
      <c r="C500" s="71"/>
    </row>
    <row r="501" spans="3:3">
      <c r="C501" s="71"/>
    </row>
    <row r="502" spans="3:3">
      <c r="C502" s="71"/>
    </row>
    <row r="503" spans="3:3">
      <c r="C503" s="71"/>
    </row>
    <row r="504" spans="3:3">
      <c r="C504" s="71"/>
    </row>
    <row r="505" spans="3:3">
      <c r="C505" s="71"/>
    </row>
    <row r="506" spans="3:3">
      <c r="C506" s="71"/>
    </row>
    <row r="507" spans="3:3">
      <c r="C507" s="71"/>
    </row>
    <row r="508" spans="3:3">
      <c r="C508" s="71"/>
    </row>
    <row r="509" spans="3:3">
      <c r="C509" s="71"/>
    </row>
    <row r="510" spans="3:3">
      <c r="C510" s="71"/>
    </row>
    <row r="511" spans="3:3">
      <c r="C511" s="71"/>
    </row>
    <row r="512" spans="3:3">
      <c r="C512" s="71"/>
    </row>
    <row r="513" spans="3:3">
      <c r="C513" s="71"/>
    </row>
    <row r="514" spans="3:3">
      <c r="C514" s="71"/>
    </row>
    <row r="515" spans="3:3">
      <c r="C515" s="71"/>
    </row>
    <row r="516" spans="3:3">
      <c r="C516" s="71"/>
    </row>
    <row r="517" spans="3:3">
      <c r="C517" s="71"/>
    </row>
    <row r="518" spans="3:3">
      <c r="C518" s="71"/>
    </row>
    <row r="519" spans="3:3">
      <c r="C519" s="71"/>
    </row>
    <row r="520" spans="3:3">
      <c r="C520" s="71"/>
    </row>
    <row r="521" spans="3:3">
      <c r="C521" s="71"/>
    </row>
    <row r="522" spans="3:3">
      <c r="C522" s="71"/>
    </row>
    <row r="523" spans="3:3">
      <c r="C523" s="71"/>
    </row>
    <row r="524" spans="3:3">
      <c r="C524" s="71"/>
    </row>
    <row r="525" spans="3:3">
      <c r="C525" s="71"/>
    </row>
    <row r="526" spans="3:3">
      <c r="C526" s="71"/>
    </row>
    <row r="527" spans="3:3">
      <c r="C527" s="71"/>
    </row>
    <row r="528" spans="3:3">
      <c r="C528" s="71"/>
    </row>
    <row r="529" spans="3:3">
      <c r="C529" s="71"/>
    </row>
    <row r="530" spans="3:3">
      <c r="C530" s="71"/>
    </row>
    <row r="531" spans="3:3">
      <c r="C531" s="71"/>
    </row>
    <row r="532" spans="3:3">
      <c r="C532" s="71"/>
    </row>
    <row r="533" spans="3:3">
      <c r="C533" s="71"/>
    </row>
    <row r="534" spans="3:3">
      <c r="C534" s="71"/>
    </row>
    <row r="535" spans="3:3">
      <c r="C535" s="71"/>
    </row>
    <row r="536" spans="3:3">
      <c r="C536" s="71"/>
    </row>
    <row r="537" spans="3:3">
      <c r="C537" s="71"/>
    </row>
    <row r="538" spans="3:3">
      <c r="C538" s="71"/>
    </row>
    <row r="539" spans="3:3">
      <c r="C539" s="71"/>
    </row>
    <row r="540" spans="3:3">
      <c r="C540" s="71"/>
    </row>
    <row r="541" spans="3:3">
      <c r="C541" s="71"/>
    </row>
    <row r="542" spans="3:3">
      <c r="C542" s="71"/>
    </row>
    <row r="543" spans="3:3">
      <c r="C543" s="71"/>
    </row>
    <row r="544" spans="3:3">
      <c r="C544" s="71"/>
    </row>
    <row r="545" spans="3:3">
      <c r="C545" s="71"/>
    </row>
    <row r="546" spans="3:3">
      <c r="C546" s="71"/>
    </row>
    <row r="547" spans="3:3">
      <c r="C547" s="71"/>
    </row>
    <row r="548" spans="3:3">
      <c r="C548" s="71"/>
    </row>
    <row r="549" spans="3:3">
      <c r="C549" s="71"/>
    </row>
    <row r="550" spans="3:3">
      <c r="C550" s="71"/>
    </row>
    <row r="551" spans="3:3">
      <c r="C551" s="71"/>
    </row>
    <row r="552" spans="3:3">
      <c r="C552" s="71"/>
    </row>
    <row r="553" spans="3:3">
      <c r="C553" s="71"/>
    </row>
    <row r="554" spans="3:3">
      <c r="C554" s="71"/>
    </row>
    <row r="555" spans="3:3">
      <c r="C555" s="71"/>
    </row>
    <row r="556" spans="3:3">
      <c r="C556" s="71"/>
    </row>
    <row r="557" spans="3:3">
      <c r="C557" s="71"/>
    </row>
    <row r="558" spans="3:3">
      <c r="C558" s="71"/>
    </row>
    <row r="559" spans="3:3">
      <c r="C559" s="71"/>
    </row>
    <row r="560" spans="3:3">
      <c r="C560" s="71"/>
    </row>
    <row r="561" spans="3:3">
      <c r="C561" s="71"/>
    </row>
    <row r="562" spans="3:3">
      <c r="C562" s="71"/>
    </row>
    <row r="563" spans="3:3">
      <c r="C563" s="71"/>
    </row>
    <row r="564" spans="3:3">
      <c r="C564" s="71"/>
    </row>
    <row r="565" spans="3:3">
      <c r="C565" s="71"/>
    </row>
    <row r="566" spans="3:3">
      <c r="C566" s="71"/>
    </row>
    <row r="567" spans="3:3">
      <c r="C567" s="71"/>
    </row>
    <row r="568" spans="3:3">
      <c r="C568" s="71"/>
    </row>
    <row r="569" spans="3:3">
      <c r="C569" s="71"/>
    </row>
    <row r="570" spans="3:3">
      <c r="C570" s="71"/>
    </row>
    <row r="571" spans="3:3">
      <c r="C571" s="71"/>
    </row>
    <row r="572" spans="3:3">
      <c r="C572" s="71"/>
    </row>
    <row r="573" spans="3:3">
      <c r="C573" s="71"/>
    </row>
    <row r="574" spans="3:3">
      <c r="C574" s="71"/>
    </row>
    <row r="575" spans="3:3">
      <c r="C575" s="71"/>
    </row>
    <row r="576" spans="3:3">
      <c r="C576" s="71"/>
    </row>
    <row r="577" spans="3:3">
      <c r="C577" s="71"/>
    </row>
    <row r="578" spans="3:3">
      <c r="C578" s="71"/>
    </row>
    <row r="579" spans="3:3">
      <c r="C579" s="71"/>
    </row>
    <row r="580" spans="3:3">
      <c r="C580" s="71"/>
    </row>
    <row r="581" spans="3:3">
      <c r="C581" s="71"/>
    </row>
    <row r="582" spans="3:3">
      <c r="C582" s="71"/>
    </row>
    <row r="583" spans="3:3">
      <c r="C583" s="71"/>
    </row>
    <row r="584" spans="3:3">
      <c r="C584" s="71"/>
    </row>
    <row r="585" spans="3:3">
      <c r="C585" s="71"/>
    </row>
    <row r="586" spans="3:3">
      <c r="C586" s="71"/>
    </row>
    <row r="587" spans="3:3">
      <c r="C587" s="71"/>
    </row>
    <row r="588" spans="3:3">
      <c r="C588" s="71"/>
    </row>
    <row r="589" spans="3:3">
      <c r="C589" s="71"/>
    </row>
    <row r="590" spans="3:3">
      <c r="C590" s="71"/>
    </row>
    <row r="591" spans="3:3">
      <c r="C591" s="71"/>
    </row>
    <row r="592" spans="3:3">
      <c r="C592" s="71"/>
    </row>
    <row r="593" spans="3:3">
      <c r="C593" s="71"/>
    </row>
    <row r="594" spans="3:3">
      <c r="C594" s="71"/>
    </row>
    <row r="595" spans="3:3">
      <c r="C595" s="71"/>
    </row>
    <row r="596" spans="3:3">
      <c r="C596" s="71"/>
    </row>
    <row r="597" spans="3:3">
      <c r="C597" s="71"/>
    </row>
    <row r="598" spans="3:3">
      <c r="C598" s="71"/>
    </row>
    <row r="599" spans="3:3">
      <c r="C599" s="71"/>
    </row>
    <row r="600" spans="3:3">
      <c r="C600" s="71"/>
    </row>
    <row r="601" spans="3:3">
      <c r="C601" s="71"/>
    </row>
    <row r="602" spans="3:3">
      <c r="C602" s="71"/>
    </row>
    <row r="603" spans="3:3">
      <c r="C603" s="71"/>
    </row>
    <row r="604" spans="3:3">
      <c r="C604" s="71"/>
    </row>
    <row r="605" spans="3:3">
      <c r="C605" s="71"/>
    </row>
    <row r="606" spans="3:3">
      <c r="C606" s="71"/>
    </row>
    <row r="607" spans="3:3">
      <c r="C607" s="71"/>
    </row>
    <row r="608" spans="3:3">
      <c r="C608" s="71"/>
    </row>
    <row r="609" spans="3:3">
      <c r="C609" s="71"/>
    </row>
    <row r="610" spans="3:3">
      <c r="C610" s="71"/>
    </row>
    <row r="611" spans="3:3">
      <c r="C611" s="71"/>
    </row>
    <row r="612" spans="3:3">
      <c r="C612" s="71"/>
    </row>
    <row r="613" spans="3:3">
      <c r="C613" s="71"/>
    </row>
    <row r="614" spans="3:3">
      <c r="C614" s="71"/>
    </row>
    <row r="615" spans="3:3">
      <c r="C615" s="71"/>
    </row>
    <row r="616" spans="3:3">
      <c r="C616" s="71"/>
    </row>
    <row r="617" spans="3:3">
      <c r="C617" s="71"/>
    </row>
    <row r="618" spans="3:3">
      <c r="C618" s="71"/>
    </row>
    <row r="619" spans="3:3">
      <c r="C619" s="71"/>
    </row>
    <row r="620" spans="3:3">
      <c r="C620" s="71"/>
    </row>
    <row r="621" spans="3:3">
      <c r="C621" s="71"/>
    </row>
    <row r="622" spans="3:3">
      <c r="C622" s="71"/>
    </row>
    <row r="623" spans="3:3">
      <c r="C623" s="71"/>
    </row>
    <row r="624" spans="3:3">
      <c r="C624" s="71"/>
    </row>
    <row r="625" spans="3:3">
      <c r="C625" s="71"/>
    </row>
    <row r="626" spans="3:3">
      <c r="C626" s="71"/>
    </row>
    <row r="627" spans="3:3">
      <c r="C627" s="71"/>
    </row>
    <row r="628" spans="3:3">
      <c r="C628" s="71"/>
    </row>
    <row r="629" spans="3:3">
      <c r="C629" s="71"/>
    </row>
    <row r="630" spans="3:3">
      <c r="C630" s="71"/>
    </row>
    <row r="631" spans="3:3">
      <c r="C631" s="71"/>
    </row>
    <row r="632" spans="3:3">
      <c r="C632" s="71"/>
    </row>
    <row r="633" spans="3:3">
      <c r="C633" s="71"/>
    </row>
    <row r="634" spans="3:3">
      <c r="C634" s="71"/>
    </row>
    <row r="635" spans="3:3">
      <c r="C635" s="71"/>
    </row>
    <row r="636" spans="3:3">
      <c r="C636" s="71"/>
    </row>
    <row r="637" spans="3:3">
      <c r="C637" s="71"/>
    </row>
    <row r="638" spans="3:3">
      <c r="C638" s="71"/>
    </row>
    <row r="639" spans="3:3">
      <c r="C639" s="71"/>
    </row>
    <row r="640" spans="3:3">
      <c r="C640" s="71"/>
    </row>
    <row r="641" spans="3:3">
      <c r="C641" s="71"/>
    </row>
    <row r="642" spans="3:3">
      <c r="C642" s="71"/>
    </row>
    <row r="643" spans="3:3">
      <c r="C643" s="71"/>
    </row>
    <row r="644" spans="3:3">
      <c r="C644" s="71"/>
    </row>
    <row r="645" spans="3:3">
      <c r="C645" s="71"/>
    </row>
    <row r="646" spans="3:3">
      <c r="C646" s="71"/>
    </row>
    <row r="647" spans="3:3">
      <c r="C647" s="71"/>
    </row>
    <row r="648" spans="3:3">
      <c r="C648" s="71"/>
    </row>
    <row r="649" spans="3:3">
      <c r="C649" s="71"/>
    </row>
    <row r="650" spans="3:3">
      <c r="C650" s="71"/>
    </row>
    <row r="651" spans="3:3">
      <c r="C651" s="71"/>
    </row>
    <row r="652" spans="3:3">
      <c r="C652" s="71"/>
    </row>
    <row r="653" spans="3:3">
      <c r="C653" s="71"/>
    </row>
    <row r="654" spans="3:3">
      <c r="C654" s="71"/>
    </row>
    <row r="655" spans="3:3">
      <c r="C655" s="71"/>
    </row>
    <row r="656" spans="3:3">
      <c r="C656" s="71"/>
    </row>
    <row r="657" spans="3:3">
      <c r="C657" s="71"/>
    </row>
    <row r="658" spans="3:3">
      <c r="C658" s="71"/>
    </row>
    <row r="659" spans="3:3">
      <c r="C659" s="71"/>
    </row>
    <row r="660" spans="3:3">
      <c r="C660" s="71"/>
    </row>
    <row r="661" spans="3:3">
      <c r="C661" s="71"/>
    </row>
    <row r="662" spans="3:3">
      <c r="C662" s="71"/>
    </row>
    <row r="663" spans="3:3">
      <c r="C663" s="71"/>
    </row>
    <row r="664" spans="3:3">
      <c r="C664" s="71"/>
    </row>
    <row r="665" spans="3:3">
      <c r="C665" s="71"/>
    </row>
    <row r="666" spans="3:3">
      <c r="C666" s="71"/>
    </row>
    <row r="667" spans="3:3">
      <c r="C667" s="71"/>
    </row>
    <row r="668" spans="3:3">
      <c r="C668" s="71"/>
    </row>
    <row r="669" spans="3:3">
      <c r="C669" s="71"/>
    </row>
    <row r="670" spans="3:3">
      <c r="C670" s="71"/>
    </row>
    <row r="671" spans="3:3">
      <c r="C671" s="71"/>
    </row>
    <row r="672" spans="3:3">
      <c r="C672" s="71"/>
    </row>
    <row r="673" spans="3:3">
      <c r="C673" s="71"/>
    </row>
    <row r="674" spans="3:3">
      <c r="C674" s="71"/>
    </row>
    <row r="675" spans="3:3">
      <c r="C675" s="71"/>
    </row>
    <row r="676" spans="3:3">
      <c r="C676" s="71"/>
    </row>
    <row r="677" spans="3:3">
      <c r="C677" s="71"/>
    </row>
    <row r="678" spans="3:3">
      <c r="C678" s="71"/>
    </row>
    <row r="679" spans="3:3">
      <c r="C679" s="71"/>
    </row>
    <row r="680" spans="3:3">
      <c r="C680" s="71"/>
    </row>
    <row r="681" spans="3:3">
      <c r="C681" s="71"/>
    </row>
    <row r="682" spans="3:3">
      <c r="C682" s="71"/>
    </row>
    <row r="683" spans="3:3">
      <c r="C683" s="71"/>
    </row>
    <row r="684" spans="3:3">
      <c r="C684" s="71"/>
    </row>
    <row r="685" spans="3:3">
      <c r="C685" s="71"/>
    </row>
    <row r="686" spans="3:3">
      <c r="C686" s="71"/>
    </row>
    <row r="687" spans="3:3">
      <c r="C687" s="71"/>
    </row>
    <row r="688" spans="3:3">
      <c r="C688" s="71"/>
    </row>
    <row r="689" spans="3:3">
      <c r="C689" s="71"/>
    </row>
    <row r="690" spans="3:3">
      <c r="C690" s="71"/>
    </row>
    <row r="691" spans="3:3">
      <c r="C691" s="71"/>
    </row>
    <row r="692" spans="3:3">
      <c r="C692" s="71"/>
    </row>
    <row r="693" spans="3:3">
      <c r="C693" s="71"/>
    </row>
    <row r="694" spans="3:3">
      <c r="C694" s="71"/>
    </row>
    <row r="695" spans="3:3">
      <c r="C695" s="71"/>
    </row>
    <row r="696" spans="3:3">
      <c r="C696" s="71"/>
    </row>
    <row r="697" spans="3:3">
      <c r="C697" s="71"/>
    </row>
    <row r="698" spans="3:3">
      <c r="C698" s="71"/>
    </row>
    <row r="699" spans="3:3">
      <c r="C699" s="71"/>
    </row>
    <row r="700" spans="3:3">
      <c r="C700" s="71"/>
    </row>
    <row r="701" spans="3:3">
      <c r="C701" s="71"/>
    </row>
    <row r="702" spans="3:3">
      <c r="C702" s="71"/>
    </row>
    <row r="703" spans="3:3">
      <c r="C703" s="71"/>
    </row>
    <row r="704" spans="3:3">
      <c r="C704" s="71"/>
    </row>
    <row r="705" spans="3:3">
      <c r="C705" s="71"/>
    </row>
    <row r="706" spans="3:3">
      <c r="C706" s="71"/>
    </row>
    <row r="707" spans="3:3">
      <c r="C707" s="71"/>
    </row>
    <row r="708" spans="3:3">
      <c r="C708" s="71"/>
    </row>
    <row r="709" spans="3:3">
      <c r="C709" s="71"/>
    </row>
    <row r="710" spans="3:3">
      <c r="C710" s="71"/>
    </row>
    <row r="711" spans="3:3">
      <c r="C711" s="71"/>
    </row>
    <row r="712" spans="3:3">
      <c r="C712" s="71"/>
    </row>
    <row r="713" spans="3:3">
      <c r="C713" s="71"/>
    </row>
    <row r="714" spans="3:3">
      <c r="C714" s="71"/>
    </row>
    <row r="715" spans="3:3">
      <c r="C715" s="71"/>
    </row>
    <row r="716" spans="3:3">
      <c r="C716" s="71"/>
    </row>
    <row r="717" spans="3:3">
      <c r="C717" s="71"/>
    </row>
    <row r="718" spans="3:3">
      <c r="C718" s="71"/>
    </row>
    <row r="719" spans="3:3">
      <c r="C719" s="71"/>
    </row>
    <row r="720" spans="3:3">
      <c r="C720" s="71"/>
    </row>
    <row r="721" spans="3:3">
      <c r="C721" s="71"/>
    </row>
    <row r="722" spans="3:3">
      <c r="C722" s="71"/>
    </row>
    <row r="723" spans="3:3">
      <c r="C723" s="71"/>
    </row>
    <row r="724" spans="3:3">
      <c r="C724" s="71"/>
    </row>
    <row r="725" spans="3:3">
      <c r="C725" s="71"/>
    </row>
    <row r="726" spans="3:3">
      <c r="C726" s="71"/>
    </row>
    <row r="727" spans="3:3">
      <c r="C727" s="71"/>
    </row>
    <row r="728" spans="3:3">
      <c r="C728" s="71"/>
    </row>
    <row r="729" spans="3:3">
      <c r="C729" s="71"/>
    </row>
    <row r="730" spans="3:3">
      <c r="C730" s="71"/>
    </row>
    <row r="731" spans="3:3">
      <c r="C731" s="71"/>
    </row>
    <row r="732" spans="3:3">
      <c r="C732" s="71"/>
    </row>
    <row r="733" spans="3:3">
      <c r="C733" s="71"/>
    </row>
    <row r="734" spans="3:3">
      <c r="C734" s="71"/>
    </row>
    <row r="735" spans="3:3">
      <c r="C735" s="71"/>
    </row>
    <row r="736" spans="3:3">
      <c r="C736" s="71"/>
    </row>
    <row r="737" spans="3:3">
      <c r="C737" s="71"/>
    </row>
    <row r="738" spans="3:3">
      <c r="C738" s="71"/>
    </row>
    <row r="739" spans="3:3">
      <c r="C739" s="71"/>
    </row>
    <row r="740" spans="3:3">
      <c r="C740" s="71"/>
    </row>
    <row r="741" spans="3:3">
      <c r="C741" s="71"/>
    </row>
    <row r="742" spans="3:3">
      <c r="C742" s="71"/>
    </row>
    <row r="743" spans="3:3">
      <c r="C743" s="71"/>
    </row>
    <row r="744" spans="3:3">
      <c r="C744" s="71"/>
    </row>
    <row r="745" spans="3:3">
      <c r="C745" s="71"/>
    </row>
    <row r="746" spans="3:3">
      <c r="C746" s="71"/>
    </row>
    <row r="747" spans="3:3">
      <c r="C747" s="71"/>
    </row>
    <row r="748" spans="3:3">
      <c r="C748" s="71"/>
    </row>
    <row r="749" spans="3:3">
      <c r="C749" s="71"/>
    </row>
    <row r="750" spans="3:3">
      <c r="C750" s="71"/>
    </row>
    <row r="751" spans="3:3">
      <c r="C751" s="71"/>
    </row>
    <row r="752" spans="3:3">
      <c r="C752" s="71"/>
    </row>
    <row r="753" spans="3:3">
      <c r="C753" s="71"/>
    </row>
    <row r="754" spans="3:3">
      <c r="C754" s="71"/>
    </row>
    <row r="755" spans="3:3">
      <c r="C755" s="71"/>
    </row>
    <row r="756" spans="3:3">
      <c r="C756" s="71"/>
    </row>
    <row r="757" spans="3:3">
      <c r="C757" s="71"/>
    </row>
    <row r="758" spans="3:3">
      <c r="C758" s="71"/>
    </row>
    <row r="759" spans="3:3">
      <c r="C759" s="71"/>
    </row>
    <row r="760" spans="3:3">
      <c r="C760" s="71"/>
    </row>
    <row r="761" spans="3:3">
      <c r="C761" s="71"/>
    </row>
    <row r="762" spans="3:3">
      <c r="C762" s="71"/>
    </row>
    <row r="763" spans="3:3">
      <c r="C763" s="71"/>
    </row>
    <row r="764" spans="3:3">
      <c r="C764" s="71"/>
    </row>
    <row r="765" spans="3:3">
      <c r="C765" s="71"/>
    </row>
    <row r="766" spans="3:3">
      <c r="C766" s="71"/>
    </row>
    <row r="767" spans="3:3">
      <c r="C767" s="71"/>
    </row>
    <row r="768" spans="3:3">
      <c r="C768" s="71"/>
    </row>
    <row r="769" spans="3:3">
      <c r="C769" s="71"/>
    </row>
    <row r="770" spans="3:3">
      <c r="C770" s="71"/>
    </row>
    <row r="771" spans="3:3">
      <c r="C771" s="71"/>
    </row>
    <row r="772" spans="3:3">
      <c r="C772" s="71"/>
    </row>
    <row r="773" spans="3:3">
      <c r="C773" s="71"/>
    </row>
    <row r="774" spans="3:3">
      <c r="C774" s="71"/>
    </row>
    <row r="775" spans="3:3">
      <c r="C775" s="71"/>
    </row>
    <row r="776" spans="3:3">
      <c r="C776" s="71"/>
    </row>
    <row r="777" spans="3:3">
      <c r="C777" s="71"/>
    </row>
    <row r="778" spans="3:3">
      <c r="C778" s="71"/>
    </row>
    <row r="779" spans="3:3">
      <c r="C779" s="71"/>
    </row>
    <row r="780" spans="3:3">
      <c r="C780" s="71"/>
    </row>
    <row r="781" spans="3:3">
      <c r="C781" s="71"/>
    </row>
    <row r="782" spans="3:3">
      <c r="C782" s="71"/>
    </row>
    <row r="783" spans="3:3">
      <c r="C783" s="71"/>
    </row>
    <row r="784" spans="3:3">
      <c r="C784" s="71"/>
    </row>
    <row r="785" spans="3:3">
      <c r="C785" s="71"/>
    </row>
    <row r="786" spans="3:3">
      <c r="C786" s="71"/>
    </row>
    <row r="787" spans="3:3">
      <c r="C787" s="71"/>
    </row>
    <row r="788" spans="3:3">
      <c r="C788" s="71"/>
    </row>
    <row r="789" spans="3:3">
      <c r="C789" s="71"/>
    </row>
    <row r="790" spans="3:3">
      <c r="C790" s="71"/>
    </row>
    <row r="791" spans="3:3">
      <c r="C791" s="71"/>
    </row>
    <row r="792" spans="3:3">
      <c r="C792" s="71"/>
    </row>
    <row r="793" spans="3:3">
      <c r="C793" s="71"/>
    </row>
    <row r="794" spans="3:3">
      <c r="C794" s="71"/>
    </row>
    <row r="795" spans="3:3">
      <c r="C795" s="71"/>
    </row>
    <row r="796" spans="3:3">
      <c r="C796" s="71"/>
    </row>
    <row r="797" spans="3:3">
      <c r="C797" s="71"/>
    </row>
    <row r="798" spans="3:3">
      <c r="C798" s="71"/>
    </row>
    <row r="799" spans="3:3">
      <c r="C799" s="71"/>
    </row>
    <row r="800" spans="3:3">
      <c r="C800" s="71"/>
    </row>
    <row r="801" spans="3:3">
      <c r="C801" s="71"/>
    </row>
    <row r="802" spans="3:3">
      <c r="C802" s="71"/>
    </row>
    <row r="803" spans="3:3">
      <c r="C803" s="71"/>
    </row>
    <row r="804" spans="3:3">
      <c r="C804" s="71"/>
    </row>
    <row r="805" spans="3:3">
      <c r="C805" s="71"/>
    </row>
    <row r="806" spans="3:3">
      <c r="C806" s="71"/>
    </row>
    <row r="807" spans="3:3">
      <c r="C807" s="71"/>
    </row>
    <row r="808" spans="3:3">
      <c r="C808" s="71"/>
    </row>
    <row r="809" spans="3:3">
      <c r="C809" s="71"/>
    </row>
    <row r="810" spans="3:3">
      <c r="C810" s="71"/>
    </row>
    <row r="811" spans="3:3">
      <c r="C811" s="71"/>
    </row>
    <row r="812" spans="3:3">
      <c r="C812" s="71"/>
    </row>
    <row r="813" spans="3:3">
      <c r="C813" s="71"/>
    </row>
    <row r="814" spans="3:3">
      <c r="C814" s="71"/>
    </row>
    <row r="815" spans="3:3">
      <c r="C815" s="71"/>
    </row>
    <row r="816" spans="3:3">
      <c r="C816" s="71"/>
    </row>
    <row r="817" spans="3:3">
      <c r="C817" s="71"/>
    </row>
    <row r="818" spans="3:3">
      <c r="C818" s="71"/>
    </row>
    <row r="819" spans="3:3">
      <c r="C819" s="71"/>
    </row>
    <row r="820" spans="3:3">
      <c r="C820" s="71"/>
    </row>
    <row r="821" spans="3:3">
      <c r="C821" s="71"/>
    </row>
    <row r="822" spans="3:3">
      <c r="C822" s="71"/>
    </row>
    <row r="823" spans="3:3">
      <c r="C823" s="71"/>
    </row>
    <row r="824" spans="3:3">
      <c r="C824" s="71"/>
    </row>
    <row r="825" spans="3:3">
      <c r="C825" s="71"/>
    </row>
    <row r="826" spans="3:3">
      <c r="C826" s="71"/>
    </row>
    <row r="827" spans="3:3">
      <c r="C827" s="71"/>
    </row>
    <row r="828" spans="3:3">
      <c r="C828" s="71"/>
    </row>
    <row r="829" spans="3:3">
      <c r="C829" s="71"/>
    </row>
    <row r="830" spans="3:3">
      <c r="C830" s="71"/>
    </row>
    <row r="831" spans="3:3">
      <c r="C831" s="71"/>
    </row>
    <row r="832" spans="3:3">
      <c r="C832" s="71"/>
    </row>
    <row r="833" spans="3:3">
      <c r="C833" s="71"/>
    </row>
    <row r="834" spans="3:3">
      <c r="C834" s="71"/>
    </row>
    <row r="835" spans="3:3">
      <c r="C835" s="71"/>
    </row>
    <row r="836" spans="3:3">
      <c r="C836" s="71"/>
    </row>
    <row r="837" spans="3:3">
      <c r="C837" s="71"/>
    </row>
    <row r="838" spans="3:3">
      <c r="C838" s="71"/>
    </row>
    <row r="839" spans="3:3">
      <c r="C839" s="71"/>
    </row>
    <row r="840" spans="3:3">
      <c r="C840" s="71"/>
    </row>
    <row r="841" spans="3:3">
      <c r="C841" s="71"/>
    </row>
    <row r="842" spans="3:3">
      <c r="C842" s="71"/>
    </row>
    <row r="843" spans="3:3">
      <c r="C843" s="71"/>
    </row>
    <row r="844" spans="3:3">
      <c r="C844" s="71"/>
    </row>
    <row r="845" spans="3:3">
      <c r="C845" s="71"/>
    </row>
    <row r="846" spans="3:3">
      <c r="C846" s="71"/>
    </row>
    <row r="847" spans="3:3">
      <c r="C847" s="71"/>
    </row>
    <row r="848" spans="3:3">
      <c r="C848" s="71"/>
    </row>
    <row r="849" spans="3:3">
      <c r="C849" s="71"/>
    </row>
    <row r="850" spans="3:3">
      <c r="C850" s="71"/>
    </row>
    <row r="851" spans="3:3">
      <c r="C851" s="71"/>
    </row>
    <row r="852" spans="3:3">
      <c r="C852" s="71"/>
    </row>
    <row r="853" spans="3:3">
      <c r="C853" s="71"/>
    </row>
    <row r="854" spans="3:3">
      <c r="C854" s="71"/>
    </row>
    <row r="855" spans="3:3">
      <c r="C855" s="71"/>
    </row>
    <row r="856" spans="3:3">
      <c r="C856" s="71"/>
    </row>
    <row r="857" spans="3:3">
      <c r="C857" s="71"/>
    </row>
    <row r="858" spans="3:3">
      <c r="C858" s="71"/>
    </row>
    <row r="859" spans="3:3">
      <c r="C859" s="71"/>
    </row>
    <row r="860" spans="3:3">
      <c r="C860" s="71"/>
    </row>
    <row r="861" spans="3:3">
      <c r="C861" s="71"/>
    </row>
    <row r="862" spans="3:3">
      <c r="C862" s="71"/>
    </row>
    <row r="863" spans="3:3">
      <c r="C863" s="71"/>
    </row>
    <row r="864" spans="3:3">
      <c r="C864" s="71"/>
    </row>
    <row r="865" spans="3:3">
      <c r="C865" s="71"/>
    </row>
    <row r="866" spans="3:3">
      <c r="C866" s="71"/>
    </row>
    <row r="867" spans="3:3">
      <c r="C867" s="71"/>
    </row>
    <row r="868" spans="3:3">
      <c r="C868" s="71"/>
    </row>
    <row r="869" spans="3:3">
      <c r="C869" s="71"/>
    </row>
    <row r="870" spans="3:3">
      <c r="C870" s="71"/>
    </row>
    <row r="871" spans="3:3">
      <c r="C871" s="71"/>
    </row>
    <row r="872" spans="3:3">
      <c r="C872" s="71"/>
    </row>
    <row r="873" spans="3:3">
      <c r="C873" s="71"/>
    </row>
    <row r="874" spans="3:3">
      <c r="C874" s="71"/>
    </row>
    <row r="875" spans="3:3">
      <c r="C875" s="71"/>
    </row>
    <row r="876" spans="3:3">
      <c r="C876" s="71"/>
    </row>
    <row r="877" spans="3:3">
      <c r="C877" s="71"/>
    </row>
    <row r="878" spans="3:3">
      <c r="C878" s="71"/>
    </row>
    <row r="879" spans="3:3">
      <c r="C879" s="71"/>
    </row>
    <row r="880" spans="3:3">
      <c r="C880" s="71"/>
    </row>
    <row r="881" spans="3:3">
      <c r="C881" s="71"/>
    </row>
    <row r="882" spans="3:3">
      <c r="C882" s="71"/>
    </row>
    <row r="883" spans="3:3">
      <c r="C883" s="71"/>
    </row>
    <row r="884" spans="3:3">
      <c r="C884" s="71"/>
    </row>
    <row r="885" spans="3:3">
      <c r="C885" s="71"/>
    </row>
    <row r="886" spans="3:3">
      <c r="C886" s="71"/>
    </row>
    <row r="887" spans="3:3">
      <c r="C887" s="71"/>
    </row>
    <row r="888" spans="3:3">
      <c r="C888" s="71"/>
    </row>
    <row r="889" spans="3:3">
      <c r="C889" s="71"/>
    </row>
    <row r="890" spans="3:3">
      <c r="C890" s="71"/>
    </row>
    <row r="891" spans="3:3">
      <c r="C891" s="71"/>
    </row>
    <row r="892" spans="3:3">
      <c r="C892" s="71"/>
    </row>
    <row r="893" spans="3:3">
      <c r="C893" s="71"/>
    </row>
    <row r="894" spans="3:3">
      <c r="C894" s="71"/>
    </row>
    <row r="895" spans="3:3">
      <c r="C895" s="71"/>
    </row>
    <row r="896" spans="3:3">
      <c r="C896" s="71"/>
    </row>
    <row r="897" spans="3:3">
      <c r="C897" s="71"/>
    </row>
    <row r="898" spans="3:3">
      <c r="C898" s="71"/>
    </row>
    <row r="899" spans="3:3">
      <c r="C899" s="71"/>
    </row>
    <row r="900" spans="3:3">
      <c r="C900" s="71"/>
    </row>
    <row r="901" spans="3:3">
      <c r="C901" s="71"/>
    </row>
    <row r="902" spans="3:3">
      <c r="C902" s="71"/>
    </row>
    <row r="903" spans="3:3">
      <c r="C903" s="71"/>
    </row>
    <row r="904" spans="3:3">
      <c r="C904" s="71"/>
    </row>
    <row r="905" spans="3:3">
      <c r="C905" s="71"/>
    </row>
    <row r="906" spans="3:3">
      <c r="C906" s="71"/>
    </row>
    <row r="907" spans="3:3">
      <c r="C907" s="71"/>
    </row>
    <row r="908" spans="3:3">
      <c r="C908" s="71"/>
    </row>
    <row r="909" spans="3:3">
      <c r="C909" s="71"/>
    </row>
    <row r="910" spans="3:3">
      <c r="C910" s="71"/>
    </row>
    <row r="911" spans="3:3">
      <c r="C911" s="71"/>
    </row>
    <row r="912" spans="3:3">
      <c r="C912" s="71"/>
    </row>
    <row r="913" spans="3:3">
      <c r="C913" s="71"/>
    </row>
    <row r="914" spans="3:3">
      <c r="C914" s="71"/>
    </row>
    <row r="915" spans="3:3">
      <c r="C915" s="71"/>
    </row>
    <row r="916" spans="3:3">
      <c r="C916" s="71"/>
    </row>
    <row r="917" spans="3:3">
      <c r="C917" s="71"/>
    </row>
    <row r="918" spans="3:3">
      <c r="C918" s="71"/>
    </row>
    <row r="919" spans="3:3">
      <c r="C919" s="71"/>
    </row>
    <row r="920" spans="3:3">
      <c r="C920" s="71"/>
    </row>
    <row r="921" spans="3:3">
      <c r="C921" s="71"/>
    </row>
    <row r="922" spans="3:3">
      <c r="C922" s="71"/>
    </row>
    <row r="923" spans="3:3">
      <c r="C923" s="71"/>
    </row>
    <row r="924" spans="3:3">
      <c r="C924" s="71"/>
    </row>
    <row r="925" spans="3:3">
      <c r="C925" s="71"/>
    </row>
    <row r="926" spans="3:3">
      <c r="C926" s="71"/>
    </row>
    <row r="927" spans="3:3">
      <c r="C927" s="71"/>
    </row>
    <row r="928" spans="3:3">
      <c r="C928" s="71"/>
    </row>
    <row r="929" spans="3:3">
      <c r="C929" s="71"/>
    </row>
    <row r="930" spans="3:3">
      <c r="C930" s="71"/>
    </row>
    <row r="931" spans="3:3">
      <c r="C931" s="71"/>
    </row>
    <row r="932" spans="3:3">
      <c r="C932" s="71"/>
    </row>
    <row r="933" spans="3:3">
      <c r="C933" s="71"/>
    </row>
    <row r="934" spans="3:3">
      <c r="C934" s="71"/>
    </row>
    <row r="935" spans="3:3">
      <c r="C935" s="71"/>
    </row>
    <row r="936" spans="3:3">
      <c r="C936" s="71"/>
    </row>
    <row r="937" spans="3:3">
      <c r="C937" s="71"/>
    </row>
    <row r="938" spans="3:3">
      <c r="C938" s="71"/>
    </row>
    <row r="939" spans="3:3">
      <c r="C939" s="71"/>
    </row>
    <row r="940" spans="3:3">
      <c r="C940" s="71"/>
    </row>
    <row r="941" spans="3:3">
      <c r="C941" s="71"/>
    </row>
    <row r="942" spans="3:3">
      <c r="C942" s="71"/>
    </row>
    <row r="943" spans="3:3">
      <c r="C943" s="71"/>
    </row>
    <row r="944" spans="3:3">
      <c r="C944" s="71"/>
    </row>
    <row r="945" spans="3:3">
      <c r="C945" s="71"/>
    </row>
    <row r="946" spans="3:3">
      <c r="C946" s="71"/>
    </row>
    <row r="947" spans="3:3">
      <c r="C947" s="71"/>
    </row>
    <row r="948" spans="3:3">
      <c r="C948" s="71"/>
    </row>
    <row r="949" spans="3:3">
      <c r="C949" s="71"/>
    </row>
    <row r="950" spans="3:3">
      <c r="C950" s="71"/>
    </row>
    <row r="951" spans="3:3">
      <c r="C951" s="71"/>
    </row>
    <row r="952" spans="3:3">
      <c r="C952" s="71"/>
    </row>
    <row r="953" spans="3:3">
      <c r="C953" s="71"/>
    </row>
    <row r="954" spans="3:3">
      <c r="C954" s="71"/>
    </row>
    <row r="955" spans="3:3">
      <c r="C955" s="71"/>
    </row>
    <row r="956" spans="3:3">
      <c r="C956" s="71"/>
    </row>
    <row r="957" spans="3:3">
      <c r="C957" s="71"/>
    </row>
    <row r="958" spans="3:3">
      <c r="C958" s="71"/>
    </row>
    <row r="959" spans="3:3">
      <c r="C959" s="71"/>
    </row>
    <row r="960" spans="3:3">
      <c r="C960" s="71"/>
    </row>
    <row r="961" spans="3:3">
      <c r="C961" s="71"/>
    </row>
    <row r="962" spans="3:3">
      <c r="C962" s="71"/>
    </row>
    <row r="963" spans="3:3">
      <c r="C963" s="71"/>
    </row>
    <row r="964" spans="3:3">
      <c r="C964" s="71"/>
    </row>
    <row r="965" spans="3:3">
      <c r="C965" s="71"/>
    </row>
    <row r="966" spans="3:3">
      <c r="C966" s="71"/>
    </row>
    <row r="967" spans="3:3">
      <c r="C967" s="71"/>
    </row>
    <row r="968" spans="3:3">
      <c r="C968" s="71"/>
    </row>
    <row r="969" spans="3:3">
      <c r="C969" s="71"/>
    </row>
    <row r="970" spans="3:3">
      <c r="C970" s="71"/>
    </row>
    <row r="971" spans="3:3">
      <c r="C971" s="71"/>
    </row>
    <row r="972" spans="3:3">
      <c r="C972" s="71"/>
    </row>
    <row r="973" spans="3:3">
      <c r="C973" s="71"/>
    </row>
    <row r="974" spans="3:3">
      <c r="C974" s="71"/>
    </row>
    <row r="975" spans="3:3">
      <c r="C975" s="71"/>
    </row>
    <row r="976" spans="3:3">
      <c r="C976" s="71"/>
    </row>
    <row r="977" spans="3:3">
      <c r="C977" s="71"/>
    </row>
    <row r="978" spans="3:3">
      <c r="C978" s="71"/>
    </row>
    <row r="979" spans="3:3">
      <c r="C979" s="71"/>
    </row>
    <row r="980" spans="3:3">
      <c r="C980" s="71"/>
    </row>
    <row r="981" spans="3:3">
      <c r="C981" s="71"/>
    </row>
    <row r="982" spans="3:3">
      <c r="C982" s="71"/>
    </row>
    <row r="983" spans="3:3">
      <c r="C983" s="71"/>
    </row>
    <row r="984" spans="3:3">
      <c r="C984" s="71"/>
    </row>
    <row r="985" spans="3:3">
      <c r="C985" s="71"/>
    </row>
    <row r="986" spans="3:3">
      <c r="C986" s="71"/>
    </row>
    <row r="987" spans="3:3">
      <c r="C987" s="71"/>
    </row>
    <row r="988" spans="3:3">
      <c r="C988" s="71"/>
    </row>
    <row r="989" spans="3:3">
      <c r="C989" s="71"/>
    </row>
    <row r="990" spans="3:3">
      <c r="C990" s="71"/>
    </row>
    <row r="991" spans="3:3">
      <c r="C991" s="71"/>
    </row>
    <row r="992" spans="3:3">
      <c r="C992" s="71"/>
    </row>
    <row r="993" spans="3:3">
      <c r="C993" s="71"/>
    </row>
    <row r="994" spans="3:3">
      <c r="C994" s="71"/>
    </row>
    <row r="995" spans="3:3">
      <c r="C995" s="71"/>
    </row>
    <row r="996" spans="3:3">
      <c r="C996" s="71"/>
    </row>
    <row r="997" spans="3:3">
      <c r="C997" s="71"/>
    </row>
    <row r="998" spans="3:3">
      <c r="C998" s="71"/>
    </row>
    <row r="999" spans="3:3">
      <c r="C999" s="71"/>
    </row>
    <row r="1000" spans="3:3">
      <c r="C1000" s="71"/>
    </row>
    <row r="1001" spans="3:3">
      <c r="C1001" s="71"/>
    </row>
    <row r="1002" spans="3:3">
      <c r="C1002" s="71"/>
    </row>
    <row r="1003" spans="3:3">
      <c r="C1003" s="71"/>
    </row>
    <row r="1004" spans="3:3">
      <c r="C1004" s="71"/>
    </row>
    <row r="1005" spans="3:3">
      <c r="C1005" s="71"/>
    </row>
    <row r="1006" spans="3:3">
      <c r="C1006" s="71"/>
    </row>
    <row r="1007" spans="3:3">
      <c r="C1007" s="71"/>
    </row>
    <row r="1008" spans="3:3">
      <c r="C1008" s="71"/>
    </row>
    <row r="1009" spans="3:3">
      <c r="C1009" s="71"/>
    </row>
    <row r="1010" spans="3:3">
      <c r="C1010" s="71"/>
    </row>
    <row r="1011" spans="3:3">
      <c r="C1011" s="71"/>
    </row>
    <row r="1012" spans="3:3">
      <c r="C1012" s="71"/>
    </row>
    <row r="1013" spans="3:3">
      <c r="C1013" s="71"/>
    </row>
    <row r="1014" spans="3:3">
      <c r="C1014" s="71"/>
    </row>
    <row r="1015" spans="3:3">
      <c r="C1015" s="71"/>
    </row>
    <row r="1016" spans="3:3">
      <c r="C1016" s="71"/>
    </row>
    <row r="1017" spans="3:3">
      <c r="C1017" s="71"/>
    </row>
    <row r="1018" spans="3:3">
      <c r="C1018" s="71"/>
    </row>
    <row r="1019" spans="3:3">
      <c r="C1019" s="71"/>
    </row>
    <row r="1020" spans="3:3">
      <c r="C1020" s="71"/>
    </row>
    <row r="1021" spans="3:3">
      <c r="C1021" s="71"/>
    </row>
    <row r="1022" spans="3:3">
      <c r="C1022" s="71"/>
    </row>
    <row r="1023" spans="3:3">
      <c r="C1023" s="71"/>
    </row>
    <row r="1024" spans="3:3">
      <c r="C1024" s="71"/>
    </row>
    <row r="1025" spans="3:3">
      <c r="C1025" s="71"/>
    </row>
    <row r="1026" spans="3:3">
      <c r="C1026" s="71"/>
    </row>
    <row r="1027" spans="3:3">
      <c r="C1027" s="71"/>
    </row>
    <row r="1028" spans="3:3">
      <c r="C1028" s="71"/>
    </row>
    <row r="1029" spans="3:3">
      <c r="C1029" s="71"/>
    </row>
    <row r="1030" spans="3:3">
      <c r="C1030" s="71"/>
    </row>
    <row r="1031" spans="3:3">
      <c r="C1031" s="71"/>
    </row>
    <row r="1032" spans="3:3">
      <c r="C1032" s="71"/>
    </row>
    <row r="1033" spans="3:3">
      <c r="C1033" s="71"/>
    </row>
    <row r="1034" spans="3:3">
      <c r="C1034" s="71"/>
    </row>
    <row r="1035" spans="3:3">
      <c r="C1035" s="71"/>
    </row>
    <row r="1036" spans="3:3">
      <c r="C1036" s="71"/>
    </row>
    <row r="1037" spans="3:3">
      <c r="C1037" s="71"/>
    </row>
    <row r="1038" spans="3:3">
      <c r="C1038" s="71"/>
    </row>
    <row r="1039" spans="3:3">
      <c r="C1039" s="71"/>
    </row>
    <row r="1040" spans="3:3">
      <c r="C1040" s="71"/>
    </row>
    <row r="1041" spans="3:3">
      <c r="C1041" s="71"/>
    </row>
    <row r="1042" spans="3:3">
      <c r="C1042" s="71"/>
    </row>
    <row r="1043" spans="3:3">
      <c r="C1043" s="71"/>
    </row>
    <row r="1044" spans="3:3">
      <c r="C1044" s="71"/>
    </row>
    <row r="1045" spans="3:3">
      <c r="C1045" s="71"/>
    </row>
    <row r="1046" spans="3:3">
      <c r="C1046" s="71"/>
    </row>
    <row r="1047" spans="3:3">
      <c r="C1047" s="71"/>
    </row>
    <row r="1048" spans="3:3">
      <c r="C1048" s="71"/>
    </row>
    <row r="1049" spans="3:3">
      <c r="C1049" s="71"/>
    </row>
    <row r="1050" spans="3:3">
      <c r="C1050" s="71"/>
    </row>
    <row r="1051" spans="3:3">
      <c r="C1051" s="71"/>
    </row>
    <row r="1052" spans="3:3">
      <c r="C1052" s="71"/>
    </row>
    <row r="1053" spans="3:3">
      <c r="C1053" s="71"/>
    </row>
    <row r="1054" spans="3:3">
      <c r="C1054" s="71"/>
    </row>
    <row r="1055" spans="3:3">
      <c r="C1055" s="71"/>
    </row>
    <row r="1056" spans="3:3">
      <c r="C1056" s="71"/>
    </row>
    <row r="1057" spans="3:3">
      <c r="C1057" s="71"/>
    </row>
  </sheetData>
  <mergeCells count="5">
    <mergeCell ref="A9:A10"/>
    <mergeCell ref="J9:J10"/>
    <mergeCell ref="A4:J4"/>
    <mergeCell ref="E7:F7"/>
    <mergeCell ref="E6:F6"/>
  </mergeCells>
  <phoneticPr fontId="9" type="noConversion"/>
  <pageMargins left="0.59055118110236204" right="0" top="0.59055118110236204" bottom="0" header="0.511811023622047" footer="0.31496062992126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</sheetPr>
  <dimension ref="A1:AL1050"/>
  <sheetViews>
    <sheetView zoomScaleNormal="100" workbookViewId="0">
      <selection activeCell="Y14" sqref="Y14"/>
    </sheetView>
  </sheetViews>
  <sheetFormatPr defaultColWidth="9.125" defaultRowHeight="21"/>
  <cols>
    <col min="1" max="1" width="11.75" style="56" customWidth="1"/>
    <col min="2" max="2" width="8.75" style="56" customWidth="1"/>
    <col min="3" max="3" width="9.125" style="56"/>
    <col min="4" max="4" width="8.75" style="56" customWidth="1"/>
    <col min="5" max="5" width="8.625" style="56" customWidth="1"/>
    <col min="6" max="6" width="9.875" style="56" customWidth="1"/>
    <col min="7" max="7" width="9.75" style="56" customWidth="1"/>
    <col min="8" max="8" width="11.125" style="56" customWidth="1"/>
    <col min="9" max="9" width="10.375" style="56" customWidth="1"/>
    <col min="10" max="10" width="22.25" style="56" customWidth="1"/>
    <col min="11" max="11" width="13.75" style="61" customWidth="1"/>
    <col min="12" max="12" width="9.125" style="61"/>
    <col min="13" max="13" width="10.125" style="61" customWidth="1"/>
    <col min="14" max="14" width="9.75" style="61" customWidth="1"/>
    <col min="15" max="18" width="9.125" style="61"/>
    <col min="19" max="19" width="9.125" style="56"/>
    <col min="20" max="38" width="9.125" style="57"/>
    <col min="39" max="16384" width="9.125" style="56"/>
  </cols>
  <sheetData>
    <row r="1" spans="1:38" s="107" customFormat="1" ht="24.9" customHeight="1">
      <c r="A1" s="55" t="s">
        <v>33</v>
      </c>
      <c r="B1" s="185"/>
      <c r="C1" s="186"/>
      <c r="D1" s="227"/>
      <c r="E1" s="227"/>
      <c r="F1" s="228"/>
      <c r="G1" s="228"/>
      <c r="H1" s="228"/>
      <c r="I1" s="185"/>
      <c r="J1" s="365" t="s">
        <v>0</v>
      </c>
      <c r="K1" s="111"/>
      <c r="L1" s="111"/>
      <c r="M1" s="111"/>
      <c r="N1" s="111"/>
      <c r="O1" s="111"/>
      <c r="P1" s="111"/>
      <c r="Q1" s="111"/>
      <c r="R1" s="111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</row>
    <row r="2" spans="1:38" s="107" customFormat="1" ht="21" customHeight="1">
      <c r="A2" s="229" t="s">
        <v>1</v>
      </c>
      <c r="B2" s="56"/>
      <c r="C2" s="59"/>
      <c r="D2" s="58"/>
      <c r="E2" s="58"/>
      <c r="F2" s="60"/>
      <c r="G2" s="60"/>
      <c r="H2" s="60"/>
      <c r="I2" s="56"/>
      <c r="J2" s="56"/>
      <c r="K2" s="111"/>
      <c r="L2" s="111"/>
      <c r="M2" s="111"/>
      <c r="N2" s="111"/>
      <c r="O2" s="111"/>
      <c r="P2" s="111"/>
      <c r="Q2" s="111"/>
      <c r="R2" s="111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</row>
    <row r="3" spans="1:38" s="212" customFormat="1" ht="17.100000000000001" customHeight="1">
      <c r="A3" s="229"/>
      <c r="B3" s="56"/>
      <c r="C3" s="59"/>
      <c r="D3" s="58"/>
      <c r="E3" s="58"/>
      <c r="F3" s="60"/>
      <c r="G3" s="60"/>
      <c r="H3" s="60"/>
      <c r="I3" s="56"/>
      <c r="J3" s="56"/>
      <c r="K3" s="61"/>
      <c r="L3" s="61"/>
      <c r="M3" s="61"/>
      <c r="N3" s="61"/>
      <c r="O3" s="61"/>
      <c r="P3" s="61"/>
      <c r="Q3" s="61"/>
      <c r="R3" s="61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</row>
    <row r="4" spans="1:38" s="215" customFormat="1" ht="24.9" customHeight="1">
      <c r="A4" s="436" t="s">
        <v>2</v>
      </c>
      <c r="B4" s="436"/>
      <c r="C4" s="436"/>
      <c r="D4" s="436"/>
      <c r="E4" s="436"/>
      <c r="F4" s="436"/>
      <c r="G4" s="436"/>
      <c r="H4" s="436"/>
      <c r="I4" s="436"/>
      <c r="J4" s="436"/>
      <c r="K4" s="114"/>
      <c r="L4" s="114"/>
      <c r="M4" s="114"/>
      <c r="N4" s="114"/>
      <c r="O4" s="114"/>
      <c r="P4" s="114"/>
      <c r="Q4" s="114"/>
      <c r="R4" s="114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</row>
    <row r="5" spans="1:38" s="215" customFormat="1" ht="21" customHeight="1">
      <c r="A5" s="230"/>
      <c r="B5" s="63"/>
      <c r="C5" s="64"/>
      <c r="D5" s="65"/>
      <c r="E5" s="65"/>
      <c r="F5" s="66"/>
      <c r="G5" s="66"/>
      <c r="H5" s="66"/>
      <c r="I5" s="63"/>
      <c r="J5" s="63"/>
      <c r="K5" s="61"/>
      <c r="L5" s="61"/>
      <c r="M5" s="61"/>
      <c r="N5" s="61"/>
      <c r="O5" s="61"/>
      <c r="P5" s="61"/>
      <c r="Q5" s="61"/>
      <c r="R5" s="67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</row>
    <row r="6" spans="1:38" s="117" customFormat="1" ht="21" customHeight="1">
      <c r="A6" s="230" t="s">
        <v>64</v>
      </c>
      <c r="B6" s="226" t="s">
        <v>65</v>
      </c>
      <c r="C6" s="67"/>
      <c r="D6" s="226" t="s">
        <v>22</v>
      </c>
      <c r="E6" s="445" t="s">
        <v>168</v>
      </c>
      <c r="F6" s="445"/>
      <c r="G6" s="63"/>
      <c r="H6" s="226" t="s">
        <v>57</v>
      </c>
      <c r="I6" s="226" t="s">
        <v>122</v>
      </c>
      <c r="J6" s="210"/>
      <c r="K6" s="111"/>
      <c r="L6" s="111"/>
      <c r="M6" s="111"/>
      <c r="N6" s="111"/>
      <c r="O6" s="111"/>
      <c r="P6" s="111"/>
      <c r="Q6" s="111"/>
      <c r="R6" s="121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</row>
    <row r="7" spans="1:38" s="117" customFormat="1" ht="21" customHeight="1">
      <c r="A7" s="230" t="s">
        <v>36</v>
      </c>
      <c r="B7" s="226" t="s">
        <v>121</v>
      </c>
      <c r="C7" s="67"/>
      <c r="D7" s="226" t="s">
        <v>69</v>
      </c>
      <c r="E7" s="445" t="s">
        <v>87</v>
      </c>
      <c r="F7" s="445"/>
      <c r="G7" s="63"/>
      <c r="H7" s="226" t="s">
        <v>120</v>
      </c>
      <c r="I7" s="226" t="s">
        <v>52</v>
      </c>
      <c r="J7" s="63"/>
      <c r="K7" s="111"/>
      <c r="L7" s="111"/>
      <c r="M7" s="111"/>
      <c r="N7" s="111"/>
      <c r="O7" s="111"/>
      <c r="P7" s="111"/>
      <c r="Q7" s="111"/>
      <c r="R7" s="121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</row>
    <row r="8" spans="1:38" s="117" customFormat="1" ht="21" customHeight="1">
      <c r="A8" s="230" t="s">
        <v>3</v>
      </c>
      <c r="B8" s="63"/>
      <c r="C8" s="78">
        <v>257.66000000000003</v>
      </c>
      <c r="D8" s="226" t="s">
        <v>4</v>
      </c>
      <c r="E8" s="226"/>
      <c r="F8" s="67"/>
      <c r="G8" s="66"/>
      <c r="H8" s="226" t="s">
        <v>221</v>
      </c>
      <c r="I8" s="68"/>
      <c r="J8" s="63"/>
      <c r="K8" s="111"/>
      <c r="L8" s="111"/>
      <c r="M8" s="111"/>
      <c r="N8" s="111"/>
      <c r="O8" s="111"/>
      <c r="P8" s="111"/>
      <c r="Q8" s="111"/>
      <c r="R8" s="121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</row>
    <row r="9" spans="1:38" s="111" customFormat="1" ht="22.8">
      <c r="A9" s="434" t="s">
        <v>5</v>
      </c>
      <c r="B9" s="406" t="s">
        <v>6</v>
      </c>
      <c r="C9" s="406" t="s">
        <v>6</v>
      </c>
      <c r="D9" s="406" t="s">
        <v>218</v>
      </c>
      <c r="E9" s="406" t="s">
        <v>219</v>
      </c>
      <c r="F9" s="406" t="s">
        <v>7</v>
      </c>
      <c r="G9" s="406" t="s">
        <v>8</v>
      </c>
      <c r="H9" s="406" t="s">
        <v>9</v>
      </c>
      <c r="I9" s="406" t="s">
        <v>10</v>
      </c>
      <c r="J9" s="434" t="s">
        <v>11</v>
      </c>
      <c r="W9" s="107" t="s">
        <v>19</v>
      </c>
      <c r="X9" s="123">
        <f>+B15</f>
        <v>0.5</v>
      </c>
      <c r="Y9" s="123">
        <f>+G15</f>
        <v>169.7</v>
      </c>
      <c r="Z9" s="124">
        <f>+H15</f>
        <v>4.0000000000000001E-3</v>
      </c>
    </row>
    <row r="10" spans="1:38" s="111" customFormat="1" ht="22.8">
      <c r="A10" s="435"/>
      <c r="B10" s="408" t="s">
        <v>12</v>
      </c>
      <c r="C10" s="408" t="s">
        <v>4</v>
      </c>
      <c r="D10" s="408" t="s">
        <v>13</v>
      </c>
      <c r="E10" s="408" t="s">
        <v>220</v>
      </c>
      <c r="F10" s="408" t="s">
        <v>14</v>
      </c>
      <c r="G10" s="408" t="s">
        <v>15</v>
      </c>
      <c r="H10" s="408" t="s">
        <v>16</v>
      </c>
      <c r="I10" s="408" t="s">
        <v>17</v>
      </c>
      <c r="J10" s="435"/>
      <c r="W10" s="107" t="s">
        <v>19</v>
      </c>
      <c r="X10" s="123" t="e">
        <f>+#REF!</f>
        <v>#REF!</v>
      </c>
      <c r="Y10" s="123" t="e">
        <f>+#REF!</f>
        <v>#REF!</v>
      </c>
      <c r="Z10" s="124" t="e">
        <f>+#REF!</f>
        <v>#REF!</v>
      </c>
    </row>
    <row r="11" spans="1:38" s="63" customFormat="1">
      <c r="A11" s="73" t="s">
        <v>184</v>
      </c>
      <c r="B11" s="74">
        <v>0.1</v>
      </c>
      <c r="C11" s="75">
        <v>257.76600000000002</v>
      </c>
      <c r="D11" s="74">
        <v>16.32</v>
      </c>
      <c r="E11" s="74">
        <v>17.329999999999998</v>
      </c>
      <c r="F11" s="74">
        <v>81</v>
      </c>
      <c r="G11" s="75">
        <v>119.5</v>
      </c>
      <c r="H11" s="75">
        <v>4.0000000000000001E-3</v>
      </c>
      <c r="I11" s="75">
        <v>0.47499999999999998</v>
      </c>
      <c r="J11" s="76" t="s">
        <v>158</v>
      </c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</row>
    <row r="12" spans="1:38" s="63" customFormat="1">
      <c r="A12" s="79" t="s">
        <v>222</v>
      </c>
      <c r="B12" s="80">
        <v>0.45</v>
      </c>
      <c r="C12" s="81">
        <v>258.11599999999999</v>
      </c>
      <c r="D12" s="80">
        <v>14.52</v>
      </c>
      <c r="E12" s="80">
        <v>15.32</v>
      </c>
      <c r="F12" s="80">
        <v>82</v>
      </c>
      <c r="G12" s="81">
        <v>159.47999999999999</v>
      </c>
      <c r="H12" s="81">
        <v>7.3999999999999996E-2</v>
      </c>
      <c r="I12" s="81">
        <v>11.775</v>
      </c>
      <c r="J12" s="82" t="s">
        <v>359</v>
      </c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</row>
    <row r="13" spans="1:38" s="63" customFormat="1">
      <c r="A13" s="79" t="s">
        <v>223</v>
      </c>
      <c r="B13" s="80">
        <v>0.5</v>
      </c>
      <c r="C13" s="81">
        <v>258.166</v>
      </c>
      <c r="D13" s="80">
        <v>15.55</v>
      </c>
      <c r="E13" s="80">
        <v>16.3</v>
      </c>
      <c r="F13" s="80">
        <v>82</v>
      </c>
      <c r="G13" s="80">
        <v>162.80000000000001</v>
      </c>
      <c r="H13" s="81">
        <v>4.0000000000000001E-3</v>
      </c>
      <c r="I13" s="81">
        <v>0.63500000000000001</v>
      </c>
      <c r="J13" s="82" t="s">
        <v>158</v>
      </c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</row>
    <row r="14" spans="1:38" s="63" customFormat="1">
      <c r="A14" s="79" t="s">
        <v>186</v>
      </c>
      <c r="B14" s="80">
        <v>1.6</v>
      </c>
      <c r="C14" s="81">
        <v>259.26600000000002</v>
      </c>
      <c r="D14" s="80">
        <v>16.2</v>
      </c>
      <c r="E14" s="80">
        <v>16.579999999999998</v>
      </c>
      <c r="F14" s="80">
        <v>85.5</v>
      </c>
      <c r="G14" s="80">
        <v>253.96</v>
      </c>
      <c r="H14" s="81">
        <v>4.0000000000000001E-3</v>
      </c>
      <c r="I14" s="81">
        <v>0.998</v>
      </c>
      <c r="J14" s="82" t="s">
        <v>351</v>
      </c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</row>
    <row r="15" spans="1:38" s="63" customFormat="1">
      <c r="A15" s="79" t="s">
        <v>187</v>
      </c>
      <c r="B15" s="131">
        <v>0.5</v>
      </c>
      <c r="C15" s="132">
        <v>258.166</v>
      </c>
      <c r="D15" s="131">
        <v>16.28</v>
      </c>
      <c r="E15" s="131">
        <v>17.079999999999998</v>
      </c>
      <c r="F15" s="131">
        <v>83</v>
      </c>
      <c r="G15" s="131">
        <v>169.7</v>
      </c>
      <c r="H15" s="132">
        <v>4.0000000000000001E-3</v>
      </c>
      <c r="I15" s="132">
        <v>0.67200000000000004</v>
      </c>
      <c r="J15" s="82" t="s">
        <v>352</v>
      </c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</row>
    <row r="16" spans="1:38" s="63" customFormat="1">
      <c r="A16" s="79" t="s">
        <v>281</v>
      </c>
      <c r="B16" s="131">
        <v>1.75</v>
      </c>
      <c r="C16" s="132">
        <v>259.416</v>
      </c>
      <c r="D16" s="131">
        <v>15.2</v>
      </c>
      <c r="E16" s="131">
        <v>16.010000000000002</v>
      </c>
      <c r="F16" s="131">
        <v>83</v>
      </c>
      <c r="G16" s="131">
        <v>189.23</v>
      </c>
      <c r="H16" s="132">
        <v>0.60899999999999999</v>
      </c>
      <c r="I16" s="132">
        <v>115.32899999999999</v>
      </c>
      <c r="J16" s="82" t="s">
        <v>353</v>
      </c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</row>
    <row r="17" spans="1:38" s="63" customFormat="1">
      <c r="A17" s="79" t="s">
        <v>282</v>
      </c>
      <c r="B17" s="131">
        <v>0.9</v>
      </c>
      <c r="C17" s="132">
        <v>258.56599999999997</v>
      </c>
      <c r="D17" s="131">
        <v>15.4</v>
      </c>
      <c r="E17" s="131">
        <v>16.079999999999998</v>
      </c>
      <c r="F17" s="131">
        <v>81</v>
      </c>
      <c r="G17" s="131">
        <v>125.2</v>
      </c>
      <c r="H17" s="132">
        <v>0.31900000000000001</v>
      </c>
      <c r="I17" s="132">
        <v>39.994999999999997</v>
      </c>
      <c r="J17" s="82" t="s">
        <v>354</v>
      </c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</row>
    <row r="18" spans="1:38" s="63" customFormat="1">
      <c r="A18" s="79" t="s">
        <v>190</v>
      </c>
      <c r="B18" s="131">
        <v>1.3</v>
      </c>
      <c r="C18" s="132">
        <v>258.96600000000001</v>
      </c>
      <c r="D18" s="131">
        <v>15.1</v>
      </c>
      <c r="E18" s="131">
        <v>15.55</v>
      </c>
      <c r="F18" s="131">
        <v>87.5</v>
      </c>
      <c r="G18" s="131">
        <v>216.6</v>
      </c>
      <c r="H18" s="132">
        <v>0.22900000000000001</v>
      </c>
      <c r="I18" s="132">
        <v>49.533999999999999</v>
      </c>
      <c r="J18" s="82" t="s">
        <v>354</v>
      </c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</row>
    <row r="19" spans="1:38" s="63" customFormat="1">
      <c r="A19" s="79" t="s">
        <v>191</v>
      </c>
      <c r="B19" s="80">
        <v>0.7</v>
      </c>
      <c r="C19" s="81">
        <v>258.36599999999999</v>
      </c>
      <c r="D19" s="80">
        <v>16.079999999999998</v>
      </c>
      <c r="E19" s="80">
        <v>16.440000000000001</v>
      </c>
      <c r="F19" s="80">
        <v>86</v>
      </c>
      <c r="G19" s="80">
        <v>168.47</v>
      </c>
      <c r="H19" s="81">
        <v>0.16300000000000001</v>
      </c>
      <c r="I19" s="81">
        <v>27.376999999999999</v>
      </c>
      <c r="J19" s="82" t="s">
        <v>354</v>
      </c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</row>
    <row r="20" spans="1:38" s="63" customFormat="1">
      <c r="A20" s="79" t="s">
        <v>257</v>
      </c>
      <c r="B20" s="80">
        <v>1.2</v>
      </c>
      <c r="C20" s="81">
        <v>258.86599999999999</v>
      </c>
      <c r="D20" s="80">
        <v>13.48</v>
      </c>
      <c r="E20" s="80">
        <v>14.38</v>
      </c>
      <c r="F20" s="80">
        <v>87.5</v>
      </c>
      <c r="G20" s="80">
        <v>208.73</v>
      </c>
      <c r="H20" s="81">
        <v>0.17499999999999999</v>
      </c>
      <c r="I20" s="81">
        <v>36.564999999999998</v>
      </c>
      <c r="J20" s="82" t="s">
        <v>354</v>
      </c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</row>
    <row r="21" spans="1:38" s="63" customFormat="1">
      <c r="A21" s="79" t="s">
        <v>193</v>
      </c>
      <c r="B21" s="80">
        <v>1.46</v>
      </c>
      <c r="C21" s="81">
        <v>259.12599999999998</v>
      </c>
      <c r="D21" s="80">
        <v>17.02</v>
      </c>
      <c r="E21" s="80">
        <v>17.45</v>
      </c>
      <c r="F21" s="80">
        <v>87.5</v>
      </c>
      <c r="G21" s="80">
        <v>224.66</v>
      </c>
      <c r="H21" s="81">
        <v>0.22900000000000001</v>
      </c>
      <c r="I21" s="81">
        <v>51.338999999999999</v>
      </c>
      <c r="J21" s="82" t="s">
        <v>354</v>
      </c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</row>
    <row r="22" spans="1:38" s="63" customFormat="1">
      <c r="A22" s="79" t="s">
        <v>283</v>
      </c>
      <c r="B22" s="80">
        <v>0.8</v>
      </c>
      <c r="C22" s="81">
        <v>258.46600000000001</v>
      </c>
      <c r="D22" s="80">
        <v>16.02</v>
      </c>
      <c r="E22" s="80">
        <v>16.399999999999999</v>
      </c>
      <c r="F22" s="80">
        <v>86</v>
      </c>
      <c r="G22" s="80">
        <v>175.97</v>
      </c>
      <c r="H22" s="81">
        <v>0.20100000000000001</v>
      </c>
      <c r="I22" s="81">
        <v>35.450000000000003</v>
      </c>
      <c r="J22" s="82" t="s">
        <v>354</v>
      </c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</row>
    <row r="23" spans="1:38" s="63" customFormat="1">
      <c r="A23" s="79" t="s">
        <v>261</v>
      </c>
      <c r="B23" s="80">
        <v>4.0199999999999996</v>
      </c>
      <c r="C23" s="81">
        <v>261.68599999999998</v>
      </c>
      <c r="D23" s="80">
        <v>14.16</v>
      </c>
      <c r="E23" s="80">
        <v>14.27</v>
      </c>
      <c r="F23" s="80">
        <v>96.46</v>
      </c>
      <c r="G23" s="80">
        <v>415</v>
      </c>
      <c r="H23" s="81">
        <v>1.0309999999999999</v>
      </c>
      <c r="I23" s="81">
        <v>427.76600000000002</v>
      </c>
      <c r="J23" s="82" t="s">
        <v>355</v>
      </c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</row>
    <row r="24" spans="1:38" s="63" customFormat="1">
      <c r="A24" s="79" t="s">
        <v>198</v>
      </c>
      <c r="B24" s="80">
        <v>1.3</v>
      </c>
      <c r="C24" s="81">
        <v>258.96600000000001</v>
      </c>
      <c r="D24" s="80">
        <v>17.079999999999998</v>
      </c>
      <c r="E24" s="80">
        <v>17.440000000000001</v>
      </c>
      <c r="F24" s="80">
        <v>87.5</v>
      </c>
      <c r="G24" s="80">
        <v>213.06</v>
      </c>
      <c r="H24" s="81">
        <v>0.19400000000000001</v>
      </c>
      <c r="I24" s="81">
        <v>41.365000000000002</v>
      </c>
      <c r="J24" s="82" t="s">
        <v>354</v>
      </c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</row>
    <row r="25" spans="1:38" s="63" customFormat="1">
      <c r="A25" s="79" t="s">
        <v>199</v>
      </c>
      <c r="B25" s="80">
        <v>1.36</v>
      </c>
      <c r="C25" s="81">
        <v>259.02600000000001</v>
      </c>
      <c r="D25" s="80">
        <v>16.579999999999998</v>
      </c>
      <c r="E25" s="80">
        <v>17.440000000000001</v>
      </c>
      <c r="F25" s="80">
        <v>87</v>
      </c>
      <c r="G25" s="80">
        <v>237.17</v>
      </c>
      <c r="H25" s="81">
        <v>0.56200000000000006</v>
      </c>
      <c r="I25" s="81">
        <v>133.18899999999999</v>
      </c>
      <c r="J25" s="82" t="s">
        <v>356</v>
      </c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</row>
    <row r="26" spans="1:38" s="63" customFormat="1">
      <c r="A26" s="79" t="s">
        <v>200</v>
      </c>
      <c r="B26" s="80">
        <v>1.3</v>
      </c>
      <c r="C26" s="81">
        <v>258.96600000000001</v>
      </c>
      <c r="D26" s="80">
        <v>16.32</v>
      </c>
      <c r="E26" s="80">
        <v>17.329999999999998</v>
      </c>
      <c r="F26" s="80">
        <v>87</v>
      </c>
      <c r="G26" s="80">
        <v>232.74</v>
      </c>
      <c r="H26" s="81">
        <v>0.56200000000000006</v>
      </c>
      <c r="I26" s="81">
        <v>130.744</v>
      </c>
      <c r="J26" s="82" t="s">
        <v>356</v>
      </c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</row>
    <row r="27" spans="1:38" s="63" customFormat="1">
      <c r="A27" s="79" t="s">
        <v>235</v>
      </c>
      <c r="B27" s="80">
        <v>4.95</v>
      </c>
      <c r="C27" s="81">
        <v>262.61599999999999</v>
      </c>
      <c r="D27" s="80">
        <v>15.04</v>
      </c>
      <c r="E27" s="80">
        <v>15.15</v>
      </c>
      <c r="F27" s="80">
        <v>98.93</v>
      </c>
      <c r="G27" s="80">
        <v>497.24</v>
      </c>
      <c r="H27" s="81">
        <v>1.1890000000000001</v>
      </c>
      <c r="I27" s="81">
        <v>591.32000000000005</v>
      </c>
      <c r="J27" s="82" t="s">
        <v>357</v>
      </c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</row>
    <row r="28" spans="1:38" s="63" customFormat="1">
      <c r="A28" s="79" t="s">
        <v>358</v>
      </c>
      <c r="B28" s="80">
        <v>1.2</v>
      </c>
      <c r="C28" s="81">
        <v>258.86599999999999</v>
      </c>
      <c r="D28" s="80">
        <v>15.18</v>
      </c>
      <c r="E28" s="80">
        <v>16.079999999999998</v>
      </c>
      <c r="F28" s="80">
        <v>87.5</v>
      </c>
      <c r="G28" s="80">
        <v>208.73</v>
      </c>
      <c r="H28" s="81">
        <v>0.13200000000000001</v>
      </c>
      <c r="I28" s="81">
        <v>27.527999999999999</v>
      </c>
      <c r="J28" s="82" t="s">
        <v>354</v>
      </c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</row>
    <row r="29" spans="1:38" s="63" customFormat="1">
      <c r="A29" s="79" t="s">
        <v>267</v>
      </c>
      <c r="B29" s="80">
        <v>5.7</v>
      </c>
      <c r="C29" s="81">
        <v>263.36599999999999</v>
      </c>
      <c r="D29" s="80">
        <v>15.31</v>
      </c>
      <c r="E29" s="80">
        <v>15.41</v>
      </c>
      <c r="F29" s="80">
        <v>98.93</v>
      </c>
      <c r="G29" s="80">
        <v>660.64</v>
      </c>
      <c r="H29" s="81">
        <v>1.075</v>
      </c>
      <c r="I29" s="81">
        <v>710.18799999999999</v>
      </c>
      <c r="J29" s="82" t="s">
        <v>357</v>
      </c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</row>
    <row r="30" spans="1:38" s="63" customFormat="1" ht="20.25" customHeight="1">
      <c r="A30" s="79" t="s">
        <v>204</v>
      </c>
      <c r="B30" s="80">
        <v>1.1000000000000001</v>
      </c>
      <c r="C30" s="81">
        <v>258.76600000000002</v>
      </c>
      <c r="D30" s="80">
        <v>15.58</v>
      </c>
      <c r="E30" s="80">
        <v>16.399999999999999</v>
      </c>
      <c r="F30" s="80">
        <v>87.5</v>
      </c>
      <c r="G30" s="80">
        <v>200.96</v>
      </c>
      <c r="H30" s="81">
        <v>0.13200000000000001</v>
      </c>
      <c r="I30" s="81">
        <v>26.530999999999999</v>
      </c>
      <c r="J30" s="82" t="s">
        <v>354</v>
      </c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</row>
    <row r="31" spans="1:38" s="63" customFormat="1">
      <c r="A31" s="79" t="s">
        <v>205</v>
      </c>
      <c r="B31" s="80">
        <v>1.3</v>
      </c>
      <c r="C31" s="81">
        <v>258.96600000000001</v>
      </c>
      <c r="D31" s="80">
        <v>16.34</v>
      </c>
      <c r="E31" s="80">
        <v>17.12</v>
      </c>
      <c r="F31" s="80">
        <v>87.5</v>
      </c>
      <c r="G31" s="80">
        <v>216.71</v>
      </c>
      <c r="H31" s="81">
        <v>0.14599999999999999</v>
      </c>
      <c r="I31" s="81">
        <v>31.58</v>
      </c>
      <c r="J31" s="82" t="s">
        <v>354</v>
      </c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</row>
    <row r="32" spans="1:38" s="63" customFormat="1">
      <c r="A32" s="79" t="s">
        <v>206</v>
      </c>
      <c r="B32" s="80">
        <v>0.8</v>
      </c>
      <c r="C32" s="81">
        <v>258.46600000000001</v>
      </c>
      <c r="D32" s="80">
        <v>16.02</v>
      </c>
      <c r="E32" s="80">
        <v>16.420000000000002</v>
      </c>
      <c r="F32" s="80">
        <v>87.5</v>
      </c>
      <c r="G32" s="80">
        <v>176.34</v>
      </c>
      <c r="H32" s="81">
        <v>7.0000000000000001E-3</v>
      </c>
      <c r="I32" s="81">
        <v>1.1739999999999999</v>
      </c>
      <c r="J32" s="82" t="s">
        <v>352</v>
      </c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</row>
    <row r="33" spans="1:38" s="63" customFormat="1">
      <c r="A33" s="79" t="s">
        <v>207</v>
      </c>
      <c r="B33" s="80">
        <v>0.8</v>
      </c>
      <c r="C33" s="81">
        <v>258.46600000000001</v>
      </c>
      <c r="D33" s="80">
        <v>16.22</v>
      </c>
      <c r="E33" s="80">
        <v>16.59</v>
      </c>
      <c r="F33" s="80">
        <v>87.5</v>
      </c>
      <c r="G33" s="80">
        <v>175.45</v>
      </c>
      <c r="H33" s="81">
        <v>7.0000000000000001E-3</v>
      </c>
      <c r="I33" s="81">
        <v>1.1679999999999999</v>
      </c>
      <c r="J33" s="82" t="s">
        <v>352</v>
      </c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</row>
    <row r="34" spans="1:38" s="63" customFormat="1">
      <c r="A34" s="79" t="s">
        <v>208</v>
      </c>
      <c r="B34" s="80">
        <v>0.6</v>
      </c>
      <c r="C34" s="81">
        <v>258.26600000000002</v>
      </c>
      <c r="D34" s="80">
        <v>16.059999999999999</v>
      </c>
      <c r="E34" s="80">
        <v>16.399999999999999</v>
      </c>
      <c r="F34" s="80">
        <v>87.5</v>
      </c>
      <c r="G34" s="80">
        <v>159.69999999999999</v>
      </c>
      <c r="H34" s="81">
        <v>4.0000000000000001E-3</v>
      </c>
      <c r="I34" s="81">
        <v>0.61599999999999999</v>
      </c>
      <c r="J34" s="82" t="s">
        <v>352</v>
      </c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</row>
    <row r="35" spans="1:38" s="63" customFormat="1">
      <c r="A35" s="79" t="s">
        <v>209</v>
      </c>
      <c r="B35" s="80">
        <v>0.6</v>
      </c>
      <c r="C35" s="81">
        <v>258.26600000000002</v>
      </c>
      <c r="D35" s="80">
        <v>16.2</v>
      </c>
      <c r="E35" s="80">
        <v>16.52</v>
      </c>
      <c r="F35" s="80">
        <v>86.5</v>
      </c>
      <c r="G35" s="80">
        <v>159.37</v>
      </c>
      <c r="H35" s="81">
        <v>0.223</v>
      </c>
      <c r="I35" s="81">
        <v>35.46</v>
      </c>
      <c r="J35" s="82" t="s">
        <v>357</v>
      </c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</row>
    <row r="36" spans="1:38" s="63" customFormat="1">
      <c r="A36" s="84" t="s">
        <v>210</v>
      </c>
      <c r="B36" s="85">
        <v>0.8</v>
      </c>
      <c r="C36" s="86">
        <v>258.46600000000001</v>
      </c>
      <c r="D36" s="85">
        <v>16.010000000000002</v>
      </c>
      <c r="E36" s="85">
        <v>16.32</v>
      </c>
      <c r="F36" s="85">
        <v>86.5</v>
      </c>
      <c r="G36" s="85">
        <v>174.9</v>
      </c>
      <c r="H36" s="86">
        <v>0.22600000000000001</v>
      </c>
      <c r="I36" s="86">
        <v>39.545000000000002</v>
      </c>
      <c r="J36" s="87" t="s">
        <v>357</v>
      </c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</row>
    <row r="37" spans="1:38" s="63" customFormat="1">
      <c r="A37" s="88" t="s">
        <v>212</v>
      </c>
      <c r="B37" s="89">
        <v>0.5</v>
      </c>
      <c r="C37" s="90">
        <v>258.166</v>
      </c>
      <c r="D37" s="89">
        <v>16.239999999999998</v>
      </c>
      <c r="E37" s="89">
        <v>16.54</v>
      </c>
      <c r="F37" s="89">
        <v>86.5</v>
      </c>
      <c r="G37" s="89">
        <v>151.5</v>
      </c>
      <c r="H37" s="90">
        <v>4.0000000000000001E-3</v>
      </c>
      <c r="I37" s="90">
        <v>0.58599999999999997</v>
      </c>
      <c r="J37" s="91" t="s">
        <v>352</v>
      </c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</row>
    <row r="38" spans="1:38" s="63" customFormat="1">
      <c r="A38" s="79" t="s">
        <v>213</v>
      </c>
      <c r="B38" s="80">
        <v>0.4</v>
      </c>
      <c r="C38" s="81">
        <v>258.06599999999997</v>
      </c>
      <c r="D38" s="80">
        <v>16.579999999999998</v>
      </c>
      <c r="E38" s="80">
        <v>17.28</v>
      </c>
      <c r="F38" s="80">
        <v>86.5</v>
      </c>
      <c r="G38" s="80">
        <v>143.88</v>
      </c>
      <c r="H38" s="81">
        <v>4.0000000000000001E-3</v>
      </c>
      <c r="I38" s="81">
        <v>0.55800000000000005</v>
      </c>
      <c r="J38" s="82" t="s">
        <v>352</v>
      </c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</row>
    <row r="39" spans="1:38" s="63" customFormat="1">
      <c r="A39" s="79" t="s">
        <v>214</v>
      </c>
      <c r="B39" s="80">
        <v>0.4</v>
      </c>
      <c r="C39" s="81">
        <v>258.06599999999997</v>
      </c>
      <c r="D39" s="80">
        <v>17.100000000000001</v>
      </c>
      <c r="E39" s="80">
        <v>17.420000000000002</v>
      </c>
      <c r="F39" s="80">
        <v>86.5</v>
      </c>
      <c r="G39" s="80">
        <v>143.47999999999999</v>
      </c>
      <c r="H39" s="81">
        <v>4.0000000000000001E-3</v>
      </c>
      <c r="I39" s="81">
        <v>0.55600000000000005</v>
      </c>
      <c r="J39" s="82" t="s">
        <v>352</v>
      </c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</row>
    <row r="40" spans="1:38" s="63" customFormat="1">
      <c r="A40" s="79" t="s">
        <v>215</v>
      </c>
      <c r="B40" s="80">
        <v>0.3</v>
      </c>
      <c r="C40" s="81">
        <v>257.96600000000001</v>
      </c>
      <c r="D40" s="80">
        <v>17.02</v>
      </c>
      <c r="E40" s="80">
        <v>17.34</v>
      </c>
      <c r="F40" s="80">
        <v>86.5</v>
      </c>
      <c r="G40" s="80">
        <v>135.25</v>
      </c>
      <c r="H40" s="81">
        <v>4.0000000000000001E-3</v>
      </c>
      <c r="I40" s="81">
        <v>0.52500000000000002</v>
      </c>
      <c r="J40" s="82" t="s">
        <v>352</v>
      </c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</row>
    <row r="41" spans="1:38" s="63" customFormat="1">
      <c r="A41" s="79" t="s">
        <v>216</v>
      </c>
      <c r="B41" s="80">
        <v>0.1</v>
      </c>
      <c r="C41" s="81">
        <v>257.76600000000002</v>
      </c>
      <c r="D41" s="80">
        <v>17.52</v>
      </c>
      <c r="E41" s="80">
        <v>18.2</v>
      </c>
      <c r="F41" s="80">
        <v>83</v>
      </c>
      <c r="G41" s="80">
        <v>118.2</v>
      </c>
      <c r="H41" s="81">
        <v>4.0000000000000001E-3</v>
      </c>
      <c r="I41" s="81">
        <v>0.46300000000000002</v>
      </c>
      <c r="J41" s="82" t="s">
        <v>352</v>
      </c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</row>
    <row r="42" spans="1:38" s="63" customFormat="1">
      <c r="A42" s="79" t="s">
        <v>217</v>
      </c>
      <c r="B42" s="80">
        <v>0.1</v>
      </c>
      <c r="C42" s="81">
        <v>257.76600000000002</v>
      </c>
      <c r="D42" s="80">
        <v>16.010000000000002</v>
      </c>
      <c r="E42" s="80">
        <v>16.28</v>
      </c>
      <c r="F42" s="80">
        <v>83</v>
      </c>
      <c r="G42" s="80">
        <v>117.23</v>
      </c>
      <c r="H42" s="81">
        <v>4.0000000000000001E-3</v>
      </c>
      <c r="I42" s="81">
        <v>0.45900000000000002</v>
      </c>
      <c r="J42" s="82" t="s">
        <v>352</v>
      </c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</row>
    <row r="43" spans="1:38" s="63" customFormat="1">
      <c r="A43" s="79"/>
      <c r="B43" s="80"/>
      <c r="C43" s="81"/>
      <c r="D43" s="80"/>
      <c r="E43" s="80"/>
      <c r="F43" s="80"/>
      <c r="G43" s="80"/>
      <c r="H43" s="81"/>
      <c r="I43" s="81"/>
      <c r="J43" s="82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</row>
    <row r="44" spans="1:38" s="63" customFormat="1">
      <c r="A44" s="79"/>
      <c r="B44" s="80"/>
      <c r="C44" s="81"/>
      <c r="D44" s="80"/>
      <c r="E44" s="80"/>
      <c r="F44" s="80"/>
      <c r="G44" s="80"/>
      <c r="H44" s="81"/>
      <c r="I44" s="81"/>
      <c r="J44" s="82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</row>
    <row r="45" spans="1:38" s="63" customFormat="1">
      <c r="A45" s="79"/>
      <c r="B45" s="80"/>
      <c r="C45" s="81"/>
      <c r="D45" s="80"/>
      <c r="E45" s="80"/>
      <c r="F45" s="80"/>
      <c r="G45" s="80"/>
      <c r="H45" s="81"/>
      <c r="I45" s="81"/>
      <c r="J45" s="82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</row>
    <row r="46" spans="1:38" s="63" customFormat="1">
      <c r="A46" s="79"/>
      <c r="B46" s="80"/>
      <c r="C46" s="81"/>
      <c r="D46" s="80"/>
      <c r="E46" s="80"/>
      <c r="F46" s="80"/>
      <c r="G46" s="80"/>
      <c r="H46" s="81"/>
      <c r="I46" s="81"/>
      <c r="J46" s="82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</row>
    <row r="47" spans="1:38" s="63" customFormat="1">
      <c r="A47" s="79"/>
      <c r="B47" s="80"/>
      <c r="C47" s="81"/>
      <c r="D47" s="80"/>
      <c r="E47" s="80"/>
      <c r="F47" s="80"/>
      <c r="G47" s="80"/>
      <c r="H47" s="81"/>
      <c r="I47" s="81"/>
      <c r="J47" s="82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</row>
    <row r="48" spans="1:38" s="63" customFormat="1">
      <c r="A48" s="79"/>
      <c r="B48" s="80"/>
      <c r="C48" s="81"/>
      <c r="D48" s="80"/>
      <c r="E48" s="80"/>
      <c r="F48" s="80"/>
      <c r="G48" s="80"/>
      <c r="H48" s="81"/>
      <c r="I48" s="81"/>
      <c r="J48" s="82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</row>
    <row r="49" spans="1:38" s="63" customFormat="1">
      <c r="A49" s="79"/>
      <c r="B49" s="80"/>
      <c r="C49" s="81"/>
      <c r="D49" s="80"/>
      <c r="E49" s="80"/>
      <c r="F49" s="80"/>
      <c r="G49" s="80"/>
      <c r="H49" s="81"/>
      <c r="I49" s="81"/>
      <c r="J49" s="82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</row>
    <row r="50" spans="1:38" s="63" customFormat="1">
      <c r="A50" s="79"/>
      <c r="B50" s="80"/>
      <c r="C50" s="81"/>
      <c r="D50" s="80"/>
      <c r="E50" s="80"/>
      <c r="F50" s="80"/>
      <c r="G50" s="80"/>
      <c r="H50" s="81"/>
      <c r="I50" s="81"/>
      <c r="J50" s="82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</row>
    <row r="51" spans="1:38" s="63" customFormat="1">
      <c r="A51" s="79"/>
      <c r="B51" s="80"/>
      <c r="C51" s="81"/>
      <c r="D51" s="80"/>
      <c r="E51" s="80"/>
      <c r="F51" s="80"/>
      <c r="G51" s="80"/>
      <c r="H51" s="81"/>
      <c r="I51" s="81"/>
      <c r="J51" s="82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</row>
    <row r="52" spans="1:38" s="63" customFormat="1">
      <c r="A52" s="79"/>
      <c r="B52" s="80"/>
      <c r="C52" s="81"/>
      <c r="D52" s="80"/>
      <c r="E52" s="80"/>
      <c r="F52" s="80"/>
      <c r="G52" s="80"/>
      <c r="H52" s="81"/>
      <c r="I52" s="81"/>
      <c r="J52" s="82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</row>
    <row r="53" spans="1:38" s="63" customFormat="1">
      <c r="A53" s="79"/>
      <c r="B53" s="80"/>
      <c r="C53" s="81"/>
      <c r="D53" s="80"/>
      <c r="E53" s="80"/>
      <c r="F53" s="80"/>
      <c r="G53" s="80"/>
      <c r="H53" s="81"/>
      <c r="I53" s="81"/>
      <c r="J53" s="82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</row>
    <row r="54" spans="1:38" s="63" customFormat="1">
      <c r="A54" s="82"/>
      <c r="B54" s="82"/>
      <c r="C54" s="82"/>
      <c r="D54" s="82"/>
      <c r="E54" s="82"/>
      <c r="F54" s="82"/>
      <c r="G54" s="82"/>
      <c r="H54" s="82"/>
      <c r="I54" s="82"/>
      <c r="J54" s="82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</row>
    <row r="55" spans="1:38" s="63" customFormat="1">
      <c r="A55" s="206"/>
      <c r="B55" s="80"/>
      <c r="C55" s="80"/>
      <c r="D55" s="80"/>
      <c r="E55" s="80"/>
      <c r="F55" s="80"/>
      <c r="G55" s="80"/>
      <c r="H55" s="81"/>
      <c r="I55" s="81"/>
      <c r="J55" s="322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</row>
    <row r="56" spans="1:38" s="63" customFormat="1">
      <c r="A56" s="82"/>
      <c r="B56" s="82"/>
      <c r="C56" s="82"/>
      <c r="D56" s="80"/>
      <c r="E56" s="80"/>
      <c r="F56" s="80"/>
      <c r="G56" s="80"/>
      <c r="H56" s="81"/>
      <c r="I56" s="81"/>
      <c r="J56" s="322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</row>
    <row r="57" spans="1:38" s="63" customFormat="1">
      <c r="A57" s="82"/>
      <c r="B57" s="82"/>
      <c r="C57" s="82"/>
      <c r="D57" s="80"/>
      <c r="E57" s="80"/>
      <c r="F57" s="80"/>
      <c r="G57" s="80"/>
      <c r="H57" s="81"/>
      <c r="I57" s="81"/>
      <c r="J57" s="322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</row>
    <row r="58" spans="1:38" s="63" customFormat="1">
      <c r="A58" s="206"/>
      <c r="B58" s="80"/>
      <c r="C58" s="80"/>
      <c r="D58" s="80"/>
      <c r="E58" s="80"/>
      <c r="F58" s="80"/>
      <c r="G58" s="80"/>
      <c r="H58" s="81"/>
      <c r="I58" s="81"/>
      <c r="J58" s="322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</row>
    <row r="59" spans="1:38" s="63" customFormat="1">
      <c r="A59" s="206"/>
      <c r="B59" s="80"/>
      <c r="C59" s="80"/>
      <c r="D59" s="80"/>
      <c r="E59" s="80"/>
      <c r="F59" s="80"/>
      <c r="G59" s="80"/>
      <c r="H59" s="81"/>
      <c r="I59" s="81"/>
      <c r="J59" s="322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</row>
    <row r="60" spans="1:38" s="63" customFormat="1">
      <c r="A60" s="206"/>
      <c r="B60" s="80"/>
      <c r="C60" s="80"/>
      <c r="D60" s="80"/>
      <c r="E60" s="80"/>
      <c r="F60" s="80"/>
      <c r="G60" s="80"/>
      <c r="H60" s="81"/>
      <c r="I60" s="81"/>
      <c r="J60" s="322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</row>
    <row r="61" spans="1:38" s="63" customFormat="1">
      <c r="A61" s="206"/>
      <c r="B61" s="80"/>
      <c r="C61" s="80"/>
      <c r="D61" s="80"/>
      <c r="E61" s="80"/>
      <c r="F61" s="80"/>
      <c r="G61" s="80"/>
      <c r="H61" s="81"/>
      <c r="I61" s="81"/>
      <c r="J61" s="322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</row>
    <row r="62" spans="1:38" s="63" customFormat="1" ht="21" customHeight="1">
      <c r="A62" s="87"/>
      <c r="B62" s="87"/>
      <c r="C62" s="87"/>
      <c r="D62" s="85"/>
      <c r="E62" s="85"/>
      <c r="F62" s="85"/>
      <c r="G62" s="85"/>
      <c r="H62" s="86"/>
      <c r="I62" s="86"/>
      <c r="J62" s="324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</row>
    <row r="63" spans="1:38" s="63" customFormat="1" ht="21" customHeight="1">
      <c r="D63" s="77"/>
      <c r="E63" s="77"/>
      <c r="F63" s="77"/>
      <c r="G63" s="77"/>
      <c r="H63" s="78"/>
      <c r="I63" s="78"/>
      <c r="J63" s="226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</row>
    <row r="64" spans="1:38" s="63" customFormat="1" ht="21" customHeight="1">
      <c r="A64" s="96" t="s">
        <v>30</v>
      </c>
      <c r="B64" s="77"/>
      <c r="C64" s="77"/>
      <c r="D64" s="77"/>
      <c r="E64" s="77"/>
      <c r="F64" s="77"/>
      <c r="G64" s="77"/>
      <c r="H64" s="78"/>
      <c r="I64" s="78"/>
      <c r="J64" s="226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</row>
    <row r="65" spans="1:38" s="63" customFormat="1" ht="21" customHeight="1">
      <c r="A65" s="92" t="s">
        <v>31</v>
      </c>
      <c r="B65" s="97">
        <f>+COUNT(B11:B60)</f>
        <v>32</v>
      </c>
      <c r="C65" s="77" t="s">
        <v>29</v>
      </c>
      <c r="D65" s="77"/>
      <c r="E65" s="77"/>
      <c r="F65" s="77"/>
      <c r="G65" s="77"/>
      <c r="H65" s="78"/>
      <c r="I65" s="78"/>
      <c r="J65" s="226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</row>
    <row r="66" spans="1:38" s="63" customFormat="1" ht="21" customHeight="1">
      <c r="A66" s="98"/>
      <c r="B66" s="77"/>
      <c r="C66" s="78"/>
      <c r="D66" s="77"/>
      <c r="E66" s="77"/>
      <c r="F66" s="77"/>
      <c r="G66" s="77"/>
      <c r="H66" s="78"/>
      <c r="I66" s="78"/>
      <c r="J66" s="226"/>
      <c r="R66" s="61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</row>
    <row r="67" spans="1:38" s="63" customFormat="1" ht="21" customHeight="1">
      <c r="A67" s="98"/>
      <c r="B67" s="77"/>
      <c r="C67" s="78"/>
      <c r="D67" s="77"/>
      <c r="E67" s="77"/>
      <c r="F67" s="77"/>
      <c r="G67" s="77"/>
      <c r="H67" s="78"/>
      <c r="I67" s="78"/>
      <c r="J67" s="226"/>
      <c r="R67" s="61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</row>
    <row r="68" spans="1:38" s="63" customFormat="1" ht="21" customHeight="1">
      <c r="A68" s="98"/>
      <c r="B68" s="77"/>
      <c r="C68" s="78"/>
      <c r="D68" s="77"/>
      <c r="E68" s="77"/>
      <c r="F68" s="77"/>
      <c r="G68" s="77"/>
      <c r="H68" s="78"/>
      <c r="I68" s="78"/>
      <c r="J68" s="231"/>
      <c r="R68" s="61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</row>
    <row r="69" spans="1:38" s="63" customFormat="1" ht="21" customHeight="1">
      <c r="D69" s="77"/>
      <c r="E69" s="77"/>
      <c r="F69" s="77"/>
      <c r="G69" s="77"/>
      <c r="H69" s="78"/>
      <c r="I69" s="78"/>
      <c r="J69" s="226"/>
      <c r="R69" s="61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</row>
    <row r="70" spans="1:38" s="63" customFormat="1" ht="21" customHeight="1">
      <c r="D70" s="77"/>
      <c r="E70" s="77"/>
      <c r="F70" s="77"/>
      <c r="G70" s="77"/>
      <c r="H70" s="78"/>
      <c r="I70" s="78"/>
      <c r="J70" s="226"/>
      <c r="R70" s="61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</row>
    <row r="71" spans="1:38" s="63" customFormat="1" ht="21" customHeight="1">
      <c r="A71" s="98"/>
      <c r="B71" s="77"/>
      <c r="C71" s="78"/>
      <c r="D71" s="77"/>
      <c r="E71" s="77"/>
      <c r="F71" s="77"/>
      <c r="G71" s="77"/>
      <c r="H71" s="78"/>
      <c r="I71" s="78"/>
      <c r="J71" s="226"/>
      <c r="R71" s="61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</row>
    <row r="72" spans="1:38" s="63" customFormat="1" ht="21" customHeight="1">
      <c r="A72" s="98"/>
      <c r="B72" s="77"/>
      <c r="C72" s="78"/>
      <c r="D72" s="77"/>
      <c r="E72" s="77"/>
      <c r="F72" s="77"/>
      <c r="G72" s="77"/>
      <c r="H72" s="78"/>
      <c r="I72" s="78"/>
      <c r="J72" s="226"/>
      <c r="R72" s="61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</row>
    <row r="73" spans="1:38" s="63" customFormat="1" ht="21" customHeight="1">
      <c r="A73" s="98"/>
      <c r="B73" s="77"/>
      <c r="C73" s="78"/>
      <c r="D73" s="77"/>
      <c r="E73" s="77"/>
      <c r="F73" s="77"/>
      <c r="G73" s="77"/>
      <c r="H73" s="78"/>
      <c r="I73" s="78"/>
      <c r="J73" s="226"/>
      <c r="R73" s="61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</row>
    <row r="74" spans="1:38" s="63" customFormat="1" ht="21" customHeight="1">
      <c r="B74" s="77"/>
      <c r="C74" s="78"/>
      <c r="D74" s="77"/>
      <c r="E74" s="77"/>
      <c r="F74" s="77"/>
      <c r="G74" s="77"/>
      <c r="H74" s="78"/>
      <c r="I74" s="78"/>
      <c r="J74" s="226"/>
      <c r="R74" s="61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</row>
    <row r="75" spans="1:38" s="63" customFormat="1" ht="21" customHeight="1">
      <c r="B75" s="77"/>
      <c r="C75" s="78"/>
      <c r="D75" s="77"/>
      <c r="E75" s="77"/>
      <c r="F75" s="77"/>
      <c r="G75" s="77"/>
      <c r="H75" s="78"/>
      <c r="I75" s="78"/>
      <c r="J75" s="226"/>
      <c r="R75" s="61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</row>
    <row r="76" spans="1:38" s="63" customFormat="1" ht="21" customHeight="1">
      <c r="B76" s="77"/>
      <c r="C76" s="78"/>
      <c r="D76" s="77"/>
      <c r="E76" s="77"/>
      <c r="F76" s="77"/>
      <c r="G76" s="77"/>
      <c r="H76" s="78"/>
      <c r="I76" s="78"/>
      <c r="J76" s="226"/>
      <c r="R76" s="61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</row>
    <row r="77" spans="1:38" s="63" customFormat="1" ht="21" customHeight="1">
      <c r="B77" s="77"/>
      <c r="C77" s="78"/>
      <c r="D77" s="77"/>
      <c r="E77" s="77"/>
      <c r="F77" s="77"/>
      <c r="G77" s="77"/>
      <c r="H77" s="78"/>
      <c r="I77" s="78"/>
      <c r="J77" s="226"/>
      <c r="R77" s="61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</row>
    <row r="78" spans="1:38" s="63" customFormat="1" ht="21" customHeight="1">
      <c r="B78" s="77"/>
      <c r="C78" s="78"/>
      <c r="D78" s="77"/>
      <c r="E78" s="77"/>
      <c r="F78" s="77"/>
      <c r="G78" s="77"/>
      <c r="H78" s="78"/>
      <c r="I78" s="78"/>
      <c r="J78" s="226"/>
      <c r="K78" s="67"/>
      <c r="L78" s="67"/>
      <c r="M78" s="67"/>
      <c r="N78" s="67"/>
      <c r="O78" s="67"/>
      <c r="P78" s="67"/>
      <c r="Q78" s="67"/>
      <c r="R78" s="61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</row>
    <row r="79" spans="1:38" s="63" customFormat="1" ht="21" customHeight="1">
      <c r="B79" s="77"/>
      <c r="C79" s="78"/>
      <c r="D79" s="77"/>
      <c r="E79" s="77"/>
      <c r="F79" s="77"/>
      <c r="G79" s="77"/>
      <c r="H79" s="78"/>
      <c r="I79" s="78"/>
      <c r="J79" s="226"/>
      <c r="K79" s="67"/>
      <c r="L79" s="67"/>
      <c r="M79" s="67"/>
      <c r="N79" s="67"/>
      <c r="O79" s="67"/>
      <c r="P79" s="67"/>
      <c r="Q79" s="67"/>
      <c r="R79" s="61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</row>
    <row r="80" spans="1:38" s="63" customFormat="1">
      <c r="B80" s="77"/>
      <c r="C80" s="78"/>
      <c r="D80" s="77"/>
      <c r="E80" s="77"/>
      <c r="F80" s="77"/>
      <c r="G80" s="77"/>
      <c r="H80" s="78"/>
      <c r="I80" s="78"/>
      <c r="J80" s="226"/>
      <c r="K80" s="57"/>
      <c r="L80" s="57"/>
      <c r="M80" s="57"/>
      <c r="N80" s="57"/>
      <c r="O80" s="57"/>
      <c r="P80" s="57"/>
      <c r="Q80" s="57"/>
      <c r="R80" s="61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</row>
    <row r="81" spans="2:38" s="63" customFormat="1">
      <c r="B81" s="77"/>
      <c r="C81" s="78"/>
      <c r="D81" s="77"/>
      <c r="E81" s="77"/>
      <c r="F81" s="77"/>
      <c r="G81" s="77"/>
      <c r="H81" s="78"/>
      <c r="I81" s="78"/>
      <c r="J81" s="226"/>
      <c r="K81" s="57"/>
      <c r="L81" s="57"/>
      <c r="M81" s="57"/>
      <c r="N81" s="57"/>
      <c r="O81" s="57"/>
      <c r="P81" s="57"/>
      <c r="Q81" s="57"/>
      <c r="R81" s="61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</row>
    <row r="82" spans="2:38" s="63" customFormat="1">
      <c r="B82" s="77"/>
      <c r="C82" s="78"/>
      <c r="D82" s="77"/>
      <c r="E82" s="77"/>
      <c r="F82" s="77"/>
      <c r="G82" s="77"/>
      <c r="H82" s="78"/>
      <c r="I82" s="78"/>
      <c r="J82" s="226"/>
      <c r="K82" s="57"/>
      <c r="L82" s="57"/>
      <c r="M82" s="57"/>
      <c r="N82" s="57"/>
      <c r="O82" s="57"/>
      <c r="P82" s="57"/>
      <c r="Q82" s="57"/>
      <c r="R82" s="61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</row>
    <row r="83" spans="2:38" s="63" customFormat="1">
      <c r="B83" s="77"/>
      <c r="C83" s="78"/>
      <c r="D83" s="77"/>
      <c r="E83" s="77"/>
      <c r="F83" s="77"/>
      <c r="G83" s="77"/>
      <c r="H83" s="78"/>
      <c r="I83" s="78"/>
      <c r="J83" s="226"/>
      <c r="K83" s="57"/>
      <c r="L83" s="57"/>
      <c r="M83" s="57"/>
      <c r="N83" s="57"/>
      <c r="O83" s="57"/>
      <c r="P83" s="57"/>
      <c r="Q83" s="57"/>
      <c r="R83" s="61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</row>
    <row r="84" spans="2:38" s="63" customFormat="1">
      <c r="B84" s="77"/>
      <c r="C84" s="78"/>
      <c r="D84" s="77"/>
      <c r="E84" s="77"/>
      <c r="F84" s="77"/>
      <c r="G84" s="77"/>
      <c r="H84" s="78"/>
      <c r="I84" s="78"/>
      <c r="J84" s="226"/>
      <c r="K84" s="57"/>
      <c r="L84" s="57"/>
      <c r="M84" s="57"/>
      <c r="N84" s="57"/>
      <c r="O84" s="57"/>
      <c r="P84" s="57"/>
      <c r="Q84" s="57"/>
      <c r="R84" s="61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</row>
    <row r="85" spans="2:38" s="63" customFormat="1">
      <c r="B85" s="77"/>
      <c r="C85" s="78"/>
      <c r="D85" s="77"/>
      <c r="E85" s="77"/>
      <c r="F85" s="77"/>
      <c r="G85" s="77"/>
      <c r="H85" s="78"/>
      <c r="I85" s="78"/>
      <c r="J85" s="226"/>
      <c r="K85" s="57"/>
      <c r="L85" s="57"/>
      <c r="M85" s="57"/>
      <c r="N85" s="57"/>
      <c r="O85" s="57"/>
      <c r="P85" s="57"/>
      <c r="Q85" s="57"/>
      <c r="R85" s="61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</row>
    <row r="86" spans="2:38" s="63" customFormat="1">
      <c r="B86" s="77"/>
      <c r="C86" s="78"/>
      <c r="D86" s="77"/>
      <c r="E86" s="77"/>
      <c r="F86" s="77"/>
      <c r="G86" s="77"/>
      <c r="H86" s="78"/>
      <c r="I86" s="78"/>
      <c r="J86" s="226"/>
      <c r="K86" s="57"/>
      <c r="L86" s="57"/>
      <c r="M86" s="57"/>
      <c r="N86" s="57"/>
      <c r="O86" s="57"/>
      <c r="P86" s="57"/>
      <c r="Q86" s="57"/>
      <c r="R86" s="61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</row>
    <row r="87" spans="2:38" s="63" customFormat="1">
      <c r="B87" s="77"/>
      <c r="C87" s="78"/>
      <c r="D87" s="77"/>
      <c r="E87" s="77"/>
      <c r="F87" s="77"/>
      <c r="G87" s="77"/>
      <c r="H87" s="78"/>
      <c r="I87" s="78"/>
      <c r="J87" s="226"/>
      <c r="K87" s="57"/>
      <c r="L87" s="57"/>
      <c r="M87" s="57"/>
      <c r="N87" s="57"/>
      <c r="O87" s="57"/>
      <c r="P87" s="57"/>
      <c r="Q87" s="57"/>
      <c r="R87" s="61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</row>
    <row r="88" spans="2:38" s="63" customFormat="1">
      <c r="B88" s="77"/>
      <c r="C88" s="78"/>
      <c r="D88" s="77"/>
      <c r="E88" s="77"/>
      <c r="F88" s="77"/>
      <c r="G88" s="77"/>
      <c r="H88" s="78"/>
      <c r="I88" s="78"/>
      <c r="J88" s="226"/>
      <c r="K88" s="57"/>
      <c r="L88" s="57"/>
      <c r="M88" s="57"/>
      <c r="N88" s="57"/>
      <c r="O88" s="57"/>
      <c r="P88" s="57"/>
      <c r="Q88" s="57"/>
      <c r="R88" s="61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</row>
    <row r="89" spans="2:38" s="63" customFormat="1">
      <c r="B89" s="77"/>
      <c r="C89" s="78"/>
      <c r="D89" s="77"/>
      <c r="E89" s="77"/>
      <c r="F89" s="77"/>
      <c r="G89" s="77"/>
      <c r="H89" s="78"/>
      <c r="I89" s="78"/>
      <c r="J89" s="226"/>
      <c r="K89" s="57"/>
      <c r="L89" s="57"/>
      <c r="M89" s="57"/>
      <c r="N89" s="57"/>
      <c r="O89" s="57"/>
      <c r="P89" s="57"/>
      <c r="Q89" s="57"/>
      <c r="R89" s="61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</row>
    <row r="90" spans="2:38" s="63" customFormat="1">
      <c r="B90" s="77"/>
      <c r="C90" s="78"/>
      <c r="D90" s="77"/>
      <c r="E90" s="77"/>
      <c r="F90" s="77"/>
      <c r="G90" s="77"/>
      <c r="H90" s="78"/>
      <c r="I90" s="78"/>
      <c r="J90" s="226"/>
      <c r="K90" s="57"/>
      <c r="L90" s="57"/>
      <c r="M90" s="57"/>
      <c r="N90" s="57"/>
      <c r="O90" s="57"/>
      <c r="P90" s="57"/>
      <c r="Q90" s="57"/>
      <c r="R90" s="61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</row>
    <row r="91" spans="2:38" s="63" customFormat="1">
      <c r="B91" s="77"/>
      <c r="C91" s="78"/>
      <c r="D91" s="77"/>
      <c r="E91" s="77"/>
      <c r="F91" s="77"/>
      <c r="G91" s="77"/>
      <c r="H91" s="78"/>
      <c r="I91" s="78"/>
      <c r="J91" s="226"/>
      <c r="K91" s="57"/>
      <c r="L91" s="57"/>
      <c r="M91" s="57"/>
      <c r="N91" s="57"/>
      <c r="O91" s="57"/>
      <c r="P91" s="57"/>
      <c r="Q91" s="57"/>
      <c r="R91" s="61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</row>
    <row r="92" spans="2:38" s="63" customFormat="1">
      <c r="B92" s="77"/>
      <c r="C92" s="78"/>
      <c r="D92" s="77"/>
      <c r="E92" s="77"/>
      <c r="F92" s="77"/>
      <c r="G92" s="77"/>
      <c r="H92" s="78"/>
      <c r="I92" s="78"/>
      <c r="J92" s="226"/>
      <c r="K92" s="57"/>
      <c r="L92" s="57"/>
      <c r="M92" s="57"/>
      <c r="N92" s="57"/>
      <c r="O92" s="57"/>
      <c r="P92" s="57"/>
      <c r="Q92" s="57"/>
      <c r="R92" s="61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</row>
    <row r="93" spans="2:38" s="63" customFormat="1">
      <c r="B93" s="77"/>
      <c r="C93" s="78"/>
      <c r="D93" s="77"/>
      <c r="E93" s="77"/>
      <c r="F93" s="77"/>
      <c r="G93" s="77"/>
      <c r="H93" s="78"/>
      <c r="I93" s="78"/>
      <c r="J93" s="226"/>
      <c r="K93" s="57"/>
      <c r="L93" s="57"/>
      <c r="M93" s="57"/>
      <c r="N93" s="57"/>
      <c r="O93" s="57"/>
      <c r="P93" s="57"/>
      <c r="Q93" s="57"/>
      <c r="R93" s="61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</row>
    <row r="94" spans="2:38" s="63" customFormat="1">
      <c r="B94" s="77"/>
      <c r="C94" s="78"/>
      <c r="D94" s="77"/>
      <c r="E94" s="77"/>
      <c r="F94" s="77"/>
      <c r="G94" s="77"/>
      <c r="H94" s="78"/>
      <c r="I94" s="78"/>
      <c r="J94" s="226"/>
      <c r="K94" s="57"/>
      <c r="L94" s="57"/>
      <c r="M94" s="57"/>
      <c r="N94" s="57"/>
      <c r="O94" s="57"/>
      <c r="P94" s="57"/>
      <c r="Q94" s="57"/>
      <c r="R94" s="61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</row>
    <row r="95" spans="2:38" s="63" customFormat="1">
      <c r="B95" s="77"/>
      <c r="C95" s="78"/>
      <c r="D95" s="77"/>
      <c r="E95" s="77"/>
      <c r="F95" s="77"/>
      <c r="G95" s="77"/>
      <c r="H95" s="78"/>
      <c r="I95" s="78"/>
      <c r="J95" s="226"/>
      <c r="K95" s="57"/>
      <c r="L95" s="57"/>
      <c r="M95" s="57"/>
      <c r="N95" s="57"/>
      <c r="O95" s="57"/>
      <c r="P95" s="57"/>
      <c r="Q95" s="57"/>
      <c r="R95" s="61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</row>
    <row r="96" spans="2:38" s="63" customFormat="1">
      <c r="B96" s="77"/>
      <c r="C96" s="78"/>
      <c r="D96" s="77"/>
      <c r="E96" s="77"/>
      <c r="F96" s="77"/>
      <c r="G96" s="77"/>
      <c r="H96" s="78"/>
      <c r="I96" s="78"/>
      <c r="J96" s="226"/>
      <c r="K96" s="57"/>
      <c r="L96" s="57"/>
      <c r="M96" s="57"/>
      <c r="N96" s="57"/>
      <c r="O96" s="57"/>
      <c r="P96" s="57"/>
      <c r="Q96" s="57"/>
      <c r="R96" s="61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</row>
    <row r="97" spans="2:38" s="63" customFormat="1">
      <c r="B97" s="77"/>
      <c r="C97" s="78"/>
      <c r="D97" s="77"/>
      <c r="E97" s="77"/>
      <c r="F97" s="77"/>
      <c r="G97" s="77"/>
      <c r="H97" s="78"/>
      <c r="I97" s="78"/>
      <c r="J97" s="226"/>
      <c r="K97" s="57"/>
      <c r="L97" s="57"/>
      <c r="M97" s="57"/>
      <c r="N97" s="57"/>
      <c r="O97" s="57"/>
      <c r="P97" s="57"/>
      <c r="Q97" s="57"/>
      <c r="R97" s="61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</row>
    <row r="98" spans="2:38" s="63" customFormat="1">
      <c r="B98" s="77"/>
      <c r="C98" s="78"/>
      <c r="D98" s="77"/>
      <c r="E98" s="77"/>
      <c r="F98" s="77"/>
      <c r="G98" s="77"/>
      <c r="H98" s="78"/>
      <c r="I98" s="78"/>
      <c r="J98" s="226"/>
      <c r="K98" s="57"/>
      <c r="L98" s="57"/>
      <c r="M98" s="57"/>
      <c r="N98" s="57"/>
      <c r="O98" s="57"/>
      <c r="P98" s="57"/>
      <c r="Q98" s="57"/>
      <c r="R98" s="61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</row>
    <row r="99" spans="2:38" s="63" customFormat="1">
      <c r="B99" s="77"/>
      <c r="C99" s="78"/>
      <c r="D99" s="77"/>
      <c r="E99" s="77"/>
      <c r="F99" s="77"/>
      <c r="G99" s="77"/>
      <c r="H99" s="78"/>
      <c r="I99" s="78"/>
      <c r="J99" s="226"/>
      <c r="K99" s="57"/>
      <c r="L99" s="57"/>
      <c r="M99" s="57"/>
      <c r="N99" s="57"/>
      <c r="O99" s="57"/>
      <c r="P99" s="57"/>
      <c r="Q99" s="57"/>
      <c r="R99" s="61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</row>
    <row r="100" spans="2:38" s="63" customFormat="1">
      <c r="B100" s="77"/>
      <c r="C100" s="78"/>
      <c r="D100" s="77"/>
      <c r="E100" s="77"/>
      <c r="F100" s="77"/>
      <c r="G100" s="77"/>
      <c r="H100" s="78"/>
      <c r="I100" s="78"/>
      <c r="J100" s="226"/>
      <c r="K100" s="57"/>
      <c r="L100" s="57"/>
      <c r="M100" s="57"/>
      <c r="N100" s="57"/>
      <c r="O100" s="57"/>
      <c r="P100" s="57"/>
      <c r="Q100" s="57"/>
      <c r="R100" s="61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</row>
    <row r="101" spans="2:38" s="63" customFormat="1">
      <c r="B101" s="77"/>
      <c r="C101" s="78"/>
      <c r="D101" s="77"/>
      <c r="E101" s="77"/>
      <c r="F101" s="77"/>
      <c r="G101" s="77"/>
      <c r="H101" s="78"/>
      <c r="I101" s="78"/>
      <c r="J101" s="226"/>
      <c r="K101" s="57"/>
      <c r="L101" s="57"/>
      <c r="M101" s="57"/>
      <c r="N101" s="57"/>
      <c r="O101" s="57"/>
      <c r="P101" s="57"/>
      <c r="Q101" s="57"/>
      <c r="R101" s="61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</row>
    <row r="102" spans="2:38" s="63" customFormat="1">
      <c r="B102" s="77"/>
      <c r="C102" s="78"/>
      <c r="D102" s="77"/>
      <c r="E102" s="77"/>
      <c r="F102" s="77"/>
      <c r="G102" s="77"/>
      <c r="H102" s="78"/>
      <c r="I102" s="78"/>
      <c r="J102" s="226"/>
      <c r="K102" s="57"/>
      <c r="L102" s="57"/>
      <c r="M102" s="57"/>
      <c r="N102" s="57"/>
      <c r="O102" s="57"/>
      <c r="P102" s="57"/>
      <c r="Q102" s="57"/>
      <c r="R102" s="61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</row>
    <row r="103" spans="2:38" s="63" customFormat="1">
      <c r="B103" s="77"/>
      <c r="C103" s="78"/>
      <c r="D103" s="77"/>
      <c r="E103" s="77"/>
      <c r="F103" s="77"/>
      <c r="G103" s="77"/>
      <c r="H103" s="78"/>
      <c r="I103" s="78"/>
      <c r="J103" s="226"/>
      <c r="K103" s="57"/>
      <c r="L103" s="57"/>
      <c r="M103" s="57"/>
      <c r="N103" s="57"/>
      <c r="O103" s="57"/>
      <c r="P103" s="57"/>
      <c r="Q103" s="57"/>
      <c r="R103" s="61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</row>
    <row r="104" spans="2:38" s="63" customFormat="1">
      <c r="B104" s="77"/>
      <c r="C104" s="78"/>
      <c r="D104" s="77"/>
      <c r="E104" s="77"/>
      <c r="F104" s="77"/>
      <c r="G104" s="77"/>
      <c r="H104" s="78"/>
      <c r="I104" s="78"/>
      <c r="J104" s="226"/>
      <c r="K104" s="57"/>
      <c r="L104" s="57"/>
      <c r="M104" s="57"/>
      <c r="N104" s="57"/>
      <c r="O104" s="57"/>
      <c r="P104" s="57"/>
      <c r="Q104" s="57"/>
      <c r="R104" s="61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</row>
    <row r="105" spans="2:38" s="63" customFormat="1">
      <c r="B105" s="77"/>
      <c r="C105" s="78"/>
      <c r="D105" s="77"/>
      <c r="E105" s="77"/>
      <c r="F105" s="77"/>
      <c r="G105" s="77"/>
      <c r="J105" s="226"/>
      <c r="K105" s="57"/>
      <c r="L105" s="57"/>
      <c r="M105" s="57"/>
      <c r="N105" s="57"/>
      <c r="O105" s="57"/>
      <c r="P105" s="57"/>
      <c r="Q105" s="57"/>
      <c r="R105" s="61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</row>
    <row r="106" spans="2:38" s="63" customFormat="1">
      <c r="B106" s="77"/>
      <c r="C106" s="78"/>
      <c r="D106" s="77"/>
      <c r="E106" s="77"/>
      <c r="F106" s="77"/>
      <c r="G106" s="77"/>
      <c r="J106" s="226"/>
      <c r="K106" s="57"/>
      <c r="L106" s="57"/>
      <c r="M106" s="57"/>
      <c r="N106" s="57"/>
      <c r="O106" s="57"/>
      <c r="P106" s="57"/>
      <c r="Q106" s="57"/>
      <c r="R106" s="61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</row>
    <row r="107" spans="2:38" s="63" customFormat="1">
      <c r="B107" s="77"/>
      <c r="C107" s="78"/>
      <c r="D107" s="77"/>
      <c r="E107" s="77"/>
      <c r="F107" s="77"/>
      <c r="G107" s="77"/>
      <c r="J107" s="226"/>
      <c r="K107" s="57"/>
      <c r="L107" s="57"/>
      <c r="M107" s="57"/>
      <c r="N107" s="57"/>
      <c r="O107" s="57"/>
      <c r="P107" s="57"/>
      <c r="Q107" s="57"/>
      <c r="R107" s="61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  <c r="AK107" s="68"/>
      <c r="AL107" s="68"/>
    </row>
    <row r="108" spans="2:38" s="63" customFormat="1">
      <c r="B108" s="77"/>
      <c r="C108" s="78"/>
      <c r="D108" s="77"/>
      <c r="E108" s="77"/>
      <c r="F108" s="77"/>
      <c r="G108" s="77"/>
      <c r="J108" s="226"/>
      <c r="K108" s="57"/>
      <c r="L108" s="57"/>
      <c r="M108" s="57"/>
      <c r="N108" s="57"/>
      <c r="O108" s="57"/>
      <c r="P108" s="57"/>
      <c r="Q108" s="57"/>
      <c r="R108" s="61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68"/>
    </row>
    <row r="109" spans="2:38" s="63" customFormat="1">
      <c r="B109" s="77"/>
      <c r="C109" s="78"/>
      <c r="D109" s="77"/>
      <c r="E109" s="77"/>
      <c r="F109" s="77"/>
      <c r="G109" s="77"/>
      <c r="J109" s="226"/>
      <c r="K109" s="57"/>
      <c r="L109" s="57"/>
      <c r="M109" s="57"/>
      <c r="N109" s="57"/>
      <c r="O109" s="57"/>
      <c r="P109" s="57"/>
      <c r="Q109" s="57"/>
      <c r="R109" s="61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  <c r="AJ109" s="68"/>
      <c r="AK109" s="68"/>
      <c r="AL109" s="68"/>
    </row>
    <row r="110" spans="2:38" s="63" customFormat="1">
      <c r="B110" s="77"/>
      <c r="C110" s="78"/>
      <c r="D110" s="77"/>
      <c r="E110" s="77"/>
      <c r="F110" s="77"/>
      <c r="G110" s="77"/>
      <c r="J110" s="226"/>
      <c r="K110" s="57"/>
      <c r="L110" s="57"/>
      <c r="M110" s="57"/>
      <c r="N110" s="57"/>
      <c r="O110" s="57"/>
      <c r="P110" s="57"/>
      <c r="Q110" s="57"/>
      <c r="R110" s="61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  <c r="AL110" s="68"/>
    </row>
    <row r="111" spans="2:38" s="63" customFormat="1">
      <c r="B111" s="77"/>
      <c r="C111" s="78"/>
      <c r="D111" s="77"/>
      <c r="E111" s="77"/>
      <c r="F111" s="77"/>
      <c r="G111" s="77"/>
      <c r="J111" s="226"/>
      <c r="K111" s="57"/>
      <c r="L111" s="57"/>
      <c r="M111" s="57"/>
      <c r="N111" s="57"/>
      <c r="O111" s="57"/>
      <c r="P111" s="57"/>
      <c r="Q111" s="57"/>
      <c r="R111" s="61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  <c r="AH111" s="68"/>
      <c r="AI111" s="68"/>
      <c r="AJ111" s="68"/>
      <c r="AK111" s="68"/>
      <c r="AL111" s="68"/>
    </row>
    <row r="112" spans="2:38" s="63" customFormat="1">
      <c r="B112" s="77"/>
      <c r="C112" s="78"/>
      <c r="D112" s="77"/>
      <c r="E112" s="77"/>
      <c r="F112" s="77"/>
      <c r="G112" s="77"/>
      <c r="J112" s="226"/>
      <c r="K112" s="57"/>
      <c r="L112" s="57"/>
      <c r="M112" s="57"/>
      <c r="N112" s="57"/>
      <c r="O112" s="57"/>
      <c r="P112" s="57"/>
      <c r="Q112" s="57"/>
      <c r="R112" s="61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  <c r="AH112" s="68"/>
      <c r="AI112" s="68"/>
      <c r="AJ112" s="68"/>
      <c r="AK112" s="68"/>
      <c r="AL112" s="68"/>
    </row>
    <row r="113" spans="2:38" s="63" customFormat="1">
      <c r="B113" s="77"/>
      <c r="C113" s="78"/>
      <c r="D113" s="77"/>
      <c r="E113" s="77"/>
      <c r="F113" s="77"/>
      <c r="G113" s="77"/>
      <c r="J113" s="226"/>
      <c r="K113" s="57"/>
      <c r="L113" s="57"/>
      <c r="M113" s="57"/>
      <c r="N113" s="57"/>
      <c r="O113" s="57"/>
      <c r="P113" s="57"/>
      <c r="Q113" s="57"/>
      <c r="R113" s="61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68"/>
      <c r="AK113" s="68"/>
      <c r="AL113" s="68"/>
    </row>
    <row r="114" spans="2:38" s="63" customFormat="1">
      <c r="B114" s="77"/>
      <c r="C114" s="78"/>
      <c r="D114" s="77"/>
      <c r="E114" s="77"/>
      <c r="F114" s="77"/>
      <c r="G114" s="77"/>
      <c r="J114" s="226"/>
      <c r="K114" s="57"/>
      <c r="L114" s="57"/>
      <c r="M114" s="57"/>
      <c r="N114" s="57"/>
      <c r="O114" s="57"/>
      <c r="P114" s="57"/>
      <c r="Q114" s="57"/>
      <c r="R114" s="61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8"/>
      <c r="AK114" s="68"/>
      <c r="AL114" s="68"/>
    </row>
    <row r="115" spans="2:38" s="63" customFormat="1">
      <c r="B115" s="77"/>
      <c r="C115" s="78"/>
      <c r="D115" s="77"/>
      <c r="E115" s="77"/>
      <c r="F115" s="77"/>
      <c r="G115" s="77"/>
      <c r="J115" s="226"/>
      <c r="K115" s="57"/>
      <c r="L115" s="57"/>
      <c r="M115" s="57"/>
      <c r="N115" s="57"/>
      <c r="O115" s="57"/>
      <c r="P115" s="57"/>
      <c r="Q115" s="57"/>
      <c r="R115" s="61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8"/>
      <c r="AK115" s="68"/>
      <c r="AL115" s="68"/>
    </row>
    <row r="116" spans="2:38" s="63" customFormat="1">
      <c r="B116" s="77"/>
      <c r="C116" s="78"/>
      <c r="D116" s="77"/>
      <c r="E116" s="77"/>
      <c r="F116" s="77"/>
      <c r="G116" s="77"/>
      <c r="J116" s="226"/>
      <c r="K116" s="57"/>
      <c r="L116" s="57"/>
      <c r="M116" s="57"/>
      <c r="N116" s="57"/>
      <c r="O116" s="57"/>
      <c r="P116" s="57"/>
      <c r="Q116" s="57"/>
      <c r="R116" s="61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68"/>
    </row>
    <row r="117" spans="2:38" s="63" customFormat="1">
      <c r="B117" s="77"/>
      <c r="C117" s="78"/>
      <c r="D117" s="77"/>
      <c r="E117" s="77"/>
      <c r="F117" s="77"/>
      <c r="G117" s="77"/>
      <c r="J117" s="226"/>
      <c r="K117" s="57"/>
      <c r="L117" s="57"/>
      <c r="M117" s="57"/>
      <c r="N117" s="57"/>
      <c r="O117" s="57"/>
      <c r="P117" s="57"/>
      <c r="Q117" s="57"/>
      <c r="R117" s="61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  <c r="AI117" s="68"/>
      <c r="AJ117" s="68"/>
      <c r="AK117" s="68"/>
      <c r="AL117" s="68"/>
    </row>
    <row r="118" spans="2:38" s="63" customFormat="1">
      <c r="B118" s="77"/>
      <c r="C118" s="78"/>
      <c r="D118" s="77"/>
      <c r="E118" s="77"/>
      <c r="F118" s="77"/>
      <c r="G118" s="77"/>
      <c r="J118" s="226"/>
      <c r="K118" s="57"/>
      <c r="L118" s="57"/>
      <c r="M118" s="57"/>
      <c r="N118" s="57"/>
      <c r="O118" s="57"/>
      <c r="P118" s="57"/>
      <c r="Q118" s="57"/>
      <c r="R118" s="61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  <c r="AI118" s="68"/>
      <c r="AJ118" s="68"/>
      <c r="AK118" s="68"/>
      <c r="AL118" s="68"/>
    </row>
    <row r="119" spans="2:38" s="63" customFormat="1">
      <c r="B119" s="77"/>
      <c r="C119" s="78"/>
      <c r="D119" s="77"/>
      <c r="E119" s="77"/>
      <c r="F119" s="77"/>
      <c r="G119" s="77"/>
      <c r="J119" s="226"/>
      <c r="K119" s="57"/>
      <c r="L119" s="57"/>
      <c r="M119" s="57"/>
      <c r="N119" s="57"/>
      <c r="O119" s="57"/>
      <c r="P119" s="57"/>
      <c r="Q119" s="57"/>
      <c r="R119" s="61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  <c r="AG119" s="68"/>
      <c r="AH119" s="68"/>
      <c r="AI119" s="68"/>
      <c r="AJ119" s="68"/>
      <c r="AK119" s="68"/>
      <c r="AL119" s="68"/>
    </row>
    <row r="120" spans="2:38" s="63" customFormat="1">
      <c r="B120" s="77"/>
      <c r="C120" s="78"/>
      <c r="D120" s="77"/>
      <c r="E120" s="77"/>
      <c r="F120" s="77"/>
      <c r="G120" s="77"/>
      <c r="J120" s="226"/>
      <c r="K120" s="57"/>
      <c r="L120" s="57"/>
      <c r="M120" s="57"/>
      <c r="N120" s="57"/>
      <c r="O120" s="57"/>
      <c r="P120" s="57"/>
      <c r="Q120" s="57"/>
      <c r="R120" s="61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68"/>
      <c r="AI120" s="68"/>
      <c r="AJ120" s="68"/>
      <c r="AK120" s="68"/>
      <c r="AL120" s="68"/>
    </row>
    <row r="121" spans="2:38" s="63" customFormat="1">
      <c r="B121" s="77"/>
      <c r="C121" s="78"/>
      <c r="D121" s="77"/>
      <c r="E121" s="77"/>
      <c r="F121" s="77"/>
      <c r="G121" s="77"/>
      <c r="J121" s="226"/>
      <c r="K121" s="57"/>
      <c r="L121" s="57"/>
      <c r="M121" s="57"/>
      <c r="N121" s="57"/>
      <c r="O121" s="57"/>
      <c r="P121" s="57"/>
      <c r="Q121" s="57"/>
      <c r="R121" s="61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J121" s="68"/>
      <c r="AK121" s="68"/>
      <c r="AL121" s="68"/>
    </row>
    <row r="122" spans="2:38" s="63" customFormat="1">
      <c r="B122" s="77"/>
      <c r="C122" s="78"/>
      <c r="D122" s="77"/>
      <c r="E122" s="77"/>
      <c r="F122" s="77"/>
      <c r="G122" s="77"/>
      <c r="J122" s="226"/>
      <c r="K122" s="57"/>
      <c r="L122" s="57"/>
      <c r="M122" s="57"/>
      <c r="N122" s="57"/>
      <c r="O122" s="57"/>
      <c r="P122" s="57"/>
      <c r="Q122" s="57"/>
      <c r="R122" s="61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  <c r="AJ122" s="68"/>
      <c r="AK122" s="68"/>
      <c r="AL122" s="68"/>
    </row>
    <row r="123" spans="2:38" s="63" customFormat="1">
      <c r="B123" s="77"/>
      <c r="C123" s="78"/>
      <c r="D123" s="77"/>
      <c r="E123" s="77"/>
      <c r="F123" s="77"/>
      <c r="G123" s="77"/>
      <c r="J123" s="226"/>
      <c r="K123" s="57"/>
      <c r="L123" s="57"/>
      <c r="M123" s="57"/>
      <c r="N123" s="57"/>
      <c r="O123" s="57"/>
      <c r="P123" s="57"/>
      <c r="Q123" s="57"/>
      <c r="R123" s="61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  <c r="AI123" s="68"/>
      <c r="AJ123" s="68"/>
      <c r="AK123" s="68"/>
      <c r="AL123" s="68"/>
    </row>
    <row r="124" spans="2:38" s="63" customFormat="1">
      <c r="B124" s="77"/>
      <c r="C124" s="78"/>
      <c r="D124" s="77"/>
      <c r="E124" s="77"/>
      <c r="F124" s="77"/>
      <c r="G124" s="77"/>
      <c r="J124" s="226"/>
      <c r="K124" s="57"/>
      <c r="L124" s="57"/>
      <c r="M124" s="57"/>
      <c r="N124" s="57"/>
      <c r="O124" s="57"/>
      <c r="P124" s="57"/>
      <c r="Q124" s="57"/>
      <c r="R124" s="61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  <c r="AF124" s="68"/>
      <c r="AG124" s="68"/>
      <c r="AH124" s="68"/>
      <c r="AI124" s="68"/>
      <c r="AJ124" s="68"/>
      <c r="AK124" s="68"/>
      <c r="AL124" s="68"/>
    </row>
    <row r="125" spans="2:38" s="63" customFormat="1">
      <c r="B125" s="77"/>
      <c r="C125" s="78"/>
      <c r="D125" s="77"/>
      <c r="E125" s="77"/>
      <c r="F125" s="77"/>
      <c r="G125" s="77"/>
      <c r="J125" s="226"/>
      <c r="K125" s="57"/>
      <c r="L125" s="57"/>
      <c r="M125" s="57"/>
      <c r="N125" s="57"/>
      <c r="O125" s="57"/>
      <c r="P125" s="57"/>
      <c r="Q125" s="57"/>
      <c r="R125" s="61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  <c r="AL125" s="68"/>
    </row>
    <row r="126" spans="2:38" s="63" customFormat="1">
      <c r="B126" s="77"/>
      <c r="C126" s="78"/>
      <c r="D126" s="77"/>
      <c r="E126" s="77"/>
      <c r="F126" s="77"/>
      <c r="G126" s="77"/>
      <c r="J126" s="226"/>
      <c r="K126" s="57"/>
      <c r="L126" s="57"/>
      <c r="M126" s="57"/>
      <c r="N126" s="57"/>
      <c r="O126" s="57"/>
      <c r="P126" s="57"/>
      <c r="Q126" s="57"/>
      <c r="R126" s="61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  <c r="AJ126" s="68"/>
      <c r="AK126" s="68"/>
      <c r="AL126" s="68"/>
    </row>
    <row r="127" spans="2:38" s="63" customFormat="1">
      <c r="B127" s="77"/>
      <c r="C127" s="78"/>
      <c r="D127" s="77"/>
      <c r="E127" s="77"/>
      <c r="F127" s="77"/>
      <c r="G127" s="77"/>
      <c r="J127" s="226"/>
      <c r="K127" s="57"/>
      <c r="L127" s="57"/>
      <c r="M127" s="57"/>
      <c r="N127" s="57"/>
      <c r="O127" s="57"/>
      <c r="P127" s="57"/>
      <c r="Q127" s="57"/>
      <c r="R127" s="61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/>
      <c r="AJ127" s="68"/>
      <c r="AK127" s="68"/>
      <c r="AL127" s="68"/>
    </row>
    <row r="128" spans="2:38" s="63" customFormat="1">
      <c r="B128" s="77"/>
      <c r="C128" s="78"/>
      <c r="D128" s="77"/>
      <c r="E128" s="77"/>
      <c r="F128" s="77"/>
      <c r="G128" s="77"/>
      <c r="J128" s="226"/>
      <c r="K128" s="57"/>
      <c r="L128" s="57"/>
      <c r="M128" s="57"/>
      <c r="N128" s="57"/>
      <c r="O128" s="57"/>
      <c r="P128" s="57"/>
      <c r="Q128" s="57"/>
      <c r="R128" s="61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I128" s="68"/>
      <c r="AJ128" s="68"/>
      <c r="AK128" s="68"/>
      <c r="AL128" s="68"/>
    </row>
    <row r="129" spans="2:38" s="63" customFormat="1">
      <c r="B129" s="77"/>
      <c r="C129" s="78"/>
      <c r="D129" s="77"/>
      <c r="E129" s="77"/>
      <c r="F129" s="77"/>
      <c r="G129" s="77"/>
      <c r="J129" s="226"/>
      <c r="K129" s="57"/>
      <c r="L129" s="57"/>
      <c r="M129" s="57"/>
      <c r="N129" s="57"/>
      <c r="O129" s="57"/>
      <c r="P129" s="57"/>
      <c r="Q129" s="57"/>
      <c r="R129" s="61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  <c r="AJ129" s="68"/>
      <c r="AK129" s="68"/>
      <c r="AL129" s="68"/>
    </row>
    <row r="130" spans="2:38" s="63" customFormat="1">
      <c r="B130" s="77"/>
      <c r="C130" s="78"/>
      <c r="D130" s="77"/>
      <c r="E130" s="77"/>
      <c r="F130" s="77"/>
      <c r="G130" s="77"/>
      <c r="J130" s="226"/>
      <c r="K130" s="57"/>
      <c r="L130" s="57"/>
      <c r="M130" s="57"/>
      <c r="N130" s="57"/>
      <c r="O130" s="57"/>
      <c r="P130" s="57"/>
      <c r="Q130" s="57"/>
      <c r="R130" s="61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  <c r="AJ130" s="68"/>
      <c r="AK130" s="68"/>
      <c r="AL130" s="68"/>
    </row>
    <row r="131" spans="2:38" s="63" customFormat="1">
      <c r="B131" s="77"/>
      <c r="C131" s="78"/>
      <c r="D131" s="77"/>
      <c r="E131" s="77"/>
      <c r="F131" s="77"/>
      <c r="G131" s="77"/>
      <c r="J131" s="226"/>
      <c r="K131" s="57"/>
      <c r="L131" s="57"/>
      <c r="M131" s="57"/>
      <c r="N131" s="57"/>
      <c r="O131" s="57"/>
      <c r="P131" s="57"/>
      <c r="Q131" s="57"/>
      <c r="R131" s="61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  <c r="AJ131" s="68"/>
      <c r="AK131" s="68"/>
      <c r="AL131" s="68"/>
    </row>
    <row r="132" spans="2:38" s="63" customFormat="1">
      <c r="B132" s="77"/>
      <c r="C132" s="78"/>
      <c r="D132" s="77"/>
      <c r="E132" s="77"/>
      <c r="F132" s="77"/>
      <c r="G132" s="77"/>
      <c r="K132" s="57"/>
      <c r="L132" s="57"/>
      <c r="M132" s="57"/>
      <c r="N132" s="57"/>
      <c r="O132" s="57"/>
      <c r="P132" s="57"/>
      <c r="Q132" s="57"/>
      <c r="R132" s="61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</row>
    <row r="133" spans="2:38" s="63" customFormat="1">
      <c r="B133" s="77"/>
      <c r="C133" s="78"/>
      <c r="D133" s="77"/>
      <c r="E133" s="77"/>
      <c r="F133" s="77"/>
      <c r="G133" s="77"/>
      <c r="K133" s="57"/>
      <c r="L133" s="57"/>
      <c r="M133" s="57"/>
      <c r="N133" s="57"/>
      <c r="O133" s="57"/>
      <c r="P133" s="57"/>
      <c r="Q133" s="57"/>
      <c r="R133" s="61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  <c r="AJ133" s="68"/>
      <c r="AK133" s="68"/>
      <c r="AL133" s="68"/>
    </row>
    <row r="134" spans="2:38" s="63" customFormat="1">
      <c r="B134" s="77"/>
      <c r="C134" s="78"/>
      <c r="D134" s="77"/>
      <c r="E134" s="77"/>
      <c r="F134" s="77"/>
      <c r="G134" s="77"/>
      <c r="K134" s="57"/>
      <c r="L134" s="57"/>
      <c r="M134" s="57"/>
      <c r="N134" s="57"/>
      <c r="O134" s="57"/>
      <c r="P134" s="57"/>
      <c r="Q134" s="57"/>
      <c r="R134" s="61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  <c r="AJ134" s="68"/>
      <c r="AK134" s="68"/>
      <c r="AL134" s="68"/>
    </row>
    <row r="135" spans="2:38" s="63" customFormat="1">
      <c r="B135" s="77"/>
      <c r="C135" s="78"/>
      <c r="D135" s="77"/>
      <c r="E135" s="77"/>
      <c r="F135" s="77"/>
      <c r="G135" s="77"/>
      <c r="K135" s="57"/>
      <c r="L135" s="57"/>
      <c r="M135" s="57"/>
      <c r="N135" s="57"/>
      <c r="O135" s="57"/>
      <c r="P135" s="57"/>
      <c r="Q135" s="57"/>
      <c r="R135" s="61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  <c r="AJ135" s="68"/>
      <c r="AK135" s="68"/>
      <c r="AL135" s="68"/>
    </row>
    <row r="136" spans="2:38" s="63" customFormat="1">
      <c r="B136" s="77"/>
      <c r="C136" s="78"/>
      <c r="D136" s="77"/>
      <c r="E136" s="77"/>
      <c r="F136" s="77"/>
      <c r="G136" s="77"/>
      <c r="K136" s="57"/>
      <c r="L136" s="57"/>
      <c r="M136" s="57"/>
      <c r="N136" s="57"/>
      <c r="O136" s="57"/>
      <c r="P136" s="57"/>
      <c r="Q136" s="57"/>
      <c r="R136" s="61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  <c r="AE136" s="68"/>
      <c r="AF136" s="68"/>
      <c r="AG136" s="68"/>
      <c r="AH136" s="68"/>
      <c r="AI136" s="68"/>
      <c r="AJ136" s="68"/>
      <c r="AK136" s="68"/>
      <c r="AL136" s="68"/>
    </row>
    <row r="137" spans="2:38" s="63" customFormat="1">
      <c r="B137" s="77"/>
      <c r="C137" s="78"/>
      <c r="D137" s="77"/>
      <c r="E137" s="77"/>
      <c r="F137" s="77"/>
      <c r="G137" s="77"/>
      <c r="K137" s="57"/>
      <c r="L137" s="57"/>
      <c r="M137" s="57"/>
      <c r="N137" s="57"/>
      <c r="O137" s="57"/>
      <c r="P137" s="57"/>
      <c r="Q137" s="57"/>
      <c r="R137" s="61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8"/>
      <c r="AI137" s="68"/>
      <c r="AJ137" s="68"/>
      <c r="AK137" s="68"/>
      <c r="AL137" s="68"/>
    </row>
    <row r="138" spans="2:38" s="63" customFormat="1">
      <c r="B138" s="77"/>
      <c r="C138" s="78"/>
      <c r="D138" s="77"/>
      <c r="E138" s="77"/>
      <c r="F138" s="77"/>
      <c r="G138" s="77"/>
      <c r="K138" s="57"/>
      <c r="L138" s="57"/>
      <c r="M138" s="57"/>
      <c r="N138" s="57"/>
      <c r="O138" s="57"/>
      <c r="P138" s="57"/>
      <c r="Q138" s="57"/>
      <c r="R138" s="61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8"/>
      <c r="AH138" s="68"/>
      <c r="AI138" s="68"/>
      <c r="AJ138" s="68"/>
      <c r="AK138" s="68"/>
      <c r="AL138" s="68"/>
    </row>
    <row r="139" spans="2:38" s="63" customFormat="1">
      <c r="B139" s="77"/>
      <c r="C139" s="78"/>
      <c r="D139" s="77"/>
      <c r="E139" s="77"/>
      <c r="F139" s="77"/>
      <c r="G139" s="77"/>
      <c r="K139" s="57"/>
      <c r="L139" s="57"/>
      <c r="M139" s="57"/>
      <c r="N139" s="57"/>
      <c r="O139" s="57"/>
      <c r="P139" s="57"/>
      <c r="Q139" s="57"/>
      <c r="R139" s="61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/>
      <c r="AF139" s="68"/>
      <c r="AG139" s="68"/>
      <c r="AH139" s="68"/>
      <c r="AI139" s="68"/>
      <c r="AJ139" s="68"/>
      <c r="AK139" s="68"/>
      <c r="AL139" s="68"/>
    </row>
    <row r="140" spans="2:38" s="63" customFormat="1">
      <c r="B140" s="77"/>
      <c r="C140" s="78"/>
      <c r="D140" s="77"/>
      <c r="E140" s="77"/>
      <c r="F140" s="77"/>
      <c r="G140" s="77"/>
      <c r="K140" s="57"/>
      <c r="L140" s="57"/>
      <c r="M140" s="57"/>
      <c r="N140" s="57"/>
      <c r="O140" s="57"/>
      <c r="P140" s="57"/>
      <c r="Q140" s="57"/>
      <c r="R140" s="61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68"/>
      <c r="AH140" s="68"/>
      <c r="AI140" s="68"/>
      <c r="AJ140" s="68"/>
      <c r="AK140" s="68"/>
      <c r="AL140" s="68"/>
    </row>
    <row r="141" spans="2:38" s="63" customFormat="1">
      <c r="B141" s="77"/>
      <c r="C141" s="78"/>
      <c r="D141" s="77"/>
      <c r="E141" s="77"/>
      <c r="F141" s="77"/>
      <c r="G141" s="77"/>
      <c r="K141" s="57"/>
      <c r="L141" s="57"/>
      <c r="M141" s="57"/>
      <c r="N141" s="57"/>
      <c r="O141" s="57"/>
      <c r="P141" s="57"/>
      <c r="Q141" s="57"/>
      <c r="R141" s="61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  <c r="AF141" s="68"/>
      <c r="AG141" s="68"/>
      <c r="AH141" s="68"/>
      <c r="AI141" s="68"/>
      <c r="AJ141" s="68"/>
      <c r="AK141" s="68"/>
      <c r="AL141" s="68"/>
    </row>
    <row r="142" spans="2:38" s="63" customFormat="1">
      <c r="B142" s="77"/>
      <c r="C142" s="78"/>
      <c r="D142" s="77"/>
      <c r="E142" s="77"/>
      <c r="F142" s="77"/>
      <c r="G142" s="77"/>
      <c r="K142" s="57"/>
      <c r="L142" s="57"/>
      <c r="M142" s="57"/>
      <c r="N142" s="57"/>
      <c r="O142" s="57"/>
      <c r="P142" s="57"/>
      <c r="Q142" s="57"/>
      <c r="R142" s="61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  <c r="AE142" s="68"/>
      <c r="AF142" s="68"/>
      <c r="AG142" s="68"/>
      <c r="AH142" s="68"/>
      <c r="AI142" s="68"/>
      <c r="AJ142" s="68"/>
      <c r="AK142" s="68"/>
      <c r="AL142" s="68"/>
    </row>
    <row r="143" spans="2:38" s="63" customFormat="1">
      <c r="B143" s="77"/>
      <c r="C143" s="78"/>
      <c r="D143" s="77"/>
      <c r="E143" s="77"/>
      <c r="F143" s="77"/>
      <c r="G143" s="77"/>
      <c r="K143" s="57"/>
      <c r="L143" s="57"/>
      <c r="M143" s="57"/>
      <c r="N143" s="57"/>
      <c r="O143" s="57"/>
      <c r="P143" s="57"/>
      <c r="Q143" s="57"/>
      <c r="R143" s="61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  <c r="AH143" s="68"/>
      <c r="AI143" s="68"/>
      <c r="AJ143" s="68"/>
      <c r="AK143" s="68"/>
      <c r="AL143" s="68"/>
    </row>
    <row r="144" spans="2:38" s="63" customFormat="1">
      <c r="B144" s="77"/>
      <c r="C144" s="78"/>
      <c r="D144" s="77"/>
      <c r="E144" s="77"/>
      <c r="F144" s="77"/>
      <c r="G144" s="77"/>
      <c r="K144" s="57"/>
      <c r="L144" s="57"/>
      <c r="M144" s="57"/>
      <c r="N144" s="57"/>
      <c r="O144" s="57"/>
      <c r="P144" s="57"/>
      <c r="Q144" s="57"/>
      <c r="R144" s="61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  <c r="AF144" s="68"/>
      <c r="AG144" s="68"/>
      <c r="AH144" s="68"/>
      <c r="AI144" s="68"/>
      <c r="AJ144" s="68"/>
      <c r="AK144" s="68"/>
      <c r="AL144" s="68"/>
    </row>
    <row r="145" spans="2:38" s="63" customFormat="1">
      <c r="B145" s="77"/>
      <c r="C145" s="78"/>
      <c r="D145" s="77"/>
      <c r="E145" s="77"/>
      <c r="F145" s="77"/>
      <c r="G145" s="77"/>
      <c r="K145" s="57"/>
      <c r="L145" s="57"/>
      <c r="M145" s="57"/>
      <c r="N145" s="57"/>
      <c r="O145" s="57"/>
      <c r="P145" s="57"/>
      <c r="Q145" s="57"/>
      <c r="R145" s="61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  <c r="AE145" s="68"/>
      <c r="AF145" s="68"/>
      <c r="AG145" s="68"/>
      <c r="AH145" s="68"/>
      <c r="AI145" s="68"/>
      <c r="AJ145" s="68"/>
      <c r="AK145" s="68"/>
      <c r="AL145" s="68"/>
    </row>
    <row r="146" spans="2:38" s="63" customFormat="1">
      <c r="B146" s="77"/>
      <c r="C146" s="78"/>
      <c r="D146" s="77"/>
      <c r="E146" s="77"/>
      <c r="F146" s="77"/>
      <c r="G146" s="77"/>
      <c r="K146" s="57"/>
      <c r="L146" s="57"/>
      <c r="M146" s="57"/>
      <c r="N146" s="57"/>
      <c r="O146" s="57"/>
      <c r="P146" s="57"/>
      <c r="Q146" s="57"/>
      <c r="R146" s="61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8"/>
      <c r="AF146" s="68"/>
      <c r="AG146" s="68"/>
      <c r="AH146" s="68"/>
      <c r="AI146" s="68"/>
      <c r="AJ146" s="68"/>
      <c r="AK146" s="68"/>
      <c r="AL146" s="68"/>
    </row>
    <row r="147" spans="2:38" s="63" customFormat="1">
      <c r="B147" s="77"/>
      <c r="C147" s="78"/>
      <c r="D147" s="77"/>
      <c r="E147" s="77"/>
      <c r="F147" s="77"/>
      <c r="G147" s="77"/>
      <c r="K147" s="57"/>
      <c r="L147" s="57"/>
      <c r="M147" s="57"/>
      <c r="N147" s="57"/>
      <c r="O147" s="57"/>
      <c r="P147" s="57"/>
      <c r="Q147" s="57"/>
      <c r="R147" s="61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  <c r="AF147" s="68"/>
      <c r="AG147" s="68"/>
      <c r="AH147" s="68"/>
      <c r="AI147" s="68"/>
      <c r="AJ147" s="68"/>
      <c r="AK147" s="68"/>
      <c r="AL147" s="68"/>
    </row>
    <row r="148" spans="2:38" s="63" customFormat="1">
      <c r="B148" s="77"/>
      <c r="C148" s="78"/>
      <c r="D148" s="77"/>
      <c r="E148" s="77"/>
      <c r="F148" s="77"/>
      <c r="G148" s="77"/>
      <c r="K148" s="67"/>
      <c r="L148" s="67"/>
      <c r="M148" s="67"/>
      <c r="N148" s="67"/>
      <c r="O148" s="67"/>
      <c r="P148" s="67"/>
      <c r="Q148" s="67"/>
      <c r="R148" s="61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68"/>
      <c r="AE148" s="68"/>
      <c r="AF148" s="68"/>
      <c r="AG148" s="68"/>
      <c r="AH148" s="68"/>
      <c r="AI148" s="68"/>
      <c r="AJ148" s="68"/>
      <c r="AK148" s="68"/>
      <c r="AL148" s="68"/>
    </row>
    <row r="149" spans="2:38" s="63" customFormat="1">
      <c r="B149" s="77"/>
      <c r="C149" s="78"/>
      <c r="D149" s="77"/>
      <c r="E149" s="77"/>
      <c r="F149" s="77"/>
      <c r="G149" s="77"/>
      <c r="K149" s="67"/>
      <c r="L149" s="67"/>
      <c r="M149" s="67"/>
      <c r="N149" s="67"/>
      <c r="O149" s="67"/>
      <c r="P149" s="67"/>
      <c r="Q149" s="67"/>
      <c r="R149" s="61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8"/>
      <c r="AK149" s="68"/>
      <c r="AL149" s="68"/>
    </row>
    <row r="150" spans="2:38" s="63" customFormat="1">
      <c r="B150" s="77"/>
      <c r="C150" s="78"/>
      <c r="D150" s="77"/>
      <c r="E150" s="77"/>
      <c r="F150" s="77"/>
      <c r="G150" s="77"/>
      <c r="K150" s="67"/>
      <c r="L150" s="67"/>
      <c r="M150" s="67"/>
      <c r="N150" s="67"/>
      <c r="O150" s="67"/>
      <c r="P150" s="67"/>
      <c r="Q150" s="67"/>
      <c r="R150" s="61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  <c r="AE150" s="68"/>
      <c r="AF150" s="68"/>
      <c r="AG150" s="68"/>
      <c r="AH150" s="68"/>
      <c r="AI150" s="68"/>
      <c r="AJ150" s="68"/>
      <c r="AK150" s="68"/>
      <c r="AL150" s="68"/>
    </row>
    <row r="151" spans="2:38" s="63" customFormat="1">
      <c r="B151" s="77"/>
      <c r="C151" s="78"/>
      <c r="D151" s="77"/>
      <c r="E151" s="77"/>
      <c r="F151" s="77"/>
      <c r="G151" s="77"/>
      <c r="K151" s="67"/>
      <c r="L151" s="67"/>
      <c r="M151" s="67"/>
      <c r="N151" s="67"/>
      <c r="O151" s="67"/>
      <c r="P151" s="67"/>
      <c r="Q151" s="67"/>
      <c r="R151" s="61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  <c r="AD151" s="68"/>
      <c r="AE151" s="68"/>
      <c r="AF151" s="68"/>
      <c r="AG151" s="68"/>
      <c r="AH151" s="68"/>
      <c r="AI151" s="68"/>
      <c r="AJ151" s="68"/>
      <c r="AK151" s="68"/>
      <c r="AL151" s="68"/>
    </row>
    <row r="152" spans="2:38" s="63" customFormat="1">
      <c r="B152" s="77"/>
      <c r="C152" s="78"/>
      <c r="D152" s="77"/>
      <c r="E152" s="77"/>
      <c r="F152" s="77"/>
      <c r="G152" s="77"/>
      <c r="K152" s="67"/>
      <c r="L152" s="67"/>
      <c r="M152" s="67"/>
      <c r="N152" s="67"/>
      <c r="O152" s="67"/>
      <c r="P152" s="67"/>
      <c r="Q152" s="67"/>
      <c r="R152" s="61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  <c r="AJ152" s="68"/>
      <c r="AK152" s="68"/>
      <c r="AL152" s="68"/>
    </row>
    <row r="153" spans="2:38" s="63" customFormat="1">
      <c r="B153" s="77"/>
      <c r="C153" s="78"/>
      <c r="D153" s="77"/>
      <c r="E153" s="77"/>
      <c r="F153" s="77"/>
      <c r="G153" s="77"/>
      <c r="K153" s="67"/>
      <c r="L153" s="67"/>
      <c r="M153" s="67"/>
      <c r="N153" s="67"/>
      <c r="O153" s="67"/>
      <c r="P153" s="67"/>
      <c r="Q153" s="67"/>
      <c r="R153" s="61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8"/>
      <c r="AH153" s="68"/>
      <c r="AI153" s="68"/>
      <c r="AJ153" s="68"/>
      <c r="AK153" s="68"/>
      <c r="AL153" s="68"/>
    </row>
    <row r="154" spans="2:38" s="63" customFormat="1">
      <c r="B154" s="77"/>
      <c r="C154" s="78"/>
      <c r="D154" s="77"/>
      <c r="E154" s="77"/>
      <c r="F154" s="77"/>
      <c r="G154" s="77"/>
      <c r="K154" s="67"/>
      <c r="L154" s="67"/>
      <c r="M154" s="67"/>
      <c r="N154" s="67"/>
      <c r="O154" s="67"/>
      <c r="P154" s="67"/>
      <c r="Q154" s="67"/>
      <c r="R154" s="61"/>
      <c r="T154" s="68"/>
      <c r="U154" s="68"/>
      <c r="V154" s="68"/>
      <c r="W154" s="68"/>
      <c r="X154" s="68"/>
      <c r="Y154" s="68"/>
      <c r="Z154" s="68"/>
      <c r="AA154" s="68"/>
      <c r="AB154" s="68"/>
      <c r="AC154" s="68"/>
      <c r="AD154" s="68"/>
      <c r="AE154" s="68"/>
      <c r="AF154" s="68"/>
      <c r="AG154" s="68"/>
      <c r="AH154" s="68"/>
      <c r="AI154" s="68"/>
      <c r="AJ154" s="68"/>
      <c r="AK154" s="68"/>
      <c r="AL154" s="68"/>
    </row>
    <row r="155" spans="2:38" s="63" customFormat="1">
      <c r="B155" s="77"/>
      <c r="C155" s="78"/>
      <c r="D155" s="77"/>
      <c r="E155" s="77"/>
      <c r="F155" s="77"/>
      <c r="G155" s="77"/>
      <c r="K155" s="67"/>
      <c r="L155" s="67"/>
      <c r="M155" s="67"/>
      <c r="N155" s="67"/>
      <c r="O155" s="67"/>
      <c r="P155" s="67"/>
      <c r="Q155" s="67"/>
      <c r="R155" s="61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  <c r="AE155" s="68"/>
      <c r="AF155" s="68"/>
      <c r="AG155" s="68"/>
      <c r="AH155" s="68"/>
      <c r="AI155" s="68"/>
      <c r="AJ155" s="68"/>
      <c r="AK155" s="68"/>
      <c r="AL155" s="68"/>
    </row>
    <row r="156" spans="2:38" s="63" customFormat="1">
      <c r="B156" s="77"/>
      <c r="C156" s="78"/>
      <c r="D156" s="77"/>
      <c r="E156" s="77"/>
      <c r="F156" s="77"/>
      <c r="G156" s="77"/>
      <c r="K156" s="67"/>
      <c r="L156" s="67"/>
      <c r="M156" s="67"/>
      <c r="N156" s="67"/>
      <c r="O156" s="67"/>
      <c r="P156" s="67"/>
      <c r="Q156" s="67"/>
      <c r="R156" s="61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  <c r="AE156" s="68"/>
      <c r="AF156" s="68"/>
      <c r="AG156" s="68"/>
      <c r="AH156" s="68"/>
      <c r="AI156" s="68"/>
      <c r="AJ156" s="68"/>
      <c r="AK156" s="68"/>
      <c r="AL156" s="68"/>
    </row>
    <row r="157" spans="2:38" s="63" customFormat="1">
      <c r="B157" s="77"/>
      <c r="C157" s="78"/>
      <c r="D157" s="77"/>
      <c r="E157" s="77"/>
      <c r="F157" s="77"/>
      <c r="G157" s="77"/>
      <c r="K157" s="67"/>
      <c r="L157" s="67"/>
      <c r="M157" s="67"/>
      <c r="N157" s="67"/>
      <c r="O157" s="67"/>
      <c r="P157" s="67"/>
      <c r="Q157" s="67"/>
      <c r="R157" s="61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8"/>
      <c r="AG157" s="68"/>
      <c r="AH157" s="68"/>
      <c r="AI157" s="68"/>
      <c r="AJ157" s="68"/>
      <c r="AK157" s="68"/>
      <c r="AL157" s="68"/>
    </row>
    <row r="158" spans="2:38" s="63" customFormat="1">
      <c r="B158" s="77"/>
      <c r="C158" s="78"/>
      <c r="D158" s="77"/>
      <c r="E158" s="77"/>
      <c r="F158" s="77"/>
      <c r="G158" s="77"/>
      <c r="K158" s="67"/>
      <c r="L158" s="67"/>
      <c r="M158" s="67"/>
      <c r="N158" s="67"/>
      <c r="O158" s="67"/>
      <c r="P158" s="67"/>
      <c r="Q158" s="67"/>
      <c r="R158" s="61"/>
      <c r="T158" s="68"/>
      <c r="U158" s="68"/>
      <c r="V158" s="68"/>
      <c r="W158" s="68"/>
      <c r="X158" s="68"/>
      <c r="Y158" s="68"/>
      <c r="Z158" s="68"/>
      <c r="AA158" s="68"/>
      <c r="AB158" s="68"/>
      <c r="AC158" s="68"/>
      <c r="AD158" s="68"/>
      <c r="AE158" s="68"/>
      <c r="AF158" s="68"/>
      <c r="AG158" s="68"/>
      <c r="AH158" s="68"/>
      <c r="AI158" s="68"/>
      <c r="AJ158" s="68"/>
      <c r="AK158" s="68"/>
      <c r="AL158" s="68"/>
    </row>
    <row r="159" spans="2:38" s="63" customFormat="1">
      <c r="B159" s="77"/>
      <c r="C159" s="78"/>
      <c r="D159" s="77"/>
      <c r="E159" s="77"/>
      <c r="F159" s="77"/>
      <c r="G159" s="77"/>
      <c r="K159" s="67"/>
      <c r="L159" s="67"/>
      <c r="M159" s="67"/>
      <c r="N159" s="67"/>
      <c r="O159" s="67"/>
      <c r="P159" s="67"/>
      <c r="Q159" s="67"/>
      <c r="R159" s="61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  <c r="AE159" s="68"/>
      <c r="AF159" s="68"/>
      <c r="AG159" s="68"/>
      <c r="AH159" s="68"/>
      <c r="AI159" s="68"/>
      <c r="AJ159" s="68"/>
      <c r="AK159" s="68"/>
      <c r="AL159" s="68"/>
    </row>
    <row r="160" spans="2:38" s="63" customFormat="1">
      <c r="B160" s="77"/>
      <c r="C160" s="78"/>
      <c r="D160" s="77"/>
      <c r="E160" s="77"/>
      <c r="F160" s="77"/>
      <c r="G160" s="77"/>
      <c r="K160" s="67"/>
      <c r="L160" s="67"/>
      <c r="M160" s="67"/>
      <c r="N160" s="67"/>
      <c r="O160" s="67"/>
      <c r="P160" s="67"/>
      <c r="Q160" s="67"/>
      <c r="R160" s="61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68"/>
      <c r="AG160" s="68"/>
      <c r="AH160" s="68"/>
      <c r="AI160" s="68"/>
      <c r="AJ160" s="68"/>
      <c r="AK160" s="68"/>
      <c r="AL160" s="68"/>
    </row>
    <row r="161" spans="2:38" s="63" customFormat="1">
      <c r="B161" s="77"/>
      <c r="C161" s="78"/>
      <c r="D161" s="77"/>
      <c r="E161" s="77"/>
      <c r="F161" s="77"/>
      <c r="G161" s="77"/>
      <c r="K161" s="61"/>
      <c r="L161" s="61"/>
      <c r="M161" s="61"/>
      <c r="N161" s="61"/>
      <c r="O161" s="61"/>
      <c r="P161" s="61"/>
      <c r="Q161" s="61"/>
      <c r="R161" s="61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  <c r="AF161" s="68"/>
      <c r="AG161" s="68"/>
      <c r="AH161" s="68"/>
      <c r="AI161" s="68"/>
      <c r="AJ161" s="68"/>
      <c r="AK161" s="68"/>
      <c r="AL161" s="68"/>
    </row>
    <row r="162" spans="2:38" s="63" customFormat="1">
      <c r="B162" s="77"/>
      <c r="C162" s="78"/>
      <c r="D162" s="77"/>
      <c r="E162" s="77"/>
      <c r="F162" s="77"/>
      <c r="G162" s="77"/>
      <c r="K162" s="61"/>
      <c r="L162" s="61"/>
      <c r="M162" s="61"/>
      <c r="N162" s="61"/>
      <c r="O162" s="61"/>
      <c r="P162" s="61"/>
      <c r="Q162" s="61"/>
      <c r="R162" s="61"/>
      <c r="T162" s="68"/>
      <c r="U162" s="68"/>
      <c r="V162" s="68"/>
      <c r="W162" s="68"/>
      <c r="X162" s="68"/>
      <c r="Y162" s="68"/>
      <c r="Z162" s="68"/>
      <c r="AA162" s="68"/>
      <c r="AB162" s="68"/>
      <c r="AC162" s="68"/>
      <c r="AD162" s="68"/>
      <c r="AE162" s="68"/>
      <c r="AF162" s="68"/>
      <c r="AG162" s="68"/>
      <c r="AH162" s="68"/>
      <c r="AI162" s="68"/>
      <c r="AJ162" s="68"/>
      <c r="AK162" s="68"/>
      <c r="AL162" s="68"/>
    </row>
    <row r="163" spans="2:38" s="63" customFormat="1">
      <c r="B163" s="77"/>
      <c r="C163" s="78"/>
      <c r="D163" s="77"/>
      <c r="E163" s="77"/>
      <c r="F163" s="77"/>
      <c r="G163" s="77"/>
      <c r="K163" s="61"/>
      <c r="L163" s="61"/>
      <c r="M163" s="61"/>
      <c r="N163" s="61"/>
      <c r="O163" s="61"/>
      <c r="P163" s="61"/>
      <c r="Q163" s="61"/>
      <c r="R163" s="61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  <c r="AD163" s="68"/>
      <c r="AE163" s="68"/>
      <c r="AF163" s="68"/>
      <c r="AG163" s="68"/>
      <c r="AH163" s="68"/>
      <c r="AI163" s="68"/>
      <c r="AJ163" s="68"/>
      <c r="AK163" s="68"/>
      <c r="AL163" s="68"/>
    </row>
    <row r="164" spans="2:38" s="63" customFormat="1">
      <c r="B164" s="77"/>
      <c r="C164" s="78"/>
      <c r="D164" s="77"/>
      <c r="E164" s="77"/>
      <c r="F164" s="77"/>
      <c r="G164" s="77"/>
      <c r="K164" s="61"/>
      <c r="L164" s="61"/>
      <c r="M164" s="61"/>
      <c r="N164" s="61"/>
      <c r="O164" s="61"/>
      <c r="P164" s="61"/>
      <c r="Q164" s="61"/>
      <c r="R164" s="61"/>
      <c r="T164" s="68"/>
      <c r="U164" s="68"/>
      <c r="V164" s="68"/>
      <c r="W164" s="68"/>
      <c r="X164" s="68"/>
      <c r="Y164" s="68"/>
      <c r="Z164" s="68"/>
      <c r="AA164" s="68"/>
      <c r="AB164" s="68"/>
      <c r="AC164" s="68"/>
      <c r="AD164" s="68"/>
      <c r="AE164" s="68"/>
      <c r="AF164" s="68"/>
      <c r="AG164" s="68"/>
      <c r="AH164" s="68"/>
      <c r="AI164" s="68"/>
      <c r="AJ164" s="68"/>
      <c r="AK164" s="68"/>
      <c r="AL164" s="68"/>
    </row>
    <row r="165" spans="2:38" s="63" customFormat="1">
      <c r="B165" s="77"/>
      <c r="C165" s="78"/>
      <c r="D165" s="77"/>
      <c r="E165" s="77"/>
      <c r="F165" s="77"/>
      <c r="G165" s="77"/>
      <c r="K165" s="61"/>
      <c r="L165" s="61"/>
      <c r="M165" s="61"/>
      <c r="N165" s="61"/>
      <c r="O165" s="61"/>
      <c r="P165" s="61"/>
      <c r="Q165" s="61"/>
      <c r="R165" s="61"/>
      <c r="T165" s="68"/>
      <c r="U165" s="68"/>
      <c r="V165" s="68"/>
      <c r="W165" s="68"/>
      <c r="X165" s="68"/>
      <c r="Y165" s="68"/>
      <c r="Z165" s="68"/>
      <c r="AA165" s="68"/>
      <c r="AB165" s="68"/>
      <c r="AC165" s="68"/>
      <c r="AD165" s="68"/>
      <c r="AE165" s="68"/>
      <c r="AF165" s="68"/>
      <c r="AG165" s="68"/>
      <c r="AH165" s="68"/>
      <c r="AI165" s="68"/>
      <c r="AJ165" s="68"/>
      <c r="AK165" s="68"/>
      <c r="AL165" s="68"/>
    </row>
    <row r="166" spans="2:38" s="63" customFormat="1">
      <c r="B166" s="77"/>
      <c r="C166" s="78"/>
      <c r="D166" s="77"/>
      <c r="E166" s="77"/>
      <c r="F166" s="77"/>
      <c r="G166" s="77"/>
      <c r="K166" s="61"/>
      <c r="L166" s="61"/>
      <c r="M166" s="61"/>
      <c r="N166" s="61"/>
      <c r="O166" s="61"/>
      <c r="P166" s="61"/>
      <c r="Q166" s="61"/>
      <c r="R166" s="61"/>
      <c r="T166" s="68"/>
      <c r="U166" s="68"/>
      <c r="V166" s="68"/>
      <c r="W166" s="68"/>
      <c r="X166" s="68"/>
      <c r="Y166" s="68"/>
      <c r="Z166" s="68"/>
      <c r="AA166" s="68"/>
      <c r="AB166" s="68"/>
      <c r="AC166" s="68"/>
      <c r="AD166" s="68"/>
      <c r="AE166" s="68"/>
      <c r="AF166" s="68"/>
      <c r="AG166" s="68"/>
      <c r="AH166" s="68"/>
      <c r="AI166" s="68"/>
      <c r="AJ166" s="68"/>
      <c r="AK166" s="68"/>
      <c r="AL166" s="68"/>
    </row>
    <row r="167" spans="2:38" s="63" customFormat="1">
      <c r="B167" s="77"/>
      <c r="C167" s="78"/>
      <c r="D167" s="77"/>
      <c r="E167" s="77"/>
      <c r="F167" s="77"/>
      <c r="G167" s="77"/>
      <c r="K167" s="61"/>
      <c r="L167" s="61"/>
      <c r="M167" s="61"/>
      <c r="N167" s="61"/>
      <c r="O167" s="61"/>
      <c r="P167" s="61"/>
      <c r="Q167" s="61"/>
      <c r="R167" s="61"/>
      <c r="T167" s="68"/>
      <c r="U167" s="68"/>
      <c r="V167" s="68"/>
      <c r="W167" s="68"/>
      <c r="X167" s="68"/>
      <c r="Y167" s="68"/>
      <c r="Z167" s="68"/>
      <c r="AA167" s="68"/>
      <c r="AB167" s="68"/>
      <c r="AC167" s="68"/>
      <c r="AD167" s="68"/>
      <c r="AE167" s="68"/>
      <c r="AF167" s="68"/>
      <c r="AG167" s="68"/>
      <c r="AH167" s="68"/>
      <c r="AI167" s="68"/>
      <c r="AJ167" s="68"/>
      <c r="AK167" s="68"/>
      <c r="AL167" s="68"/>
    </row>
    <row r="168" spans="2:38" s="63" customFormat="1">
      <c r="B168" s="77"/>
      <c r="C168" s="78"/>
      <c r="D168" s="77"/>
      <c r="E168" s="77"/>
      <c r="F168" s="77"/>
      <c r="G168" s="77"/>
      <c r="K168" s="61"/>
      <c r="L168" s="61"/>
      <c r="M168" s="61"/>
      <c r="N168" s="61"/>
      <c r="O168" s="61"/>
      <c r="P168" s="61"/>
      <c r="Q168" s="61"/>
      <c r="R168" s="61"/>
      <c r="T168" s="68"/>
      <c r="U168" s="68"/>
      <c r="V168" s="68"/>
      <c r="W168" s="68"/>
      <c r="X168" s="68"/>
      <c r="Y168" s="68"/>
      <c r="Z168" s="68"/>
      <c r="AA168" s="68"/>
      <c r="AB168" s="68"/>
      <c r="AC168" s="68"/>
      <c r="AD168" s="68"/>
      <c r="AE168" s="68"/>
      <c r="AF168" s="68"/>
      <c r="AG168" s="68"/>
      <c r="AH168" s="68"/>
      <c r="AI168" s="68"/>
      <c r="AJ168" s="68"/>
      <c r="AK168" s="68"/>
      <c r="AL168" s="68"/>
    </row>
    <row r="169" spans="2:38" s="63" customFormat="1">
      <c r="B169" s="77"/>
      <c r="C169" s="78"/>
      <c r="D169" s="77"/>
      <c r="E169" s="77"/>
      <c r="F169" s="77"/>
      <c r="G169" s="77"/>
      <c r="K169" s="61"/>
      <c r="L169" s="61"/>
      <c r="M169" s="61"/>
      <c r="N169" s="61"/>
      <c r="O169" s="61"/>
      <c r="P169" s="61"/>
      <c r="Q169" s="61"/>
      <c r="R169" s="61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</row>
    <row r="170" spans="2:38" s="63" customFormat="1">
      <c r="B170" s="77"/>
      <c r="C170" s="78"/>
      <c r="D170" s="77"/>
      <c r="E170" s="77"/>
      <c r="F170" s="77"/>
      <c r="G170" s="77"/>
      <c r="K170" s="61"/>
      <c r="L170" s="61"/>
      <c r="M170" s="61"/>
      <c r="N170" s="61"/>
      <c r="O170" s="61"/>
      <c r="P170" s="61"/>
      <c r="Q170" s="61"/>
      <c r="R170" s="61"/>
      <c r="T170" s="68"/>
      <c r="U170" s="68"/>
      <c r="V170" s="68"/>
      <c r="W170" s="68"/>
      <c r="X170" s="68"/>
      <c r="Y170" s="68"/>
      <c r="Z170" s="68"/>
      <c r="AA170" s="68"/>
      <c r="AB170" s="68"/>
      <c r="AC170" s="68"/>
      <c r="AD170" s="68"/>
      <c r="AE170" s="68"/>
      <c r="AF170" s="68"/>
      <c r="AG170" s="68"/>
      <c r="AH170" s="68"/>
      <c r="AI170" s="68"/>
      <c r="AJ170" s="68"/>
      <c r="AK170" s="68"/>
      <c r="AL170" s="68"/>
    </row>
    <row r="171" spans="2:38" s="63" customFormat="1">
      <c r="B171" s="77"/>
      <c r="C171" s="78"/>
      <c r="D171" s="77"/>
      <c r="E171" s="77"/>
      <c r="F171" s="77"/>
      <c r="G171" s="77"/>
      <c r="K171" s="61"/>
      <c r="L171" s="61"/>
      <c r="M171" s="61"/>
      <c r="N171" s="61"/>
      <c r="O171" s="61"/>
      <c r="P171" s="61"/>
      <c r="Q171" s="61"/>
      <c r="R171" s="61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  <c r="AD171" s="68"/>
      <c r="AE171" s="68"/>
      <c r="AF171" s="68"/>
      <c r="AG171" s="68"/>
      <c r="AH171" s="68"/>
      <c r="AI171" s="68"/>
      <c r="AJ171" s="68"/>
      <c r="AK171" s="68"/>
      <c r="AL171" s="68"/>
    </row>
    <row r="172" spans="2:38" s="63" customFormat="1">
      <c r="B172" s="77"/>
      <c r="C172" s="78"/>
      <c r="D172" s="77"/>
      <c r="E172" s="77"/>
      <c r="F172" s="77"/>
      <c r="G172" s="77"/>
      <c r="K172" s="61"/>
      <c r="L172" s="61"/>
      <c r="M172" s="61"/>
      <c r="N172" s="61"/>
      <c r="O172" s="61"/>
      <c r="P172" s="61"/>
      <c r="Q172" s="61"/>
      <c r="R172" s="61"/>
      <c r="T172" s="68"/>
      <c r="U172" s="68"/>
      <c r="V172" s="68"/>
      <c r="W172" s="68"/>
      <c r="X172" s="68"/>
      <c r="Y172" s="68"/>
      <c r="Z172" s="68"/>
      <c r="AA172" s="68"/>
      <c r="AB172" s="68"/>
      <c r="AC172" s="68"/>
      <c r="AD172" s="68"/>
      <c r="AE172" s="68"/>
      <c r="AF172" s="68"/>
      <c r="AG172" s="68"/>
      <c r="AH172" s="68"/>
      <c r="AI172" s="68"/>
      <c r="AJ172" s="68"/>
      <c r="AK172" s="68"/>
      <c r="AL172" s="68"/>
    </row>
    <row r="173" spans="2:38" s="63" customFormat="1">
      <c r="B173" s="77"/>
      <c r="C173" s="78"/>
      <c r="D173" s="77"/>
      <c r="E173" s="77"/>
      <c r="F173" s="77"/>
      <c r="G173" s="77"/>
      <c r="K173" s="61"/>
      <c r="L173" s="61"/>
      <c r="M173" s="61"/>
      <c r="N173" s="61"/>
      <c r="O173" s="61"/>
      <c r="P173" s="61"/>
      <c r="Q173" s="61"/>
      <c r="R173" s="61"/>
      <c r="T173" s="68"/>
      <c r="U173" s="68"/>
      <c r="V173" s="68"/>
      <c r="W173" s="68"/>
      <c r="X173" s="68"/>
      <c r="Y173" s="68"/>
      <c r="Z173" s="68"/>
      <c r="AA173" s="68"/>
      <c r="AB173" s="68"/>
      <c r="AC173" s="68"/>
      <c r="AD173" s="68"/>
      <c r="AE173" s="68"/>
      <c r="AF173" s="68"/>
      <c r="AG173" s="68"/>
      <c r="AH173" s="68"/>
      <c r="AI173" s="68"/>
      <c r="AJ173" s="68"/>
      <c r="AK173" s="68"/>
      <c r="AL173" s="68"/>
    </row>
    <row r="174" spans="2:38" s="63" customFormat="1">
      <c r="B174" s="77"/>
      <c r="C174" s="78"/>
      <c r="D174" s="77"/>
      <c r="E174" s="77"/>
      <c r="F174" s="77"/>
      <c r="G174" s="77"/>
      <c r="K174" s="61"/>
      <c r="L174" s="61"/>
      <c r="M174" s="61"/>
      <c r="N174" s="61"/>
      <c r="O174" s="61"/>
      <c r="P174" s="61"/>
      <c r="Q174" s="61"/>
      <c r="R174" s="61"/>
      <c r="T174" s="68"/>
      <c r="U174" s="68"/>
      <c r="V174" s="68"/>
      <c r="W174" s="68"/>
      <c r="X174" s="68"/>
      <c r="Y174" s="68"/>
      <c r="Z174" s="68"/>
      <c r="AA174" s="68"/>
      <c r="AB174" s="68"/>
      <c r="AC174" s="68"/>
      <c r="AD174" s="68"/>
      <c r="AE174" s="68"/>
      <c r="AF174" s="68"/>
      <c r="AG174" s="68"/>
      <c r="AH174" s="68"/>
      <c r="AI174" s="68"/>
      <c r="AJ174" s="68"/>
      <c r="AK174" s="68"/>
      <c r="AL174" s="68"/>
    </row>
    <row r="175" spans="2:38" s="63" customFormat="1">
      <c r="B175" s="77"/>
      <c r="C175" s="78"/>
      <c r="D175" s="77"/>
      <c r="E175" s="77"/>
      <c r="F175" s="77"/>
      <c r="G175" s="77"/>
      <c r="K175" s="61"/>
      <c r="L175" s="61"/>
      <c r="M175" s="61"/>
      <c r="N175" s="61"/>
      <c r="O175" s="61"/>
      <c r="P175" s="61"/>
      <c r="Q175" s="61"/>
      <c r="R175" s="61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68"/>
      <c r="AE175" s="68"/>
      <c r="AF175" s="68"/>
      <c r="AG175" s="68"/>
      <c r="AH175" s="68"/>
      <c r="AI175" s="68"/>
      <c r="AJ175" s="68"/>
      <c r="AK175" s="68"/>
      <c r="AL175" s="68"/>
    </row>
    <row r="176" spans="2:38" s="63" customFormat="1">
      <c r="B176" s="77"/>
      <c r="C176" s="78"/>
      <c r="D176" s="77"/>
      <c r="E176" s="77"/>
      <c r="F176" s="77"/>
      <c r="G176" s="77"/>
      <c r="K176" s="61"/>
      <c r="L176" s="61"/>
      <c r="M176" s="61"/>
      <c r="N176" s="61"/>
      <c r="O176" s="61"/>
      <c r="P176" s="61"/>
      <c r="Q176" s="61"/>
      <c r="R176" s="61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  <c r="AD176" s="68"/>
      <c r="AE176" s="68"/>
      <c r="AF176" s="68"/>
      <c r="AG176" s="68"/>
      <c r="AH176" s="68"/>
      <c r="AI176" s="68"/>
      <c r="AJ176" s="68"/>
      <c r="AK176" s="68"/>
      <c r="AL176" s="68"/>
    </row>
    <row r="177" spans="2:38" s="63" customFormat="1">
      <c r="B177" s="77"/>
      <c r="C177" s="78"/>
      <c r="D177" s="77"/>
      <c r="E177" s="77"/>
      <c r="F177" s="77"/>
      <c r="G177" s="77"/>
      <c r="K177" s="61"/>
      <c r="L177" s="61"/>
      <c r="M177" s="61"/>
      <c r="N177" s="61"/>
      <c r="O177" s="61"/>
      <c r="P177" s="61"/>
      <c r="Q177" s="61"/>
      <c r="R177" s="61"/>
      <c r="T177" s="68"/>
      <c r="U177" s="68"/>
      <c r="V177" s="68"/>
      <c r="W177" s="68"/>
      <c r="X177" s="68"/>
      <c r="Y177" s="68"/>
      <c r="Z177" s="68"/>
      <c r="AA177" s="68"/>
      <c r="AB177" s="68"/>
      <c r="AC177" s="68"/>
      <c r="AD177" s="68"/>
      <c r="AE177" s="68"/>
      <c r="AF177" s="68"/>
      <c r="AG177" s="68"/>
      <c r="AH177" s="68"/>
      <c r="AI177" s="68"/>
      <c r="AJ177" s="68"/>
      <c r="AK177" s="68"/>
      <c r="AL177" s="68"/>
    </row>
    <row r="178" spans="2:38" s="63" customFormat="1">
      <c r="B178" s="77"/>
      <c r="C178" s="78"/>
      <c r="D178" s="77"/>
      <c r="E178" s="77"/>
      <c r="F178" s="77"/>
      <c r="G178" s="77"/>
      <c r="K178" s="61"/>
      <c r="L178" s="61"/>
      <c r="M178" s="61"/>
      <c r="N178" s="61"/>
      <c r="O178" s="61"/>
      <c r="P178" s="61"/>
      <c r="Q178" s="61"/>
      <c r="R178" s="61"/>
      <c r="T178" s="68"/>
      <c r="U178" s="68"/>
      <c r="V178" s="68"/>
      <c r="W178" s="68"/>
      <c r="X178" s="68"/>
      <c r="Y178" s="68"/>
      <c r="Z178" s="68"/>
      <c r="AA178" s="68"/>
      <c r="AB178" s="68"/>
      <c r="AC178" s="68"/>
      <c r="AD178" s="68"/>
      <c r="AE178" s="68"/>
      <c r="AF178" s="68"/>
      <c r="AG178" s="68"/>
      <c r="AH178" s="68"/>
      <c r="AI178" s="68"/>
      <c r="AJ178" s="68"/>
      <c r="AK178" s="68"/>
      <c r="AL178" s="68"/>
    </row>
    <row r="179" spans="2:38" s="63" customFormat="1">
      <c r="B179" s="77"/>
      <c r="C179" s="78"/>
      <c r="D179" s="77"/>
      <c r="E179" s="77"/>
      <c r="F179" s="77"/>
      <c r="G179" s="77"/>
      <c r="K179" s="61"/>
      <c r="L179" s="61"/>
      <c r="M179" s="61"/>
      <c r="N179" s="61"/>
      <c r="O179" s="61"/>
      <c r="P179" s="61"/>
      <c r="Q179" s="61"/>
      <c r="R179" s="61"/>
      <c r="T179" s="68"/>
      <c r="U179" s="68"/>
      <c r="V179" s="68"/>
      <c r="W179" s="68"/>
      <c r="X179" s="68"/>
      <c r="Y179" s="68"/>
      <c r="Z179" s="68"/>
      <c r="AA179" s="68"/>
      <c r="AB179" s="68"/>
      <c r="AC179" s="68"/>
      <c r="AD179" s="68"/>
      <c r="AE179" s="68"/>
      <c r="AF179" s="68"/>
      <c r="AG179" s="68"/>
      <c r="AH179" s="68"/>
      <c r="AI179" s="68"/>
      <c r="AJ179" s="68"/>
      <c r="AK179" s="68"/>
      <c r="AL179" s="68"/>
    </row>
    <row r="180" spans="2:38" s="63" customFormat="1">
      <c r="B180" s="77"/>
      <c r="C180" s="78"/>
      <c r="D180" s="77"/>
      <c r="E180" s="77"/>
      <c r="F180" s="77"/>
      <c r="G180" s="77"/>
      <c r="K180" s="61"/>
      <c r="L180" s="61"/>
      <c r="M180" s="61"/>
      <c r="N180" s="61"/>
      <c r="O180" s="61"/>
      <c r="P180" s="61"/>
      <c r="Q180" s="61"/>
      <c r="R180" s="61"/>
      <c r="T180" s="68"/>
      <c r="U180" s="68"/>
      <c r="V180" s="68"/>
      <c r="W180" s="68"/>
      <c r="X180" s="68"/>
      <c r="Y180" s="68"/>
      <c r="Z180" s="68"/>
      <c r="AA180" s="68"/>
      <c r="AB180" s="68"/>
      <c r="AC180" s="68"/>
      <c r="AD180" s="68"/>
      <c r="AE180" s="68"/>
      <c r="AF180" s="68"/>
      <c r="AG180" s="68"/>
      <c r="AH180" s="68"/>
      <c r="AI180" s="68"/>
      <c r="AJ180" s="68"/>
      <c r="AK180" s="68"/>
      <c r="AL180" s="68"/>
    </row>
    <row r="181" spans="2:38" s="63" customFormat="1">
      <c r="B181" s="77"/>
      <c r="C181" s="78"/>
      <c r="D181" s="77"/>
      <c r="E181" s="77"/>
      <c r="F181" s="77"/>
      <c r="G181" s="77"/>
      <c r="K181" s="61"/>
      <c r="L181" s="61"/>
      <c r="M181" s="61"/>
      <c r="N181" s="61"/>
      <c r="O181" s="61"/>
      <c r="P181" s="61"/>
      <c r="Q181" s="61"/>
      <c r="R181" s="61"/>
      <c r="T181" s="68"/>
      <c r="U181" s="68"/>
      <c r="V181" s="68"/>
      <c r="W181" s="68"/>
      <c r="X181" s="68"/>
      <c r="Y181" s="68"/>
      <c r="Z181" s="68"/>
      <c r="AA181" s="68"/>
      <c r="AB181" s="68"/>
      <c r="AC181" s="68"/>
      <c r="AD181" s="68"/>
      <c r="AE181" s="68"/>
      <c r="AF181" s="68"/>
      <c r="AG181" s="68"/>
      <c r="AH181" s="68"/>
      <c r="AI181" s="68"/>
      <c r="AJ181" s="68"/>
      <c r="AK181" s="68"/>
      <c r="AL181" s="68"/>
    </row>
    <row r="182" spans="2:38" s="63" customFormat="1">
      <c r="B182" s="77"/>
      <c r="C182" s="78"/>
      <c r="D182" s="77"/>
      <c r="E182" s="77"/>
      <c r="F182" s="77"/>
      <c r="G182" s="77"/>
      <c r="K182" s="61"/>
      <c r="L182" s="61"/>
      <c r="M182" s="61"/>
      <c r="N182" s="61"/>
      <c r="O182" s="61"/>
      <c r="P182" s="61"/>
      <c r="Q182" s="61"/>
      <c r="R182" s="61"/>
      <c r="T182" s="68"/>
      <c r="U182" s="68"/>
      <c r="V182" s="68"/>
      <c r="W182" s="68"/>
      <c r="X182" s="68"/>
      <c r="Y182" s="68"/>
      <c r="Z182" s="68"/>
      <c r="AA182" s="68"/>
      <c r="AB182" s="68"/>
      <c r="AC182" s="68"/>
      <c r="AD182" s="68"/>
      <c r="AE182" s="68"/>
      <c r="AF182" s="68"/>
      <c r="AG182" s="68"/>
      <c r="AH182" s="68"/>
      <c r="AI182" s="68"/>
      <c r="AJ182" s="68"/>
      <c r="AK182" s="68"/>
      <c r="AL182" s="68"/>
    </row>
    <row r="183" spans="2:38" s="63" customFormat="1">
      <c r="B183" s="77"/>
      <c r="C183" s="78"/>
      <c r="D183" s="77"/>
      <c r="E183" s="77"/>
      <c r="F183" s="77"/>
      <c r="G183" s="77"/>
      <c r="K183" s="61"/>
      <c r="L183" s="61"/>
      <c r="M183" s="61"/>
      <c r="N183" s="61"/>
      <c r="O183" s="61"/>
      <c r="P183" s="61"/>
      <c r="Q183" s="61"/>
      <c r="R183" s="61"/>
      <c r="T183" s="68"/>
      <c r="U183" s="68"/>
      <c r="V183" s="68"/>
      <c r="W183" s="68"/>
      <c r="X183" s="68"/>
      <c r="Y183" s="68"/>
      <c r="Z183" s="68"/>
      <c r="AA183" s="68"/>
      <c r="AB183" s="68"/>
      <c r="AC183" s="68"/>
      <c r="AD183" s="68"/>
      <c r="AE183" s="68"/>
      <c r="AF183" s="68"/>
      <c r="AG183" s="68"/>
      <c r="AH183" s="68"/>
      <c r="AI183" s="68"/>
      <c r="AJ183" s="68"/>
      <c r="AK183" s="68"/>
      <c r="AL183" s="68"/>
    </row>
    <row r="184" spans="2:38" s="63" customFormat="1">
      <c r="B184" s="77"/>
      <c r="C184" s="78"/>
      <c r="D184" s="77"/>
      <c r="E184" s="77"/>
      <c r="F184" s="77"/>
      <c r="G184" s="77"/>
      <c r="K184" s="61"/>
      <c r="L184" s="61"/>
      <c r="M184" s="61"/>
      <c r="N184" s="61"/>
      <c r="O184" s="61"/>
      <c r="P184" s="61"/>
      <c r="Q184" s="61"/>
      <c r="R184" s="61"/>
      <c r="T184" s="68"/>
      <c r="U184" s="68"/>
      <c r="V184" s="68"/>
      <c r="W184" s="68"/>
      <c r="X184" s="68"/>
      <c r="Y184" s="68"/>
      <c r="Z184" s="68"/>
      <c r="AA184" s="68"/>
      <c r="AB184" s="68"/>
      <c r="AC184" s="68"/>
      <c r="AD184" s="68"/>
      <c r="AE184" s="68"/>
      <c r="AF184" s="68"/>
      <c r="AG184" s="68"/>
      <c r="AH184" s="68"/>
      <c r="AI184" s="68"/>
      <c r="AJ184" s="68"/>
      <c r="AK184" s="68"/>
      <c r="AL184" s="68"/>
    </row>
    <row r="185" spans="2:38" s="63" customFormat="1">
      <c r="B185" s="77"/>
      <c r="C185" s="78"/>
      <c r="D185" s="77"/>
      <c r="E185" s="77"/>
      <c r="F185" s="77"/>
      <c r="G185" s="77"/>
      <c r="K185" s="61"/>
      <c r="L185" s="61"/>
      <c r="M185" s="61"/>
      <c r="N185" s="61"/>
      <c r="O185" s="61"/>
      <c r="P185" s="61"/>
      <c r="Q185" s="61"/>
      <c r="R185" s="61"/>
      <c r="T185" s="68"/>
      <c r="U185" s="68"/>
      <c r="V185" s="68"/>
      <c r="W185" s="68"/>
      <c r="X185" s="68"/>
      <c r="Y185" s="68"/>
      <c r="Z185" s="68"/>
      <c r="AA185" s="68"/>
      <c r="AB185" s="68"/>
      <c r="AC185" s="68"/>
      <c r="AD185" s="68"/>
      <c r="AE185" s="68"/>
      <c r="AF185" s="68"/>
      <c r="AG185" s="68"/>
      <c r="AH185" s="68"/>
      <c r="AI185" s="68"/>
      <c r="AJ185" s="68"/>
      <c r="AK185" s="68"/>
      <c r="AL185" s="68"/>
    </row>
    <row r="186" spans="2:38" s="63" customFormat="1">
      <c r="B186" s="77"/>
      <c r="C186" s="78"/>
      <c r="D186" s="77"/>
      <c r="E186" s="77"/>
      <c r="F186" s="77"/>
      <c r="G186" s="77"/>
      <c r="K186" s="61"/>
      <c r="L186" s="61"/>
      <c r="M186" s="61"/>
      <c r="N186" s="61"/>
      <c r="O186" s="61"/>
      <c r="P186" s="61"/>
      <c r="Q186" s="61"/>
      <c r="R186" s="61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  <c r="AD186" s="68"/>
      <c r="AE186" s="68"/>
      <c r="AF186" s="68"/>
      <c r="AG186" s="68"/>
      <c r="AH186" s="68"/>
      <c r="AI186" s="68"/>
      <c r="AJ186" s="68"/>
      <c r="AK186" s="68"/>
      <c r="AL186" s="68"/>
    </row>
    <row r="187" spans="2:38" s="63" customFormat="1">
      <c r="B187" s="77"/>
      <c r="C187" s="78"/>
      <c r="D187" s="77"/>
      <c r="E187" s="77"/>
      <c r="F187" s="77"/>
      <c r="G187" s="77"/>
      <c r="K187" s="61"/>
      <c r="L187" s="61"/>
      <c r="M187" s="61"/>
      <c r="N187" s="61"/>
      <c r="O187" s="61"/>
      <c r="P187" s="61"/>
      <c r="Q187" s="61"/>
      <c r="R187" s="61"/>
      <c r="T187" s="68"/>
      <c r="U187" s="68"/>
      <c r="V187" s="68"/>
      <c r="W187" s="68"/>
      <c r="X187" s="68"/>
      <c r="Y187" s="68"/>
      <c r="Z187" s="68"/>
      <c r="AA187" s="68"/>
      <c r="AB187" s="68"/>
      <c r="AC187" s="68"/>
      <c r="AD187" s="68"/>
      <c r="AE187" s="68"/>
      <c r="AF187" s="68"/>
      <c r="AG187" s="68"/>
      <c r="AH187" s="68"/>
      <c r="AI187" s="68"/>
      <c r="AJ187" s="68"/>
      <c r="AK187" s="68"/>
      <c r="AL187" s="68"/>
    </row>
    <row r="188" spans="2:38" s="63" customFormat="1">
      <c r="B188" s="77"/>
      <c r="C188" s="78"/>
      <c r="D188" s="77"/>
      <c r="E188" s="77"/>
      <c r="F188" s="77"/>
      <c r="G188" s="77"/>
      <c r="K188" s="61"/>
      <c r="L188" s="61"/>
      <c r="M188" s="61"/>
      <c r="N188" s="61"/>
      <c r="O188" s="61"/>
      <c r="P188" s="61"/>
      <c r="Q188" s="61"/>
      <c r="R188" s="61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  <c r="AD188" s="68"/>
      <c r="AE188" s="68"/>
      <c r="AF188" s="68"/>
      <c r="AG188" s="68"/>
      <c r="AH188" s="68"/>
      <c r="AI188" s="68"/>
      <c r="AJ188" s="68"/>
      <c r="AK188" s="68"/>
      <c r="AL188" s="68"/>
    </row>
    <row r="189" spans="2:38" s="63" customFormat="1">
      <c r="B189" s="77"/>
      <c r="C189" s="78"/>
      <c r="D189" s="77"/>
      <c r="E189" s="77"/>
      <c r="F189" s="77"/>
      <c r="G189" s="77"/>
      <c r="K189" s="61"/>
      <c r="L189" s="61"/>
      <c r="M189" s="61"/>
      <c r="N189" s="61"/>
      <c r="O189" s="61"/>
      <c r="P189" s="61"/>
      <c r="Q189" s="61"/>
      <c r="R189" s="61"/>
      <c r="T189" s="68"/>
      <c r="U189" s="68"/>
      <c r="V189" s="68"/>
      <c r="W189" s="68"/>
      <c r="X189" s="68"/>
      <c r="Y189" s="68"/>
      <c r="Z189" s="68"/>
      <c r="AA189" s="68"/>
      <c r="AB189" s="68"/>
      <c r="AC189" s="68"/>
      <c r="AD189" s="68"/>
      <c r="AE189" s="68"/>
      <c r="AF189" s="68"/>
      <c r="AG189" s="68"/>
      <c r="AH189" s="68"/>
      <c r="AI189" s="68"/>
      <c r="AJ189" s="68"/>
      <c r="AK189" s="68"/>
      <c r="AL189" s="68"/>
    </row>
    <row r="190" spans="2:38" s="63" customFormat="1">
      <c r="B190" s="77"/>
      <c r="C190" s="78"/>
      <c r="D190" s="77"/>
      <c r="E190" s="77"/>
      <c r="F190" s="77"/>
      <c r="G190" s="77"/>
      <c r="K190" s="61"/>
      <c r="L190" s="61"/>
      <c r="M190" s="61"/>
      <c r="N190" s="61"/>
      <c r="O190" s="61"/>
      <c r="P190" s="61"/>
      <c r="Q190" s="61"/>
      <c r="R190" s="61"/>
      <c r="T190" s="68"/>
      <c r="U190" s="68"/>
      <c r="V190" s="68"/>
      <c r="W190" s="68"/>
      <c r="X190" s="68"/>
      <c r="Y190" s="68"/>
      <c r="Z190" s="68"/>
      <c r="AA190" s="68"/>
      <c r="AB190" s="68"/>
      <c r="AC190" s="68"/>
      <c r="AD190" s="68"/>
      <c r="AE190" s="68"/>
      <c r="AF190" s="68"/>
      <c r="AG190" s="68"/>
      <c r="AH190" s="68"/>
      <c r="AI190" s="68"/>
      <c r="AJ190" s="68"/>
      <c r="AK190" s="68"/>
      <c r="AL190" s="68"/>
    </row>
    <row r="191" spans="2:38" s="63" customFormat="1">
      <c r="B191" s="77"/>
      <c r="C191" s="78"/>
      <c r="D191" s="77"/>
      <c r="E191" s="77"/>
      <c r="F191" s="77"/>
      <c r="G191" s="77"/>
      <c r="K191" s="61"/>
      <c r="L191" s="61"/>
      <c r="M191" s="61"/>
      <c r="N191" s="61"/>
      <c r="O191" s="61"/>
      <c r="P191" s="61"/>
      <c r="Q191" s="61"/>
      <c r="R191" s="61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  <c r="AD191" s="68"/>
      <c r="AE191" s="68"/>
      <c r="AF191" s="68"/>
      <c r="AG191" s="68"/>
      <c r="AH191" s="68"/>
      <c r="AI191" s="68"/>
      <c r="AJ191" s="68"/>
      <c r="AK191" s="68"/>
      <c r="AL191" s="68"/>
    </row>
    <row r="192" spans="2:38" s="63" customFormat="1">
      <c r="B192" s="77"/>
      <c r="C192" s="78"/>
      <c r="D192" s="77"/>
      <c r="E192" s="77"/>
      <c r="F192" s="77"/>
      <c r="G192" s="77"/>
      <c r="K192" s="61"/>
      <c r="L192" s="61"/>
      <c r="M192" s="61"/>
      <c r="N192" s="61"/>
      <c r="O192" s="61"/>
      <c r="P192" s="61"/>
      <c r="Q192" s="61"/>
      <c r="R192" s="61"/>
      <c r="T192" s="68"/>
      <c r="U192" s="68"/>
      <c r="V192" s="68"/>
      <c r="W192" s="68"/>
      <c r="X192" s="68"/>
      <c r="Y192" s="68"/>
      <c r="Z192" s="68"/>
      <c r="AA192" s="68"/>
      <c r="AB192" s="68"/>
      <c r="AC192" s="68"/>
      <c r="AD192" s="68"/>
      <c r="AE192" s="68"/>
      <c r="AF192" s="68"/>
      <c r="AG192" s="68"/>
      <c r="AH192" s="68"/>
      <c r="AI192" s="68"/>
      <c r="AJ192" s="68"/>
      <c r="AK192" s="68"/>
      <c r="AL192" s="68"/>
    </row>
    <row r="193" spans="2:38" s="63" customFormat="1">
      <c r="B193" s="77"/>
      <c r="C193" s="78"/>
      <c r="D193" s="77"/>
      <c r="E193" s="77"/>
      <c r="F193" s="77"/>
      <c r="G193" s="77"/>
      <c r="K193" s="61"/>
      <c r="L193" s="61"/>
      <c r="M193" s="61"/>
      <c r="N193" s="61"/>
      <c r="O193" s="61"/>
      <c r="P193" s="61"/>
      <c r="Q193" s="61"/>
      <c r="R193" s="61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  <c r="AE193" s="68"/>
      <c r="AF193" s="68"/>
      <c r="AG193" s="68"/>
      <c r="AH193" s="68"/>
      <c r="AI193" s="68"/>
      <c r="AJ193" s="68"/>
      <c r="AK193" s="68"/>
      <c r="AL193" s="68"/>
    </row>
    <row r="194" spans="2:38" s="63" customFormat="1">
      <c r="B194" s="77"/>
      <c r="C194" s="78"/>
      <c r="D194" s="77"/>
      <c r="E194" s="77"/>
      <c r="F194" s="77"/>
      <c r="G194" s="77"/>
      <c r="K194" s="61"/>
      <c r="L194" s="61"/>
      <c r="M194" s="61"/>
      <c r="N194" s="61"/>
      <c r="O194" s="61"/>
      <c r="P194" s="61"/>
      <c r="Q194" s="61"/>
      <c r="R194" s="61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  <c r="AE194" s="68"/>
      <c r="AF194" s="68"/>
      <c r="AG194" s="68"/>
      <c r="AH194" s="68"/>
      <c r="AI194" s="68"/>
      <c r="AJ194" s="68"/>
      <c r="AK194" s="68"/>
      <c r="AL194" s="68"/>
    </row>
    <row r="195" spans="2:38" s="63" customFormat="1">
      <c r="B195" s="77"/>
      <c r="C195" s="78"/>
      <c r="D195" s="77"/>
      <c r="E195" s="77"/>
      <c r="F195" s="77"/>
      <c r="G195" s="77"/>
      <c r="K195" s="61"/>
      <c r="L195" s="61"/>
      <c r="M195" s="61"/>
      <c r="N195" s="61"/>
      <c r="O195" s="61"/>
      <c r="P195" s="61"/>
      <c r="Q195" s="61"/>
      <c r="R195" s="61"/>
      <c r="T195" s="68"/>
      <c r="U195" s="68"/>
      <c r="V195" s="68"/>
      <c r="W195" s="68"/>
      <c r="X195" s="68"/>
      <c r="Y195" s="68"/>
      <c r="Z195" s="68"/>
      <c r="AA195" s="68"/>
      <c r="AB195" s="68"/>
      <c r="AC195" s="68"/>
      <c r="AD195" s="68"/>
      <c r="AE195" s="68"/>
      <c r="AF195" s="68"/>
      <c r="AG195" s="68"/>
      <c r="AH195" s="68"/>
      <c r="AI195" s="68"/>
      <c r="AJ195" s="68"/>
      <c r="AK195" s="68"/>
      <c r="AL195" s="68"/>
    </row>
    <row r="196" spans="2:38" s="63" customFormat="1">
      <c r="B196" s="77"/>
      <c r="C196" s="78"/>
      <c r="D196" s="77"/>
      <c r="E196" s="77"/>
      <c r="F196" s="77"/>
      <c r="G196" s="77"/>
      <c r="K196" s="61"/>
      <c r="L196" s="61"/>
      <c r="M196" s="61"/>
      <c r="N196" s="61"/>
      <c r="O196" s="61"/>
      <c r="P196" s="61"/>
      <c r="Q196" s="61"/>
      <c r="R196" s="61"/>
      <c r="T196" s="68"/>
      <c r="U196" s="68"/>
      <c r="V196" s="68"/>
      <c r="W196" s="68"/>
      <c r="X196" s="68"/>
      <c r="Y196" s="68"/>
      <c r="Z196" s="68"/>
      <c r="AA196" s="68"/>
      <c r="AB196" s="68"/>
      <c r="AC196" s="68"/>
      <c r="AD196" s="68"/>
      <c r="AE196" s="68"/>
      <c r="AF196" s="68"/>
      <c r="AG196" s="68"/>
      <c r="AH196" s="68"/>
      <c r="AI196" s="68"/>
      <c r="AJ196" s="68"/>
      <c r="AK196" s="68"/>
      <c r="AL196" s="68"/>
    </row>
    <row r="197" spans="2:38" s="63" customFormat="1">
      <c r="B197" s="77"/>
      <c r="C197" s="78"/>
      <c r="D197" s="77"/>
      <c r="E197" s="77"/>
      <c r="F197" s="77"/>
      <c r="G197" s="77"/>
      <c r="K197" s="61"/>
      <c r="L197" s="61"/>
      <c r="M197" s="61"/>
      <c r="N197" s="61"/>
      <c r="O197" s="61"/>
      <c r="P197" s="61"/>
      <c r="Q197" s="61"/>
      <c r="R197" s="61"/>
      <c r="T197" s="68"/>
      <c r="U197" s="68"/>
      <c r="V197" s="68"/>
      <c r="W197" s="68"/>
      <c r="X197" s="68"/>
      <c r="Y197" s="68"/>
      <c r="Z197" s="68"/>
      <c r="AA197" s="68"/>
      <c r="AB197" s="68"/>
      <c r="AC197" s="68"/>
      <c r="AD197" s="68"/>
      <c r="AE197" s="68"/>
      <c r="AF197" s="68"/>
      <c r="AG197" s="68"/>
      <c r="AH197" s="68"/>
      <c r="AI197" s="68"/>
      <c r="AJ197" s="68"/>
      <c r="AK197" s="68"/>
      <c r="AL197" s="68"/>
    </row>
    <row r="198" spans="2:38" s="63" customFormat="1">
      <c r="B198" s="77"/>
      <c r="C198" s="78"/>
      <c r="D198" s="77"/>
      <c r="E198" s="77"/>
      <c r="F198" s="77"/>
      <c r="G198" s="77"/>
      <c r="K198" s="61"/>
      <c r="L198" s="61"/>
      <c r="M198" s="61"/>
      <c r="N198" s="61"/>
      <c r="O198" s="61"/>
      <c r="P198" s="61"/>
      <c r="Q198" s="61"/>
      <c r="R198" s="61"/>
      <c r="T198" s="68"/>
      <c r="U198" s="68"/>
      <c r="V198" s="68"/>
      <c r="W198" s="68"/>
      <c r="X198" s="68"/>
      <c r="Y198" s="68"/>
      <c r="Z198" s="68"/>
      <c r="AA198" s="68"/>
      <c r="AB198" s="68"/>
      <c r="AC198" s="68"/>
      <c r="AD198" s="68"/>
      <c r="AE198" s="68"/>
      <c r="AF198" s="68"/>
      <c r="AG198" s="68"/>
      <c r="AH198" s="68"/>
      <c r="AI198" s="68"/>
      <c r="AJ198" s="68"/>
      <c r="AK198" s="68"/>
      <c r="AL198" s="68"/>
    </row>
    <row r="199" spans="2:38" s="63" customFormat="1">
      <c r="B199" s="77"/>
      <c r="C199" s="78"/>
      <c r="D199" s="77"/>
      <c r="E199" s="77"/>
      <c r="F199" s="77"/>
      <c r="G199" s="77"/>
      <c r="K199" s="61"/>
      <c r="L199" s="61"/>
      <c r="M199" s="61"/>
      <c r="N199" s="61"/>
      <c r="O199" s="61"/>
      <c r="P199" s="61"/>
      <c r="Q199" s="61"/>
      <c r="R199" s="61"/>
      <c r="T199" s="68"/>
      <c r="U199" s="68"/>
      <c r="V199" s="68"/>
      <c r="W199" s="68"/>
      <c r="X199" s="68"/>
      <c r="Y199" s="68"/>
      <c r="Z199" s="68"/>
      <c r="AA199" s="68"/>
      <c r="AB199" s="68"/>
      <c r="AC199" s="68"/>
      <c r="AD199" s="68"/>
      <c r="AE199" s="68"/>
      <c r="AF199" s="68"/>
      <c r="AG199" s="68"/>
      <c r="AH199" s="68"/>
      <c r="AI199" s="68"/>
      <c r="AJ199" s="68"/>
      <c r="AK199" s="68"/>
      <c r="AL199" s="68"/>
    </row>
    <row r="200" spans="2:38" s="63" customFormat="1">
      <c r="B200" s="77"/>
      <c r="C200" s="78"/>
      <c r="D200" s="77"/>
      <c r="E200" s="77"/>
      <c r="F200" s="77"/>
      <c r="G200" s="77"/>
      <c r="K200" s="61"/>
      <c r="L200" s="61"/>
      <c r="M200" s="61"/>
      <c r="N200" s="61"/>
      <c r="O200" s="61"/>
      <c r="P200" s="61"/>
      <c r="Q200" s="61"/>
      <c r="R200" s="61"/>
      <c r="T200" s="68"/>
      <c r="U200" s="68"/>
      <c r="V200" s="68"/>
      <c r="W200" s="68"/>
      <c r="X200" s="68"/>
      <c r="Y200" s="68"/>
      <c r="Z200" s="68"/>
      <c r="AA200" s="68"/>
      <c r="AB200" s="68"/>
      <c r="AC200" s="68"/>
      <c r="AD200" s="68"/>
      <c r="AE200" s="68"/>
      <c r="AF200" s="68"/>
      <c r="AG200" s="68"/>
      <c r="AH200" s="68"/>
      <c r="AI200" s="68"/>
      <c r="AJ200" s="68"/>
      <c r="AK200" s="68"/>
      <c r="AL200" s="68"/>
    </row>
    <row r="201" spans="2:38" s="63" customFormat="1">
      <c r="B201" s="77"/>
      <c r="C201" s="78"/>
      <c r="D201" s="77"/>
      <c r="E201" s="77"/>
      <c r="F201" s="77"/>
      <c r="G201" s="77"/>
      <c r="K201" s="61"/>
      <c r="L201" s="61"/>
      <c r="M201" s="61"/>
      <c r="N201" s="61"/>
      <c r="O201" s="61"/>
      <c r="P201" s="61"/>
      <c r="Q201" s="61"/>
      <c r="R201" s="61"/>
      <c r="T201" s="68"/>
      <c r="U201" s="68"/>
      <c r="V201" s="68"/>
      <c r="W201" s="68"/>
      <c r="X201" s="68"/>
      <c r="Y201" s="68"/>
      <c r="Z201" s="68"/>
      <c r="AA201" s="68"/>
      <c r="AB201" s="68"/>
      <c r="AC201" s="68"/>
      <c r="AD201" s="68"/>
      <c r="AE201" s="68"/>
      <c r="AF201" s="68"/>
      <c r="AG201" s="68"/>
      <c r="AH201" s="68"/>
      <c r="AI201" s="68"/>
      <c r="AJ201" s="68"/>
      <c r="AK201" s="68"/>
      <c r="AL201" s="68"/>
    </row>
    <row r="202" spans="2:38" s="63" customFormat="1">
      <c r="B202" s="77"/>
      <c r="C202" s="78"/>
      <c r="D202" s="77"/>
      <c r="E202" s="77"/>
      <c r="F202" s="77"/>
      <c r="G202" s="77"/>
      <c r="K202" s="61"/>
      <c r="L202" s="61"/>
      <c r="M202" s="61"/>
      <c r="N202" s="61"/>
      <c r="O202" s="61"/>
      <c r="P202" s="61"/>
      <c r="Q202" s="61"/>
      <c r="R202" s="61"/>
      <c r="T202" s="68"/>
      <c r="U202" s="68"/>
      <c r="V202" s="68"/>
      <c r="W202" s="68"/>
      <c r="X202" s="68"/>
      <c r="Y202" s="68"/>
      <c r="Z202" s="68"/>
      <c r="AA202" s="68"/>
      <c r="AB202" s="68"/>
      <c r="AC202" s="68"/>
      <c r="AD202" s="68"/>
      <c r="AE202" s="68"/>
      <c r="AF202" s="68"/>
      <c r="AG202" s="68"/>
      <c r="AH202" s="68"/>
      <c r="AI202" s="68"/>
      <c r="AJ202" s="68"/>
      <c r="AK202" s="68"/>
      <c r="AL202" s="68"/>
    </row>
    <row r="203" spans="2:38" s="63" customFormat="1">
      <c r="B203" s="77"/>
      <c r="C203" s="78"/>
      <c r="D203" s="77"/>
      <c r="E203" s="77"/>
      <c r="F203" s="77"/>
      <c r="G203" s="77"/>
      <c r="K203" s="61"/>
      <c r="L203" s="61"/>
      <c r="M203" s="61"/>
      <c r="N203" s="61"/>
      <c r="O203" s="61"/>
      <c r="P203" s="61"/>
      <c r="Q203" s="61"/>
      <c r="R203" s="61"/>
      <c r="T203" s="68"/>
      <c r="U203" s="68"/>
      <c r="V203" s="68"/>
      <c r="W203" s="68"/>
      <c r="X203" s="68"/>
      <c r="Y203" s="68"/>
      <c r="Z203" s="68"/>
      <c r="AA203" s="68"/>
      <c r="AB203" s="68"/>
      <c r="AC203" s="68"/>
      <c r="AD203" s="68"/>
      <c r="AE203" s="68"/>
      <c r="AF203" s="68"/>
      <c r="AG203" s="68"/>
      <c r="AH203" s="68"/>
      <c r="AI203" s="68"/>
      <c r="AJ203" s="68"/>
      <c r="AK203" s="68"/>
      <c r="AL203" s="68"/>
    </row>
    <row r="204" spans="2:38" s="63" customFormat="1">
      <c r="B204" s="77"/>
      <c r="C204" s="78"/>
      <c r="D204" s="77"/>
      <c r="E204" s="77"/>
      <c r="F204" s="77"/>
      <c r="G204" s="77"/>
      <c r="K204" s="61"/>
      <c r="L204" s="61"/>
      <c r="M204" s="61"/>
      <c r="N204" s="61"/>
      <c r="O204" s="61"/>
      <c r="P204" s="61"/>
      <c r="Q204" s="61"/>
      <c r="R204" s="61"/>
      <c r="T204" s="68"/>
      <c r="U204" s="68"/>
      <c r="V204" s="68"/>
      <c r="W204" s="68"/>
      <c r="X204" s="68"/>
      <c r="Y204" s="68"/>
      <c r="Z204" s="68"/>
      <c r="AA204" s="68"/>
      <c r="AB204" s="68"/>
      <c r="AC204" s="68"/>
      <c r="AD204" s="68"/>
      <c r="AE204" s="68"/>
      <c r="AF204" s="68"/>
      <c r="AG204" s="68"/>
      <c r="AH204" s="68"/>
      <c r="AI204" s="68"/>
      <c r="AJ204" s="68"/>
      <c r="AK204" s="68"/>
      <c r="AL204" s="68"/>
    </row>
    <row r="205" spans="2:38" s="63" customFormat="1">
      <c r="B205" s="77"/>
      <c r="C205" s="78"/>
      <c r="D205" s="77"/>
      <c r="E205" s="77"/>
      <c r="F205" s="77"/>
      <c r="G205" s="77"/>
      <c r="K205" s="61"/>
      <c r="L205" s="61"/>
      <c r="M205" s="61"/>
      <c r="N205" s="61"/>
      <c r="O205" s="61"/>
      <c r="P205" s="61"/>
      <c r="Q205" s="61"/>
      <c r="R205" s="61"/>
      <c r="T205" s="68"/>
      <c r="U205" s="68"/>
      <c r="V205" s="68"/>
      <c r="W205" s="68"/>
      <c r="X205" s="68"/>
      <c r="Y205" s="68"/>
      <c r="Z205" s="68"/>
      <c r="AA205" s="68"/>
      <c r="AB205" s="68"/>
      <c r="AC205" s="68"/>
      <c r="AD205" s="68"/>
      <c r="AE205" s="68"/>
      <c r="AF205" s="68"/>
      <c r="AG205" s="68"/>
      <c r="AH205" s="68"/>
      <c r="AI205" s="68"/>
      <c r="AJ205" s="68"/>
      <c r="AK205" s="68"/>
      <c r="AL205" s="68"/>
    </row>
    <row r="206" spans="2:38" s="63" customFormat="1">
      <c r="B206" s="77"/>
      <c r="C206" s="78"/>
      <c r="D206" s="77"/>
      <c r="E206" s="77"/>
      <c r="F206" s="77"/>
      <c r="G206" s="77"/>
      <c r="K206" s="61"/>
      <c r="L206" s="61"/>
      <c r="M206" s="61"/>
      <c r="N206" s="61"/>
      <c r="O206" s="61"/>
      <c r="P206" s="61"/>
      <c r="Q206" s="61"/>
      <c r="R206" s="61"/>
      <c r="T206" s="68"/>
      <c r="U206" s="68"/>
      <c r="V206" s="68"/>
      <c r="W206" s="68"/>
      <c r="X206" s="68"/>
      <c r="Y206" s="68"/>
      <c r="Z206" s="68"/>
      <c r="AA206" s="68"/>
      <c r="AB206" s="68"/>
      <c r="AC206" s="68"/>
      <c r="AD206" s="68"/>
      <c r="AE206" s="68"/>
      <c r="AF206" s="68"/>
      <c r="AG206" s="68"/>
      <c r="AH206" s="68"/>
      <c r="AI206" s="68"/>
      <c r="AJ206" s="68"/>
      <c r="AK206" s="68"/>
      <c r="AL206" s="68"/>
    </row>
    <row r="207" spans="2:38" s="63" customFormat="1">
      <c r="B207" s="77"/>
      <c r="C207" s="78"/>
      <c r="D207" s="77"/>
      <c r="E207" s="77"/>
      <c r="F207" s="77"/>
      <c r="G207" s="77"/>
      <c r="K207" s="61"/>
      <c r="L207" s="61"/>
      <c r="M207" s="61"/>
      <c r="N207" s="61"/>
      <c r="O207" s="61"/>
      <c r="P207" s="61"/>
      <c r="Q207" s="61"/>
      <c r="R207" s="61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</row>
    <row r="208" spans="2:38" s="63" customFormat="1">
      <c r="B208" s="77"/>
      <c r="C208" s="78"/>
      <c r="D208" s="77"/>
      <c r="E208" s="77"/>
      <c r="F208" s="77"/>
      <c r="G208" s="77"/>
      <c r="K208" s="61"/>
      <c r="L208" s="61"/>
      <c r="M208" s="61"/>
      <c r="N208" s="61"/>
      <c r="O208" s="61"/>
      <c r="P208" s="61"/>
      <c r="Q208" s="61"/>
      <c r="R208" s="61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</row>
    <row r="209" spans="2:38" s="63" customFormat="1">
      <c r="B209" s="77"/>
      <c r="C209" s="78"/>
      <c r="D209" s="77"/>
      <c r="E209" s="77"/>
      <c r="F209" s="77"/>
      <c r="G209" s="77"/>
      <c r="K209" s="61"/>
      <c r="L209" s="61"/>
      <c r="M209" s="61"/>
      <c r="N209" s="61"/>
      <c r="O209" s="61"/>
      <c r="P209" s="61"/>
      <c r="Q209" s="61"/>
      <c r="R209" s="61"/>
      <c r="T209" s="68"/>
      <c r="U209" s="68"/>
      <c r="V209" s="68"/>
      <c r="W209" s="68"/>
      <c r="X209" s="68"/>
      <c r="Y209" s="68"/>
      <c r="Z209" s="68"/>
      <c r="AA209" s="68"/>
      <c r="AB209" s="68"/>
      <c r="AC209" s="68"/>
      <c r="AD209" s="68"/>
      <c r="AE209" s="68"/>
      <c r="AF209" s="68"/>
      <c r="AG209" s="68"/>
      <c r="AH209" s="68"/>
      <c r="AI209" s="68"/>
      <c r="AJ209" s="68"/>
      <c r="AK209" s="68"/>
      <c r="AL209" s="68"/>
    </row>
    <row r="210" spans="2:38" s="63" customFormat="1">
      <c r="B210" s="77"/>
      <c r="C210" s="78"/>
      <c r="D210" s="77"/>
      <c r="E210" s="77"/>
      <c r="F210" s="77"/>
      <c r="G210" s="77"/>
      <c r="K210" s="61"/>
      <c r="L210" s="61"/>
      <c r="M210" s="61"/>
      <c r="N210" s="61"/>
      <c r="O210" s="61"/>
      <c r="P210" s="61"/>
      <c r="Q210" s="61"/>
      <c r="R210" s="61"/>
      <c r="T210" s="68"/>
      <c r="U210" s="68"/>
      <c r="V210" s="68"/>
      <c r="W210" s="68"/>
      <c r="X210" s="68"/>
      <c r="Y210" s="68"/>
      <c r="Z210" s="68"/>
      <c r="AA210" s="68"/>
      <c r="AB210" s="68"/>
      <c r="AC210" s="68"/>
      <c r="AD210" s="68"/>
      <c r="AE210" s="68"/>
      <c r="AF210" s="68"/>
      <c r="AG210" s="68"/>
      <c r="AH210" s="68"/>
      <c r="AI210" s="68"/>
      <c r="AJ210" s="68"/>
      <c r="AK210" s="68"/>
      <c r="AL210" s="68"/>
    </row>
    <row r="211" spans="2:38" s="63" customFormat="1">
      <c r="B211" s="77"/>
      <c r="C211" s="78"/>
      <c r="D211" s="77"/>
      <c r="E211" s="77"/>
      <c r="F211" s="77"/>
      <c r="G211" s="77"/>
      <c r="K211" s="61"/>
      <c r="L211" s="61"/>
      <c r="M211" s="61"/>
      <c r="N211" s="61"/>
      <c r="O211" s="61"/>
      <c r="P211" s="61"/>
      <c r="Q211" s="61"/>
      <c r="R211" s="61"/>
      <c r="T211" s="68"/>
      <c r="U211" s="68"/>
      <c r="V211" s="68"/>
      <c r="W211" s="68"/>
      <c r="X211" s="68"/>
      <c r="Y211" s="68"/>
      <c r="Z211" s="68"/>
      <c r="AA211" s="68"/>
      <c r="AB211" s="68"/>
      <c r="AC211" s="68"/>
      <c r="AD211" s="68"/>
      <c r="AE211" s="68"/>
      <c r="AF211" s="68"/>
      <c r="AG211" s="68"/>
      <c r="AH211" s="68"/>
      <c r="AI211" s="68"/>
      <c r="AJ211" s="68"/>
      <c r="AK211" s="68"/>
      <c r="AL211" s="68"/>
    </row>
    <row r="212" spans="2:38" s="63" customFormat="1">
      <c r="B212" s="77"/>
      <c r="C212" s="78"/>
      <c r="D212" s="77"/>
      <c r="E212" s="77"/>
      <c r="F212" s="77"/>
      <c r="G212" s="77"/>
      <c r="K212" s="61"/>
      <c r="L212" s="61"/>
      <c r="M212" s="61"/>
      <c r="N212" s="61"/>
      <c r="O212" s="61"/>
      <c r="P212" s="61"/>
      <c r="Q212" s="61"/>
      <c r="R212" s="61"/>
      <c r="T212" s="68"/>
      <c r="U212" s="68"/>
      <c r="V212" s="68"/>
      <c r="W212" s="68"/>
      <c r="X212" s="68"/>
      <c r="Y212" s="68"/>
      <c r="Z212" s="68"/>
      <c r="AA212" s="68"/>
      <c r="AB212" s="68"/>
      <c r="AC212" s="68"/>
      <c r="AD212" s="68"/>
      <c r="AE212" s="68"/>
      <c r="AF212" s="68"/>
      <c r="AG212" s="68"/>
      <c r="AH212" s="68"/>
      <c r="AI212" s="68"/>
      <c r="AJ212" s="68"/>
      <c r="AK212" s="68"/>
      <c r="AL212" s="68"/>
    </row>
    <row r="213" spans="2:38" s="63" customFormat="1">
      <c r="B213" s="77"/>
      <c r="C213" s="78"/>
      <c r="D213" s="77"/>
      <c r="E213" s="77"/>
      <c r="F213" s="77"/>
      <c r="G213" s="77"/>
      <c r="K213" s="61"/>
      <c r="L213" s="61"/>
      <c r="M213" s="61"/>
      <c r="N213" s="61"/>
      <c r="O213" s="61"/>
      <c r="P213" s="61"/>
      <c r="Q213" s="61"/>
      <c r="R213" s="61"/>
      <c r="T213" s="68"/>
      <c r="U213" s="68"/>
      <c r="V213" s="68"/>
      <c r="W213" s="68"/>
      <c r="X213" s="68"/>
      <c r="Y213" s="68"/>
      <c r="Z213" s="68"/>
      <c r="AA213" s="68"/>
      <c r="AB213" s="68"/>
      <c r="AC213" s="68"/>
      <c r="AD213" s="68"/>
      <c r="AE213" s="68"/>
      <c r="AF213" s="68"/>
      <c r="AG213" s="68"/>
      <c r="AH213" s="68"/>
      <c r="AI213" s="68"/>
      <c r="AJ213" s="68"/>
      <c r="AK213" s="68"/>
      <c r="AL213" s="68"/>
    </row>
    <row r="214" spans="2:38" s="63" customFormat="1">
      <c r="B214" s="77"/>
      <c r="C214" s="78"/>
      <c r="D214" s="77"/>
      <c r="E214" s="77"/>
      <c r="F214" s="77"/>
      <c r="G214" s="77"/>
      <c r="K214" s="61"/>
      <c r="L214" s="61"/>
      <c r="M214" s="61"/>
      <c r="N214" s="61"/>
      <c r="O214" s="61"/>
      <c r="P214" s="61"/>
      <c r="Q214" s="61"/>
      <c r="R214" s="61"/>
      <c r="T214" s="68"/>
      <c r="U214" s="68"/>
      <c r="V214" s="68"/>
      <c r="W214" s="68"/>
      <c r="X214" s="68"/>
      <c r="Y214" s="68"/>
      <c r="Z214" s="68"/>
      <c r="AA214" s="68"/>
      <c r="AB214" s="68"/>
      <c r="AC214" s="68"/>
      <c r="AD214" s="68"/>
      <c r="AE214" s="68"/>
      <c r="AF214" s="68"/>
      <c r="AG214" s="68"/>
      <c r="AH214" s="68"/>
      <c r="AI214" s="68"/>
      <c r="AJ214" s="68"/>
      <c r="AK214" s="68"/>
      <c r="AL214" s="68"/>
    </row>
    <row r="215" spans="2:38" s="63" customFormat="1">
      <c r="B215" s="77"/>
      <c r="C215" s="78"/>
      <c r="D215" s="77"/>
      <c r="E215" s="77"/>
      <c r="F215" s="77"/>
      <c r="G215" s="77"/>
      <c r="K215" s="61"/>
      <c r="L215" s="61"/>
      <c r="M215" s="61"/>
      <c r="N215" s="61"/>
      <c r="O215" s="61"/>
      <c r="P215" s="61"/>
      <c r="Q215" s="61"/>
      <c r="R215" s="61"/>
      <c r="T215" s="68"/>
      <c r="U215" s="68"/>
      <c r="V215" s="68"/>
      <c r="W215" s="68"/>
      <c r="X215" s="68"/>
      <c r="Y215" s="68"/>
      <c r="Z215" s="68"/>
      <c r="AA215" s="68"/>
      <c r="AB215" s="68"/>
      <c r="AC215" s="68"/>
      <c r="AD215" s="68"/>
      <c r="AE215" s="68"/>
      <c r="AF215" s="68"/>
      <c r="AG215" s="68"/>
      <c r="AH215" s="68"/>
      <c r="AI215" s="68"/>
      <c r="AJ215" s="68"/>
      <c r="AK215" s="68"/>
      <c r="AL215" s="68"/>
    </row>
    <row r="216" spans="2:38" s="63" customFormat="1">
      <c r="B216" s="77"/>
      <c r="C216" s="78"/>
      <c r="D216" s="77"/>
      <c r="E216" s="77"/>
      <c r="F216" s="77"/>
      <c r="G216" s="77"/>
      <c r="K216" s="61"/>
      <c r="L216" s="61"/>
      <c r="M216" s="61"/>
      <c r="N216" s="61"/>
      <c r="O216" s="61"/>
      <c r="P216" s="61"/>
      <c r="Q216" s="61"/>
      <c r="R216" s="61"/>
      <c r="T216" s="68"/>
      <c r="U216" s="68"/>
      <c r="V216" s="68"/>
      <c r="W216" s="68"/>
      <c r="X216" s="68"/>
      <c r="Y216" s="68"/>
      <c r="Z216" s="68"/>
      <c r="AA216" s="68"/>
      <c r="AB216" s="68"/>
      <c r="AC216" s="68"/>
      <c r="AD216" s="68"/>
      <c r="AE216" s="68"/>
      <c r="AF216" s="68"/>
      <c r="AG216" s="68"/>
      <c r="AH216" s="68"/>
      <c r="AI216" s="68"/>
      <c r="AJ216" s="68"/>
      <c r="AK216" s="68"/>
      <c r="AL216" s="68"/>
    </row>
    <row r="217" spans="2:38" s="63" customFormat="1">
      <c r="B217" s="77"/>
      <c r="C217" s="78"/>
      <c r="D217" s="77"/>
      <c r="E217" s="77"/>
      <c r="F217" s="77"/>
      <c r="G217" s="77"/>
      <c r="K217" s="61"/>
      <c r="L217" s="61"/>
      <c r="M217" s="61"/>
      <c r="N217" s="61"/>
      <c r="O217" s="61"/>
      <c r="P217" s="61"/>
      <c r="Q217" s="61"/>
      <c r="R217" s="61"/>
      <c r="T217" s="68"/>
      <c r="U217" s="68"/>
      <c r="V217" s="68"/>
      <c r="W217" s="68"/>
      <c r="X217" s="68"/>
      <c r="Y217" s="68"/>
      <c r="Z217" s="68"/>
      <c r="AA217" s="68"/>
      <c r="AB217" s="68"/>
      <c r="AC217" s="68"/>
      <c r="AD217" s="68"/>
      <c r="AE217" s="68"/>
      <c r="AF217" s="68"/>
      <c r="AG217" s="68"/>
      <c r="AH217" s="68"/>
      <c r="AI217" s="68"/>
      <c r="AJ217" s="68"/>
      <c r="AK217" s="68"/>
      <c r="AL217" s="68"/>
    </row>
    <row r="218" spans="2:38" s="63" customFormat="1">
      <c r="B218" s="77"/>
      <c r="C218" s="78"/>
      <c r="D218" s="77"/>
      <c r="E218" s="77"/>
      <c r="F218" s="77"/>
      <c r="G218" s="77"/>
      <c r="K218" s="61"/>
      <c r="L218" s="61"/>
      <c r="M218" s="61"/>
      <c r="N218" s="61"/>
      <c r="O218" s="61"/>
      <c r="P218" s="61"/>
      <c r="Q218" s="61"/>
      <c r="R218" s="61"/>
      <c r="T218" s="68"/>
      <c r="U218" s="68"/>
      <c r="V218" s="68"/>
      <c r="W218" s="68"/>
      <c r="X218" s="68"/>
      <c r="Y218" s="68"/>
      <c r="Z218" s="68"/>
      <c r="AA218" s="68"/>
      <c r="AB218" s="68"/>
      <c r="AC218" s="68"/>
      <c r="AD218" s="68"/>
      <c r="AE218" s="68"/>
      <c r="AF218" s="68"/>
      <c r="AG218" s="68"/>
      <c r="AH218" s="68"/>
      <c r="AI218" s="68"/>
      <c r="AJ218" s="68"/>
      <c r="AK218" s="68"/>
      <c r="AL218" s="68"/>
    </row>
    <row r="219" spans="2:38" s="63" customFormat="1">
      <c r="B219" s="77"/>
      <c r="C219" s="78"/>
      <c r="D219" s="77"/>
      <c r="E219" s="77"/>
      <c r="F219" s="77"/>
      <c r="G219" s="77"/>
      <c r="K219" s="61"/>
      <c r="L219" s="61"/>
      <c r="M219" s="61"/>
      <c r="N219" s="61"/>
      <c r="O219" s="61"/>
      <c r="P219" s="61"/>
      <c r="Q219" s="61"/>
      <c r="R219" s="61"/>
      <c r="T219" s="68"/>
      <c r="U219" s="68"/>
      <c r="V219" s="68"/>
      <c r="W219" s="68"/>
      <c r="X219" s="68"/>
      <c r="Y219" s="68"/>
      <c r="Z219" s="68"/>
      <c r="AA219" s="68"/>
      <c r="AB219" s="68"/>
      <c r="AC219" s="68"/>
      <c r="AD219" s="68"/>
      <c r="AE219" s="68"/>
      <c r="AF219" s="68"/>
      <c r="AG219" s="68"/>
      <c r="AH219" s="68"/>
      <c r="AI219" s="68"/>
      <c r="AJ219" s="68"/>
      <c r="AK219" s="68"/>
      <c r="AL219" s="68"/>
    </row>
    <row r="220" spans="2:38" s="63" customFormat="1">
      <c r="B220" s="77"/>
      <c r="C220" s="78"/>
      <c r="D220" s="77"/>
      <c r="E220" s="77"/>
      <c r="F220" s="77"/>
      <c r="G220" s="77"/>
      <c r="K220" s="61"/>
      <c r="L220" s="61"/>
      <c r="M220" s="61"/>
      <c r="N220" s="61"/>
      <c r="O220" s="61"/>
      <c r="P220" s="61"/>
      <c r="Q220" s="61"/>
      <c r="R220" s="61"/>
      <c r="T220" s="68"/>
      <c r="U220" s="68"/>
      <c r="V220" s="68"/>
      <c r="W220" s="68"/>
      <c r="X220" s="68"/>
      <c r="Y220" s="68"/>
      <c r="Z220" s="68"/>
      <c r="AA220" s="68"/>
      <c r="AB220" s="68"/>
      <c r="AC220" s="68"/>
      <c r="AD220" s="68"/>
      <c r="AE220" s="68"/>
      <c r="AF220" s="68"/>
      <c r="AG220" s="68"/>
      <c r="AH220" s="68"/>
      <c r="AI220" s="68"/>
      <c r="AJ220" s="68"/>
      <c r="AK220" s="68"/>
      <c r="AL220" s="68"/>
    </row>
    <row r="221" spans="2:38" s="63" customFormat="1">
      <c r="B221" s="77"/>
      <c r="C221" s="78"/>
      <c r="D221" s="77"/>
      <c r="E221" s="77"/>
      <c r="F221" s="77"/>
      <c r="G221" s="77"/>
      <c r="K221" s="61"/>
      <c r="L221" s="61"/>
      <c r="M221" s="61"/>
      <c r="N221" s="61"/>
      <c r="O221" s="61"/>
      <c r="P221" s="61"/>
      <c r="Q221" s="61"/>
      <c r="R221" s="61"/>
      <c r="T221" s="68"/>
      <c r="U221" s="68"/>
      <c r="V221" s="68"/>
      <c r="W221" s="68"/>
      <c r="X221" s="68"/>
      <c r="Y221" s="68"/>
      <c r="Z221" s="68"/>
      <c r="AA221" s="68"/>
      <c r="AB221" s="68"/>
      <c r="AC221" s="68"/>
      <c r="AD221" s="68"/>
      <c r="AE221" s="68"/>
      <c r="AF221" s="68"/>
      <c r="AG221" s="68"/>
      <c r="AH221" s="68"/>
      <c r="AI221" s="68"/>
      <c r="AJ221" s="68"/>
      <c r="AK221" s="68"/>
      <c r="AL221" s="68"/>
    </row>
    <row r="222" spans="2:38" s="63" customFormat="1">
      <c r="B222" s="77"/>
      <c r="C222" s="78"/>
      <c r="D222" s="77"/>
      <c r="E222" s="77"/>
      <c r="F222" s="77"/>
      <c r="G222" s="77"/>
      <c r="K222" s="61"/>
      <c r="L222" s="61"/>
      <c r="M222" s="61"/>
      <c r="N222" s="61"/>
      <c r="O222" s="61"/>
      <c r="P222" s="61"/>
      <c r="Q222" s="61"/>
      <c r="R222" s="61"/>
      <c r="T222" s="68"/>
      <c r="U222" s="68"/>
      <c r="V222" s="68"/>
      <c r="W222" s="68"/>
      <c r="X222" s="68"/>
      <c r="Y222" s="68"/>
      <c r="Z222" s="68"/>
      <c r="AA222" s="68"/>
      <c r="AB222" s="68"/>
      <c r="AC222" s="68"/>
      <c r="AD222" s="68"/>
      <c r="AE222" s="68"/>
      <c r="AF222" s="68"/>
      <c r="AG222" s="68"/>
      <c r="AH222" s="68"/>
      <c r="AI222" s="68"/>
      <c r="AJ222" s="68"/>
      <c r="AK222" s="68"/>
      <c r="AL222" s="68"/>
    </row>
    <row r="223" spans="2:38" s="63" customFormat="1">
      <c r="B223" s="77"/>
      <c r="C223" s="78"/>
      <c r="D223" s="77"/>
      <c r="E223" s="77"/>
      <c r="F223" s="77"/>
      <c r="G223" s="77"/>
      <c r="K223" s="61"/>
      <c r="L223" s="61"/>
      <c r="M223" s="61"/>
      <c r="N223" s="61"/>
      <c r="O223" s="61"/>
      <c r="P223" s="61"/>
      <c r="Q223" s="61"/>
      <c r="R223" s="61"/>
      <c r="T223" s="68"/>
      <c r="U223" s="68"/>
      <c r="V223" s="68"/>
      <c r="W223" s="68"/>
      <c r="X223" s="68"/>
      <c r="Y223" s="68"/>
      <c r="Z223" s="68"/>
      <c r="AA223" s="68"/>
      <c r="AB223" s="68"/>
      <c r="AC223" s="68"/>
      <c r="AD223" s="68"/>
      <c r="AE223" s="68"/>
      <c r="AF223" s="68"/>
      <c r="AG223" s="68"/>
      <c r="AH223" s="68"/>
      <c r="AI223" s="68"/>
      <c r="AJ223" s="68"/>
      <c r="AK223" s="68"/>
      <c r="AL223" s="68"/>
    </row>
    <row r="224" spans="2:38" s="63" customFormat="1">
      <c r="B224" s="77"/>
      <c r="C224" s="78"/>
      <c r="D224" s="77"/>
      <c r="E224" s="77"/>
      <c r="F224" s="77"/>
      <c r="G224" s="77"/>
      <c r="K224" s="61"/>
      <c r="L224" s="61"/>
      <c r="M224" s="61"/>
      <c r="N224" s="61"/>
      <c r="O224" s="61"/>
      <c r="P224" s="61"/>
      <c r="Q224" s="61"/>
      <c r="R224" s="61"/>
      <c r="T224" s="68"/>
      <c r="U224" s="68"/>
      <c r="V224" s="68"/>
      <c r="W224" s="68"/>
      <c r="X224" s="68"/>
      <c r="Y224" s="68"/>
      <c r="Z224" s="68"/>
      <c r="AA224" s="68"/>
      <c r="AB224" s="68"/>
      <c r="AC224" s="68"/>
      <c r="AD224" s="68"/>
      <c r="AE224" s="68"/>
      <c r="AF224" s="68"/>
      <c r="AG224" s="68"/>
      <c r="AH224" s="68"/>
      <c r="AI224" s="68"/>
      <c r="AJ224" s="68"/>
      <c r="AK224" s="68"/>
      <c r="AL224" s="68"/>
    </row>
    <row r="225" spans="2:38" s="63" customFormat="1">
      <c r="B225" s="77"/>
      <c r="C225" s="78"/>
      <c r="D225" s="77"/>
      <c r="E225" s="77"/>
      <c r="F225" s="77"/>
      <c r="G225" s="77"/>
      <c r="K225" s="61"/>
      <c r="L225" s="61"/>
      <c r="M225" s="61"/>
      <c r="N225" s="61"/>
      <c r="O225" s="61"/>
      <c r="P225" s="61"/>
      <c r="Q225" s="61"/>
      <c r="R225" s="61"/>
      <c r="T225" s="68"/>
      <c r="U225" s="68"/>
      <c r="V225" s="68"/>
      <c r="W225" s="68"/>
      <c r="X225" s="68"/>
      <c r="Y225" s="68"/>
      <c r="Z225" s="68"/>
      <c r="AA225" s="68"/>
      <c r="AB225" s="68"/>
      <c r="AC225" s="68"/>
      <c r="AD225" s="68"/>
      <c r="AE225" s="68"/>
      <c r="AF225" s="68"/>
      <c r="AG225" s="68"/>
      <c r="AH225" s="68"/>
      <c r="AI225" s="68"/>
      <c r="AJ225" s="68"/>
      <c r="AK225" s="68"/>
      <c r="AL225" s="68"/>
    </row>
    <row r="226" spans="2:38">
      <c r="B226" s="70"/>
      <c r="C226" s="71"/>
      <c r="D226" s="70"/>
      <c r="E226" s="70"/>
      <c r="F226" s="70"/>
      <c r="G226" s="70"/>
    </row>
    <row r="227" spans="2:38">
      <c r="B227" s="70"/>
      <c r="C227" s="71"/>
      <c r="D227" s="70"/>
      <c r="E227" s="70"/>
      <c r="F227" s="70"/>
      <c r="G227" s="70"/>
    </row>
    <row r="228" spans="2:38">
      <c r="B228" s="70"/>
      <c r="C228" s="71"/>
      <c r="D228" s="70"/>
      <c r="E228" s="70"/>
      <c r="F228" s="70"/>
      <c r="G228" s="70"/>
    </row>
    <row r="229" spans="2:38">
      <c r="B229" s="70"/>
      <c r="C229" s="71"/>
      <c r="D229" s="70"/>
      <c r="E229" s="70"/>
      <c r="F229" s="70"/>
      <c r="G229" s="70"/>
    </row>
    <row r="230" spans="2:38">
      <c r="B230" s="70"/>
      <c r="C230" s="71"/>
      <c r="D230" s="70"/>
      <c r="E230" s="70"/>
      <c r="F230" s="70"/>
      <c r="G230" s="70"/>
    </row>
    <row r="231" spans="2:38">
      <c r="B231" s="70"/>
      <c r="C231" s="71"/>
      <c r="D231" s="70"/>
      <c r="E231" s="70"/>
      <c r="F231" s="70"/>
      <c r="G231" s="70"/>
    </row>
    <row r="232" spans="2:38">
      <c r="B232" s="70"/>
      <c r="C232" s="71"/>
      <c r="D232" s="70"/>
      <c r="E232" s="70"/>
      <c r="F232" s="70"/>
      <c r="G232" s="70"/>
    </row>
    <row r="233" spans="2:38">
      <c r="B233" s="70"/>
      <c r="C233" s="71"/>
      <c r="D233" s="70"/>
      <c r="E233" s="70"/>
      <c r="F233" s="70"/>
      <c r="G233" s="70"/>
    </row>
    <row r="234" spans="2:38">
      <c r="B234" s="70"/>
      <c r="C234" s="71"/>
      <c r="D234" s="70"/>
      <c r="E234" s="70"/>
      <c r="F234" s="70"/>
      <c r="G234" s="70"/>
    </row>
    <row r="235" spans="2:38">
      <c r="B235" s="70"/>
      <c r="C235" s="71"/>
      <c r="D235" s="70"/>
      <c r="E235" s="70"/>
      <c r="F235" s="70"/>
      <c r="G235" s="70"/>
    </row>
    <row r="236" spans="2:38">
      <c r="B236" s="70"/>
      <c r="C236" s="71"/>
      <c r="D236" s="70"/>
      <c r="E236" s="70"/>
      <c r="F236" s="70"/>
      <c r="G236" s="70"/>
    </row>
    <row r="237" spans="2:38">
      <c r="B237" s="70"/>
      <c r="C237" s="71"/>
      <c r="D237" s="70"/>
      <c r="E237" s="70"/>
      <c r="F237" s="70"/>
      <c r="G237" s="70"/>
    </row>
    <row r="238" spans="2:38">
      <c r="B238" s="70"/>
      <c r="C238" s="71"/>
      <c r="D238" s="70"/>
      <c r="E238" s="70"/>
      <c r="F238" s="70"/>
      <c r="G238" s="70"/>
    </row>
    <row r="239" spans="2:38">
      <c r="B239" s="70"/>
      <c r="C239" s="71"/>
      <c r="D239" s="70"/>
      <c r="E239" s="70"/>
      <c r="F239" s="70"/>
      <c r="G239" s="70"/>
    </row>
    <row r="240" spans="2:38">
      <c r="B240" s="70"/>
      <c r="C240" s="71"/>
      <c r="D240" s="70"/>
      <c r="E240" s="70"/>
      <c r="F240" s="70"/>
      <c r="G240" s="70"/>
    </row>
    <row r="241" spans="2:7">
      <c r="B241" s="70"/>
      <c r="C241" s="71"/>
      <c r="D241" s="70"/>
      <c r="E241" s="70"/>
      <c r="F241" s="70"/>
      <c r="G241" s="70"/>
    </row>
    <row r="242" spans="2:7">
      <c r="B242" s="70"/>
      <c r="C242" s="71"/>
      <c r="D242" s="70"/>
      <c r="E242" s="70"/>
      <c r="F242" s="70"/>
      <c r="G242" s="70"/>
    </row>
    <row r="243" spans="2:7">
      <c r="B243" s="70"/>
      <c r="C243" s="71"/>
      <c r="D243" s="70"/>
      <c r="E243" s="70"/>
      <c r="F243" s="70"/>
      <c r="G243" s="70"/>
    </row>
    <row r="244" spans="2:7">
      <c r="B244" s="70"/>
      <c r="C244" s="71"/>
      <c r="D244" s="70"/>
      <c r="E244" s="70"/>
      <c r="F244" s="70"/>
      <c r="G244" s="70"/>
    </row>
    <row r="245" spans="2:7">
      <c r="B245" s="70"/>
      <c r="C245" s="71"/>
      <c r="D245" s="70"/>
      <c r="E245" s="70"/>
      <c r="F245" s="70"/>
      <c r="G245" s="70"/>
    </row>
    <row r="246" spans="2:7">
      <c r="B246" s="70"/>
      <c r="C246" s="71"/>
      <c r="D246" s="70"/>
      <c r="E246" s="70"/>
      <c r="F246" s="70"/>
      <c r="G246" s="70"/>
    </row>
    <row r="247" spans="2:7">
      <c r="B247" s="70"/>
      <c r="C247" s="71"/>
      <c r="D247" s="70"/>
      <c r="E247" s="70"/>
      <c r="F247" s="70"/>
      <c r="G247" s="70"/>
    </row>
    <row r="248" spans="2:7">
      <c r="B248" s="70"/>
      <c r="C248" s="71"/>
      <c r="D248" s="70"/>
      <c r="E248" s="70"/>
      <c r="F248" s="70"/>
      <c r="G248" s="70"/>
    </row>
    <row r="249" spans="2:7">
      <c r="B249" s="70"/>
      <c r="C249" s="71"/>
      <c r="D249" s="70"/>
      <c r="E249" s="70"/>
      <c r="F249" s="70"/>
      <c r="G249" s="70"/>
    </row>
    <row r="250" spans="2:7">
      <c r="B250" s="70"/>
      <c r="C250" s="71"/>
      <c r="D250" s="70"/>
      <c r="E250" s="70"/>
      <c r="F250" s="70"/>
      <c r="G250" s="70"/>
    </row>
    <row r="251" spans="2:7">
      <c r="B251" s="70"/>
      <c r="C251" s="71"/>
      <c r="D251" s="70"/>
      <c r="E251" s="70"/>
      <c r="F251" s="70"/>
      <c r="G251" s="70"/>
    </row>
    <row r="252" spans="2:7">
      <c r="B252" s="70"/>
      <c r="C252" s="71"/>
      <c r="D252" s="70"/>
      <c r="E252" s="70"/>
      <c r="F252" s="70"/>
      <c r="G252" s="70"/>
    </row>
    <row r="253" spans="2:7">
      <c r="B253" s="70"/>
      <c r="C253" s="71"/>
      <c r="D253" s="70"/>
      <c r="E253" s="70"/>
      <c r="F253" s="70"/>
      <c r="G253" s="70"/>
    </row>
    <row r="254" spans="2:7">
      <c r="B254" s="70"/>
      <c r="C254" s="71"/>
      <c r="D254" s="70"/>
      <c r="E254" s="70"/>
      <c r="F254" s="70"/>
      <c r="G254" s="70"/>
    </row>
    <row r="255" spans="2:7">
      <c r="B255" s="70"/>
      <c r="C255" s="71"/>
      <c r="D255" s="70"/>
      <c r="E255" s="70"/>
      <c r="F255" s="70"/>
      <c r="G255" s="70"/>
    </row>
    <row r="256" spans="2:7">
      <c r="B256" s="70"/>
      <c r="C256" s="71"/>
      <c r="D256" s="70"/>
      <c r="E256" s="70"/>
      <c r="F256" s="70"/>
      <c r="G256" s="70"/>
    </row>
    <row r="257" spans="2:7">
      <c r="B257" s="70"/>
      <c r="C257" s="71"/>
      <c r="D257" s="70"/>
      <c r="E257" s="70"/>
      <c r="F257" s="70"/>
      <c r="G257" s="70"/>
    </row>
    <row r="258" spans="2:7">
      <c r="B258" s="70"/>
      <c r="C258" s="71"/>
      <c r="D258" s="70"/>
      <c r="E258" s="70"/>
      <c r="F258" s="70"/>
      <c r="G258" s="70"/>
    </row>
    <row r="259" spans="2:7">
      <c r="B259" s="70"/>
      <c r="C259" s="71"/>
      <c r="D259" s="70"/>
      <c r="E259" s="70"/>
      <c r="F259" s="70"/>
      <c r="G259" s="70"/>
    </row>
    <row r="260" spans="2:7">
      <c r="B260" s="70"/>
      <c r="C260" s="71"/>
      <c r="D260" s="70"/>
      <c r="E260" s="70"/>
      <c r="F260" s="70"/>
      <c r="G260" s="70"/>
    </row>
    <row r="261" spans="2:7">
      <c r="B261" s="70"/>
      <c r="C261" s="71"/>
      <c r="D261" s="70"/>
      <c r="E261" s="70"/>
      <c r="F261" s="70"/>
      <c r="G261" s="70"/>
    </row>
    <row r="262" spans="2:7">
      <c r="B262" s="70"/>
      <c r="C262" s="71"/>
      <c r="D262" s="70"/>
      <c r="E262" s="70"/>
      <c r="F262" s="70"/>
      <c r="G262" s="70"/>
    </row>
    <row r="263" spans="2:7">
      <c r="B263" s="70"/>
      <c r="C263" s="71"/>
      <c r="D263" s="70"/>
      <c r="E263" s="70"/>
      <c r="F263" s="70"/>
      <c r="G263" s="70"/>
    </row>
    <row r="264" spans="2:7">
      <c r="B264" s="70"/>
      <c r="C264" s="71"/>
      <c r="D264" s="70"/>
      <c r="E264" s="70"/>
      <c r="F264" s="70"/>
      <c r="G264" s="70"/>
    </row>
    <row r="265" spans="2:7">
      <c r="B265" s="70"/>
      <c r="C265" s="71"/>
      <c r="D265" s="70"/>
      <c r="E265" s="70"/>
      <c r="F265" s="70"/>
      <c r="G265" s="70"/>
    </row>
    <row r="266" spans="2:7">
      <c r="B266" s="70"/>
      <c r="C266" s="71"/>
      <c r="D266" s="70"/>
      <c r="E266" s="70"/>
      <c r="F266" s="70"/>
      <c r="G266" s="70"/>
    </row>
    <row r="267" spans="2:7">
      <c r="B267" s="70"/>
      <c r="C267" s="71"/>
      <c r="D267" s="70"/>
      <c r="E267" s="70"/>
      <c r="F267" s="70"/>
      <c r="G267" s="70"/>
    </row>
    <row r="268" spans="2:7">
      <c r="B268" s="70"/>
      <c r="C268" s="71"/>
      <c r="D268" s="70"/>
      <c r="E268" s="70"/>
      <c r="F268" s="70"/>
      <c r="G268" s="70"/>
    </row>
    <row r="269" spans="2:7">
      <c r="B269" s="70"/>
      <c r="C269" s="71"/>
      <c r="D269" s="70"/>
      <c r="E269" s="70"/>
      <c r="F269" s="70"/>
      <c r="G269" s="70"/>
    </row>
    <row r="270" spans="2:7">
      <c r="B270" s="70"/>
      <c r="C270" s="71"/>
      <c r="D270" s="70"/>
      <c r="E270" s="70"/>
      <c r="F270" s="70"/>
      <c r="G270" s="70"/>
    </row>
    <row r="271" spans="2:7">
      <c r="B271" s="70"/>
      <c r="C271" s="71"/>
      <c r="D271" s="70"/>
      <c r="E271" s="70"/>
      <c r="F271" s="70"/>
      <c r="G271" s="70"/>
    </row>
    <row r="272" spans="2:7">
      <c r="B272" s="70"/>
      <c r="C272" s="71"/>
      <c r="D272" s="70"/>
      <c r="E272" s="70"/>
      <c r="F272" s="70"/>
      <c r="G272" s="70"/>
    </row>
    <row r="273" spans="2:7">
      <c r="B273" s="70"/>
      <c r="C273" s="71"/>
      <c r="D273" s="70"/>
      <c r="E273" s="70"/>
      <c r="F273" s="70"/>
      <c r="G273" s="70"/>
    </row>
    <row r="274" spans="2:7">
      <c r="B274" s="70"/>
      <c r="C274" s="71"/>
      <c r="D274" s="70"/>
      <c r="E274" s="70"/>
      <c r="F274" s="70"/>
      <c r="G274" s="70"/>
    </row>
    <row r="275" spans="2:7">
      <c r="B275" s="70"/>
      <c r="C275" s="71"/>
      <c r="D275" s="70"/>
      <c r="E275" s="70"/>
      <c r="F275" s="70"/>
      <c r="G275" s="70"/>
    </row>
    <row r="276" spans="2:7">
      <c r="B276" s="70"/>
      <c r="C276" s="71"/>
      <c r="D276" s="70"/>
      <c r="E276" s="70"/>
      <c r="F276" s="70"/>
      <c r="G276" s="70"/>
    </row>
    <row r="277" spans="2:7">
      <c r="B277" s="70"/>
      <c r="C277" s="71"/>
      <c r="D277" s="70"/>
      <c r="E277" s="70"/>
      <c r="F277" s="70"/>
      <c r="G277" s="70"/>
    </row>
    <row r="278" spans="2:7">
      <c r="B278" s="70"/>
      <c r="C278" s="71"/>
      <c r="D278" s="70"/>
      <c r="E278" s="70"/>
      <c r="F278" s="70"/>
      <c r="G278" s="70"/>
    </row>
    <row r="279" spans="2:7">
      <c r="B279" s="70"/>
      <c r="C279" s="71"/>
      <c r="D279" s="70"/>
      <c r="E279" s="70"/>
      <c r="F279" s="70"/>
      <c r="G279" s="70"/>
    </row>
    <row r="280" spans="2:7">
      <c r="B280" s="70"/>
      <c r="C280" s="71"/>
      <c r="D280" s="70"/>
      <c r="E280" s="70"/>
      <c r="F280" s="70"/>
      <c r="G280" s="70"/>
    </row>
    <row r="281" spans="2:7">
      <c r="B281" s="70"/>
      <c r="C281" s="71"/>
      <c r="D281" s="70"/>
      <c r="E281" s="70"/>
      <c r="F281" s="70"/>
      <c r="G281" s="70"/>
    </row>
    <row r="282" spans="2:7">
      <c r="B282" s="70"/>
      <c r="C282" s="71"/>
      <c r="D282" s="70"/>
      <c r="E282" s="70"/>
      <c r="F282" s="70"/>
      <c r="G282" s="70"/>
    </row>
    <row r="283" spans="2:7">
      <c r="B283" s="70"/>
      <c r="C283" s="71"/>
      <c r="D283" s="70"/>
      <c r="E283" s="70"/>
      <c r="F283" s="70"/>
      <c r="G283" s="70"/>
    </row>
    <row r="284" spans="2:7">
      <c r="B284" s="70"/>
      <c r="C284" s="71"/>
      <c r="D284" s="70"/>
      <c r="E284" s="70"/>
      <c r="F284" s="70"/>
      <c r="G284" s="70"/>
    </row>
    <row r="285" spans="2:7">
      <c r="B285" s="70"/>
      <c r="C285" s="71"/>
      <c r="D285" s="70"/>
      <c r="E285" s="70"/>
      <c r="F285" s="70"/>
      <c r="G285" s="70"/>
    </row>
    <row r="286" spans="2:7">
      <c r="B286" s="70"/>
      <c r="C286" s="71"/>
      <c r="D286" s="70"/>
      <c r="E286" s="70"/>
      <c r="F286" s="70"/>
      <c r="G286" s="70"/>
    </row>
    <row r="287" spans="2:7">
      <c r="B287" s="70"/>
      <c r="C287" s="71"/>
      <c r="D287" s="70"/>
      <c r="E287" s="70"/>
      <c r="F287" s="70"/>
      <c r="G287" s="70"/>
    </row>
    <row r="288" spans="2:7">
      <c r="B288" s="70"/>
      <c r="C288" s="71"/>
      <c r="D288" s="70"/>
      <c r="E288" s="70"/>
      <c r="F288" s="70"/>
      <c r="G288" s="70"/>
    </row>
    <row r="289" spans="2:7">
      <c r="B289" s="70"/>
      <c r="C289" s="71"/>
      <c r="D289" s="70"/>
      <c r="E289" s="70"/>
      <c r="F289" s="70"/>
      <c r="G289" s="70"/>
    </row>
    <row r="290" spans="2:7">
      <c r="B290" s="70"/>
      <c r="C290" s="71"/>
      <c r="D290" s="70"/>
      <c r="E290" s="70"/>
      <c r="F290" s="70"/>
      <c r="G290" s="70"/>
    </row>
    <row r="291" spans="2:7">
      <c r="B291" s="70"/>
      <c r="C291" s="71"/>
      <c r="D291" s="70"/>
      <c r="E291" s="70"/>
      <c r="F291" s="70"/>
      <c r="G291" s="70"/>
    </row>
    <row r="292" spans="2:7">
      <c r="B292" s="70"/>
      <c r="C292" s="71"/>
      <c r="D292" s="70"/>
      <c r="E292" s="70"/>
      <c r="F292" s="70"/>
      <c r="G292" s="70"/>
    </row>
    <row r="293" spans="2:7">
      <c r="B293" s="70"/>
      <c r="C293" s="71"/>
      <c r="D293" s="70"/>
      <c r="E293" s="70"/>
      <c r="F293" s="70"/>
      <c r="G293" s="70"/>
    </row>
    <row r="294" spans="2:7">
      <c r="B294" s="70"/>
      <c r="C294" s="71"/>
      <c r="D294" s="70"/>
      <c r="E294" s="70"/>
      <c r="F294" s="70"/>
      <c r="G294" s="70"/>
    </row>
    <row r="295" spans="2:7">
      <c r="B295" s="70"/>
      <c r="C295" s="71"/>
      <c r="D295" s="70"/>
      <c r="E295" s="70"/>
      <c r="F295" s="70"/>
      <c r="G295" s="70"/>
    </row>
    <row r="296" spans="2:7">
      <c r="B296" s="70"/>
      <c r="C296" s="71"/>
      <c r="D296" s="70"/>
      <c r="E296" s="70"/>
      <c r="F296" s="70"/>
      <c r="G296" s="70"/>
    </row>
    <row r="297" spans="2:7">
      <c r="B297" s="70"/>
      <c r="C297" s="71"/>
      <c r="D297" s="70"/>
      <c r="E297" s="70"/>
      <c r="F297" s="70"/>
      <c r="G297" s="70"/>
    </row>
    <row r="298" spans="2:7">
      <c r="B298" s="70"/>
      <c r="C298" s="71"/>
      <c r="D298" s="70"/>
      <c r="E298" s="70"/>
      <c r="F298" s="70"/>
      <c r="G298" s="70"/>
    </row>
    <row r="299" spans="2:7">
      <c r="B299" s="70"/>
      <c r="C299" s="71"/>
      <c r="D299" s="70"/>
      <c r="E299" s="70"/>
      <c r="F299" s="70"/>
      <c r="G299" s="70"/>
    </row>
    <row r="300" spans="2:7">
      <c r="B300" s="70"/>
      <c r="C300" s="71"/>
      <c r="D300" s="70"/>
      <c r="E300" s="70"/>
      <c r="F300" s="70"/>
      <c r="G300" s="70"/>
    </row>
    <row r="301" spans="2:7">
      <c r="B301" s="70"/>
      <c r="C301" s="71"/>
      <c r="D301" s="70"/>
      <c r="E301" s="70"/>
      <c r="F301" s="70"/>
      <c r="G301" s="70"/>
    </row>
    <row r="302" spans="2:7">
      <c r="B302" s="70"/>
      <c r="C302" s="71"/>
      <c r="D302" s="70"/>
      <c r="E302" s="70"/>
      <c r="F302" s="70"/>
      <c r="G302" s="70"/>
    </row>
    <row r="303" spans="2:7">
      <c r="B303" s="70"/>
      <c r="C303" s="71"/>
      <c r="D303" s="70"/>
      <c r="E303" s="70"/>
      <c r="F303" s="70"/>
      <c r="G303" s="70"/>
    </row>
    <row r="304" spans="2:7">
      <c r="B304" s="70"/>
      <c r="C304" s="71"/>
      <c r="D304" s="70"/>
      <c r="E304" s="70"/>
      <c r="F304" s="70"/>
      <c r="G304" s="70"/>
    </row>
    <row r="305" spans="2:7">
      <c r="B305" s="70"/>
      <c r="C305" s="71"/>
      <c r="D305" s="70"/>
      <c r="E305" s="70"/>
      <c r="F305" s="70"/>
      <c r="G305" s="70"/>
    </row>
    <row r="306" spans="2:7">
      <c r="B306" s="70"/>
      <c r="C306" s="71"/>
      <c r="D306" s="70"/>
      <c r="E306" s="70"/>
      <c r="F306" s="70"/>
      <c r="G306" s="70"/>
    </row>
    <row r="307" spans="2:7">
      <c r="B307" s="70"/>
      <c r="C307" s="71"/>
      <c r="D307" s="70"/>
      <c r="E307" s="70"/>
      <c r="F307" s="70"/>
      <c r="G307" s="70"/>
    </row>
    <row r="308" spans="2:7">
      <c r="B308" s="70"/>
      <c r="C308" s="71"/>
      <c r="D308" s="70"/>
      <c r="E308" s="70"/>
      <c r="F308" s="70"/>
      <c r="G308" s="70"/>
    </row>
    <row r="309" spans="2:7">
      <c r="B309" s="70"/>
      <c r="C309" s="71"/>
      <c r="D309" s="70"/>
      <c r="E309" s="70"/>
      <c r="F309" s="70"/>
      <c r="G309" s="70"/>
    </row>
    <row r="310" spans="2:7">
      <c r="B310" s="70"/>
      <c r="C310" s="71"/>
      <c r="D310" s="70"/>
      <c r="E310" s="70"/>
      <c r="F310" s="70"/>
      <c r="G310" s="70"/>
    </row>
    <row r="311" spans="2:7">
      <c r="B311" s="70"/>
      <c r="C311" s="71"/>
      <c r="D311" s="70"/>
      <c r="E311" s="70"/>
      <c r="F311" s="70"/>
      <c r="G311" s="70"/>
    </row>
    <row r="312" spans="2:7">
      <c r="B312" s="70"/>
      <c r="C312" s="71"/>
      <c r="D312" s="70"/>
      <c r="E312" s="70"/>
      <c r="F312" s="70"/>
      <c r="G312" s="70"/>
    </row>
    <row r="313" spans="2:7">
      <c r="B313" s="70"/>
      <c r="C313" s="71"/>
      <c r="D313" s="70"/>
      <c r="E313" s="70"/>
      <c r="F313" s="70"/>
      <c r="G313" s="70"/>
    </row>
    <row r="314" spans="2:7">
      <c r="B314" s="70"/>
      <c r="C314" s="71"/>
      <c r="D314" s="70"/>
      <c r="E314" s="70"/>
      <c r="F314" s="70"/>
      <c r="G314" s="70"/>
    </row>
    <row r="315" spans="2:7">
      <c r="B315" s="70"/>
      <c r="C315" s="71"/>
      <c r="D315" s="70"/>
      <c r="E315" s="70"/>
      <c r="F315" s="70"/>
      <c r="G315" s="70"/>
    </row>
    <row r="316" spans="2:7">
      <c r="B316" s="70"/>
      <c r="C316" s="71"/>
      <c r="D316" s="70"/>
      <c r="E316" s="70"/>
      <c r="F316" s="70"/>
      <c r="G316" s="70"/>
    </row>
    <row r="317" spans="2:7">
      <c r="B317" s="70"/>
      <c r="C317" s="71"/>
      <c r="D317" s="70"/>
      <c r="E317" s="70"/>
      <c r="F317" s="70"/>
      <c r="G317" s="70"/>
    </row>
    <row r="318" spans="2:7">
      <c r="B318" s="70"/>
      <c r="C318" s="71"/>
      <c r="D318" s="70"/>
      <c r="E318" s="70"/>
      <c r="F318" s="70"/>
      <c r="G318" s="70"/>
    </row>
    <row r="319" spans="2:7">
      <c r="B319" s="70"/>
      <c r="C319" s="71"/>
      <c r="D319" s="70"/>
      <c r="E319" s="70"/>
      <c r="F319" s="70"/>
      <c r="G319" s="70"/>
    </row>
    <row r="320" spans="2:7">
      <c r="B320" s="70"/>
      <c r="C320" s="71"/>
      <c r="D320" s="70"/>
      <c r="E320" s="70"/>
      <c r="F320" s="70"/>
      <c r="G320" s="70"/>
    </row>
    <row r="321" spans="2:7">
      <c r="B321" s="70"/>
      <c r="C321" s="71"/>
      <c r="D321" s="70"/>
      <c r="E321" s="70"/>
      <c r="F321" s="70"/>
      <c r="G321" s="70"/>
    </row>
    <row r="322" spans="2:7">
      <c r="B322" s="70"/>
      <c r="C322" s="71"/>
      <c r="D322" s="70"/>
      <c r="E322" s="70"/>
      <c r="F322" s="70"/>
      <c r="G322" s="70"/>
    </row>
    <row r="323" spans="2:7">
      <c r="B323" s="70"/>
      <c r="C323" s="71"/>
      <c r="D323" s="70"/>
      <c r="E323" s="70"/>
      <c r="F323" s="70"/>
      <c r="G323" s="70"/>
    </row>
    <row r="324" spans="2:7">
      <c r="B324" s="70"/>
      <c r="C324" s="71"/>
      <c r="D324" s="70"/>
      <c r="E324" s="70"/>
      <c r="F324" s="70"/>
      <c r="G324" s="70"/>
    </row>
    <row r="325" spans="2:7">
      <c r="B325" s="70"/>
      <c r="C325" s="71"/>
      <c r="D325" s="70"/>
      <c r="E325" s="70"/>
      <c r="F325" s="70"/>
      <c r="G325" s="70"/>
    </row>
    <row r="326" spans="2:7">
      <c r="B326" s="70"/>
      <c r="C326" s="71"/>
      <c r="D326" s="70"/>
      <c r="E326" s="70"/>
      <c r="F326" s="70"/>
      <c r="G326" s="70"/>
    </row>
    <row r="327" spans="2:7">
      <c r="B327" s="70"/>
      <c r="C327" s="71"/>
      <c r="D327" s="70"/>
      <c r="E327" s="70"/>
      <c r="F327" s="70"/>
      <c r="G327" s="70"/>
    </row>
    <row r="328" spans="2:7">
      <c r="B328" s="70"/>
      <c r="C328" s="71"/>
      <c r="D328" s="70"/>
      <c r="E328" s="70"/>
      <c r="F328" s="70"/>
      <c r="G328" s="70"/>
    </row>
    <row r="329" spans="2:7">
      <c r="B329" s="70"/>
      <c r="C329" s="71"/>
      <c r="D329" s="70"/>
      <c r="E329" s="70"/>
      <c r="F329" s="70"/>
      <c r="G329" s="70"/>
    </row>
    <row r="330" spans="2:7">
      <c r="B330" s="70"/>
      <c r="C330" s="71"/>
      <c r="D330" s="70"/>
      <c r="E330" s="70"/>
      <c r="F330" s="70"/>
      <c r="G330" s="70"/>
    </row>
    <row r="331" spans="2:7">
      <c r="B331" s="70"/>
      <c r="C331" s="71"/>
      <c r="D331" s="70"/>
      <c r="E331" s="70"/>
      <c r="F331" s="70"/>
      <c r="G331" s="70"/>
    </row>
    <row r="332" spans="2:7">
      <c r="B332" s="70"/>
      <c r="C332" s="71"/>
      <c r="D332" s="70"/>
      <c r="E332" s="70"/>
      <c r="F332" s="70"/>
      <c r="G332" s="70"/>
    </row>
    <row r="333" spans="2:7">
      <c r="B333" s="70"/>
      <c r="C333" s="71"/>
      <c r="D333" s="70"/>
      <c r="E333" s="70"/>
      <c r="F333" s="70"/>
      <c r="G333" s="70"/>
    </row>
    <row r="334" spans="2:7">
      <c r="B334" s="70"/>
      <c r="C334" s="71"/>
      <c r="D334" s="70"/>
      <c r="E334" s="70"/>
      <c r="F334" s="70"/>
      <c r="G334" s="70"/>
    </row>
    <row r="335" spans="2:7">
      <c r="B335" s="70"/>
      <c r="C335" s="71"/>
      <c r="D335" s="70"/>
      <c r="E335" s="70"/>
      <c r="F335" s="70"/>
      <c r="G335" s="70"/>
    </row>
    <row r="336" spans="2:7">
      <c r="B336" s="70"/>
      <c r="C336" s="71"/>
      <c r="D336" s="70"/>
      <c r="E336" s="70"/>
      <c r="F336" s="70"/>
      <c r="G336" s="70"/>
    </row>
    <row r="337" spans="2:7">
      <c r="B337" s="70"/>
      <c r="C337" s="71"/>
      <c r="D337" s="70"/>
      <c r="E337" s="70"/>
      <c r="F337" s="70"/>
      <c r="G337" s="70"/>
    </row>
    <row r="338" spans="2:7">
      <c r="B338" s="70"/>
      <c r="C338" s="71"/>
      <c r="D338" s="70"/>
      <c r="E338" s="70"/>
      <c r="F338" s="70"/>
      <c r="G338" s="70"/>
    </row>
    <row r="339" spans="2:7">
      <c r="B339" s="70"/>
      <c r="C339" s="71"/>
      <c r="D339" s="70"/>
      <c r="E339" s="70"/>
      <c r="F339" s="70"/>
      <c r="G339" s="70"/>
    </row>
    <row r="340" spans="2:7">
      <c r="B340" s="70"/>
      <c r="C340" s="71"/>
      <c r="D340" s="70"/>
      <c r="E340" s="70"/>
      <c r="F340" s="70"/>
      <c r="G340" s="70"/>
    </row>
    <row r="341" spans="2:7">
      <c r="B341" s="70"/>
      <c r="C341" s="71"/>
      <c r="D341" s="70"/>
      <c r="E341" s="70"/>
      <c r="F341" s="70"/>
      <c r="G341" s="70"/>
    </row>
    <row r="342" spans="2:7">
      <c r="B342" s="70"/>
      <c r="C342" s="71"/>
      <c r="D342" s="70"/>
      <c r="E342" s="70"/>
      <c r="F342" s="70"/>
      <c r="G342" s="70"/>
    </row>
    <row r="343" spans="2:7">
      <c r="B343" s="70"/>
      <c r="C343" s="71"/>
      <c r="D343" s="70"/>
      <c r="E343" s="70"/>
      <c r="F343" s="70"/>
      <c r="G343" s="70"/>
    </row>
    <row r="344" spans="2:7">
      <c r="B344" s="70"/>
      <c r="C344" s="71"/>
      <c r="D344" s="70"/>
      <c r="E344" s="70"/>
      <c r="F344" s="70"/>
      <c r="G344" s="70"/>
    </row>
    <row r="345" spans="2:7">
      <c r="B345" s="70"/>
      <c r="C345" s="71"/>
      <c r="D345" s="70"/>
      <c r="E345" s="70"/>
      <c r="F345" s="70"/>
      <c r="G345" s="70"/>
    </row>
    <row r="346" spans="2:7">
      <c r="B346" s="70"/>
      <c r="C346" s="71"/>
      <c r="D346" s="70"/>
      <c r="E346" s="70"/>
      <c r="F346" s="70"/>
      <c r="G346" s="70"/>
    </row>
    <row r="347" spans="2:7">
      <c r="B347" s="70"/>
      <c r="C347" s="71"/>
      <c r="D347" s="70"/>
      <c r="E347" s="70"/>
      <c r="F347" s="70"/>
      <c r="G347" s="70"/>
    </row>
    <row r="348" spans="2:7">
      <c r="B348" s="70"/>
      <c r="C348" s="71"/>
      <c r="D348" s="70"/>
      <c r="E348" s="70"/>
      <c r="F348" s="70"/>
      <c r="G348" s="70"/>
    </row>
    <row r="349" spans="2:7">
      <c r="B349" s="70"/>
      <c r="C349" s="71"/>
      <c r="D349" s="70"/>
      <c r="E349" s="70"/>
      <c r="F349" s="70"/>
      <c r="G349" s="70"/>
    </row>
    <row r="350" spans="2:7">
      <c r="B350" s="70"/>
      <c r="C350" s="71"/>
      <c r="D350" s="70"/>
      <c r="E350" s="70"/>
      <c r="F350" s="70"/>
      <c r="G350" s="70"/>
    </row>
    <row r="351" spans="2:7">
      <c r="B351" s="70"/>
      <c r="C351" s="71"/>
      <c r="D351" s="70"/>
      <c r="E351" s="70"/>
      <c r="F351" s="70"/>
      <c r="G351" s="70"/>
    </row>
    <row r="352" spans="2:7">
      <c r="B352" s="70"/>
      <c r="C352" s="71"/>
      <c r="D352" s="70"/>
      <c r="E352" s="70"/>
      <c r="F352" s="70"/>
      <c r="G352" s="70"/>
    </row>
    <row r="353" spans="2:7">
      <c r="B353" s="70"/>
      <c r="C353" s="71"/>
      <c r="D353" s="70"/>
      <c r="E353" s="70"/>
      <c r="F353" s="70"/>
      <c r="G353" s="70"/>
    </row>
    <row r="354" spans="2:7">
      <c r="B354" s="70"/>
      <c r="C354" s="71"/>
      <c r="D354" s="70"/>
      <c r="E354" s="70"/>
      <c r="F354" s="70"/>
      <c r="G354" s="70"/>
    </row>
    <row r="355" spans="2:7">
      <c r="B355" s="70"/>
      <c r="C355" s="71"/>
      <c r="D355" s="70"/>
      <c r="E355" s="70"/>
      <c r="F355" s="70"/>
      <c r="G355" s="70"/>
    </row>
    <row r="356" spans="2:7">
      <c r="B356" s="70"/>
      <c r="C356" s="71"/>
      <c r="D356" s="70"/>
      <c r="E356" s="70"/>
      <c r="F356" s="70"/>
      <c r="G356" s="70"/>
    </row>
    <row r="357" spans="2:7">
      <c r="B357" s="70"/>
      <c r="C357" s="71"/>
      <c r="D357" s="70"/>
      <c r="E357" s="70"/>
      <c r="F357" s="70"/>
      <c r="G357" s="70"/>
    </row>
    <row r="358" spans="2:7">
      <c r="B358" s="70"/>
      <c r="C358" s="71"/>
      <c r="D358" s="70"/>
      <c r="E358" s="70"/>
      <c r="F358" s="70"/>
      <c r="G358" s="70"/>
    </row>
    <row r="359" spans="2:7">
      <c r="B359" s="70"/>
      <c r="C359" s="71"/>
      <c r="D359" s="70"/>
      <c r="E359" s="70"/>
      <c r="F359" s="70"/>
      <c r="G359" s="70"/>
    </row>
    <row r="360" spans="2:7">
      <c r="B360" s="70"/>
      <c r="C360" s="71"/>
      <c r="D360" s="70"/>
      <c r="E360" s="70"/>
      <c r="F360" s="70"/>
      <c r="G360" s="70"/>
    </row>
    <row r="361" spans="2:7">
      <c r="B361" s="70"/>
      <c r="C361" s="71"/>
      <c r="D361" s="70"/>
      <c r="E361" s="70"/>
      <c r="F361" s="70"/>
      <c r="G361" s="70"/>
    </row>
    <row r="362" spans="2:7">
      <c r="B362" s="70"/>
      <c r="C362" s="71"/>
      <c r="D362" s="70"/>
      <c r="E362" s="70"/>
      <c r="F362" s="70"/>
      <c r="G362" s="70"/>
    </row>
    <row r="363" spans="2:7">
      <c r="B363" s="70"/>
      <c r="C363" s="71"/>
      <c r="D363" s="70"/>
      <c r="E363" s="70"/>
      <c r="F363" s="70"/>
      <c r="G363" s="70"/>
    </row>
    <row r="364" spans="2:7">
      <c r="B364" s="70"/>
      <c r="C364" s="71"/>
      <c r="D364" s="70"/>
      <c r="E364" s="70"/>
      <c r="F364" s="70"/>
      <c r="G364" s="70"/>
    </row>
    <row r="365" spans="2:7">
      <c r="B365" s="70"/>
      <c r="C365" s="71"/>
      <c r="D365" s="70"/>
      <c r="E365" s="70"/>
      <c r="F365" s="70"/>
      <c r="G365" s="70"/>
    </row>
    <row r="366" spans="2:7">
      <c r="B366" s="70"/>
      <c r="C366" s="71"/>
      <c r="D366" s="70"/>
      <c r="E366" s="70"/>
      <c r="F366" s="70"/>
      <c r="G366" s="70"/>
    </row>
    <row r="367" spans="2:7">
      <c r="B367" s="70"/>
      <c r="C367" s="71"/>
      <c r="D367" s="70"/>
      <c r="E367" s="70"/>
      <c r="F367" s="70"/>
      <c r="G367" s="70"/>
    </row>
    <row r="368" spans="2:7">
      <c r="B368" s="70"/>
      <c r="C368" s="71"/>
      <c r="D368" s="70"/>
      <c r="E368" s="70"/>
      <c r="F368" s="70"/>
      <c r="G368" s="70"/>
    </row>
    <row r="369" spans="2:7">
      <c r="B369" s="70"/>
      <c r="C369" s="71"/>
      <c r="D369" s="70"/>
      <c r="E369" s="70"/>
      <c r="F369" s="70"/>
      <c r="G369" s="70"/>
    </row>
    <row r="370" spans="2:7">
      <c r="B370" s="70"/>
      <c r="C370" s="71"/>
      <c r="D370" s="70"/>
      <c r="E370" s="70"/>
      <c r="F370" s="70"/>
      <c r="G370" s="70"/>
    </row>
    <row r="371" spans="2:7">
      <c r="B371" s="70"/>
      <c r="C371" s="71"/>
      <c r="D371" s="70"/>
      <c r="E371" s="70"/>
      <c r="F371" s="70"/>
      <c r="G371" s="70"/>
    </row>
    <row r="372" spans="2:7">
      <c r="B372" s="70"/>
      <c r="C372" s="71"/>
      <c r="D372" s="70"/>
      <c r="E372" s="70"/>
      <c r="F372" s="70"/>
      <c r="G372" s="70"/>
    </row>
    <row r="373" spans="2:7">
      <c r="B373" s="70"/>
      <c r="C373" s="71"/>
      <c r="D373" s="70"/>
      <c r="E373" s="70"/>
      <c r="F373" s="70"/>
      <c r="G373" s="70"/>
    </row>
    <row r="374" spans="2:7">
      <c r="B374" s="70"/>
      <c r="C374" s="71"/>
      <c r="D374" s="70"/>
      <c r="E374" s="70"/>
      <c r="F374" s="70"/>
      <c r="G374" s="70"/>
    </row>
    <row r="375" spans="2:7">
      <c r="B375" s="70"/>
      <c r="C375" s="71"/>
      <c r="D375" s="70"/>
      <c r="E375" s="70"/>
      <c r="F375" s="70"/>
      <c r="G375" s="70"/>
    </row>
    <row r="376" spans="2:7">
      <c r="B376" s="70"/>
      <c r="C376" s="71"/>
      <c r="D376" s="70"/>
      <c r="E376" s="70"/>
      <c r="F376" s="70"/>
      <c r="G376" s="70"/>
    </row>
    <row r="377" spans="2:7">
      <c r="B377" s="70"/>
      <c r="C377" s="71"/>
      <c r="D377" s="70"/>
      <c r="E377" s="70"/>
      <c r="F377" s="70"/>
      <c r="G377" s="70"/>
    </row>
    <row r="378" spans="2:7">
      <c r="B378" s="70"/>
      <c r="C378" s="71"/>
      <c r="D378" s="70"/>
      <c r="E378" s="70"/>
      <c r="F378" s="70"/>
      <c r="G378" s="70"/>
    </row>
    <row r="379" spans="2:7">
      <c r="B379" s="70"/>
      <c r="C379" s="71"/>
      <c r="D379" s="70"/>
      <c r="E379" s="70"/>
      <c r="F379" s="70"/>
      <c r="G379" s="70"/>
    </row>
    <row r="380" spans="2:7">
      <c r="B380" s="70"/>
      <c r="C380" s="71"/>
      <c r="D380" s="70"/>
      <c r="E380" s="70"/>
      <c r="F380" s="70"/>
      <c r="G380" s="70"/>
    </row>
    <row r="381" spans="2:7">
      <c r="B381" s="70"/>
      <c r="C381" s="71"/>
      <c r="D381" s="70"/>
      <c r="E381" s="70"/>
      <c r="F381" s="70"/>
      <c r="G381" s="70"/>
    </row>
    <row r="382" spans="2:7">
      <c r="B382" s="70"/>
      <c r="C382" s="71"/>
      <c r="D382" s="70"/>
      <c r="E382" s="70"/>
      <c r="F382" s="70"/>
      <c r="G382" s="70"/>
    </row>
    <row r="383" spans="2:7">
      <c r="B383" s="70"/>
      <c r="C383" s="71"/>
      <c r="D383" s="70"/>
      <c r="E383" s="70"/>
      <c r="F383" s="70"/>
      <c r="G383" s="70"/>
    </row>
    <row r="384" spans="2:7">
      <c r="B384" s="70"/>
      <c r="C384" s="71"/>
      <c r="D384" s="70"/>
      <c r="E384" s="70"/>
      <c r="F384" s="70"/>
      <c r="G384" s="70"/>
    </row>
    <row r="385" spans="2:7">
      <c r="B385" s="70"/>
      <c r="C385" s="71"/>
      <c r="D385" s="70"/>
      <c r="E385" s="70"/>
      <c r="F385" s="70"/>
      <c r="G385" s="70"/>
    </row>
    <row r="386" spans="2:7">
      <c r="C386" s="71"/>
    </row>
    <row r="387" spans="2:7">
      <c r="C387" s="71"/>
    </row>
    <row r="388" spans="2:7">
      <c r="C388" s="71"/>
    </row>
    <row r="389" spans="2:7">
      <c r="C389" s="71"/>
    </row>
    <row r="390" spans="2:7">
      <c r="C390" s="71"/>
    </row>
    <row r="391" spans="2:7">
      <c r="C391" s="71"/>
    </row>
    <row r="392" spans="2:7">
      <c r="C392" s="71"/>
    </row>
    <row r="393" spans="2:7">
      <c r="C393" s="71"/>
    </row>
    <row r="394" spans="2:7">
      <c r="C394" s="71"/>
    </row>
    <row r="395" spans="2:7">
      <c r="C395" s="71"/>
    </row>
    <row r="396" spans="2:7">
      <c r="C396" s="71"/>
    </row>
    <row r="397" spans="2:7">
      <c r="C397" s="71"/>
    </row>
    <row r="398" spans="2:7">
      <c r="C398" s="71"/>
    </row>
    <row r="399" spans="2:7">
      <c r="C399" s="71"/>
    </row>
    <row r="400" spans="2:7">
      <c r="C400" s="71"/>
    </row>
    <row r="401" spans="3:3">
      <c r="C401" s="71"/>
    </row>
    <row r="402" spans="3:3">
      <c r="C402" s="71"/>
    </row>
    <row r="403" spans="3:3">
      <c r="C403" s="71"/>
    </row>
    <row r="404" spans="3:3">
      <c r="C404" s="71"/>
    </row>
    <row r="405" spans="3:3">
      <c r="C405" s="71"/>
    </row>
    <row r="406" spans="3:3">
      <c r="C406" s="71"/>
    </row>
    <row r="407" spans="3:3">
      <c r="C407" s="71"/>
    </row>
    <row r="408" spans="3:3">
      <c r="C408" s="71"/>
    </row>
    <row r="409" spans="3:3">
      <c r="C409" s="71"/>
    </row>
    <row r="410" spans="3:3">
      <c r="C410" s="71"/>
    </row>
    <row r="411" spans="3:3">
      <c r="C411" s="71"/>
    </row>
    <row r="412" spans="3:3">
      <c r="C412" s="71"/>
    </row>
    <row r="413" spans="3:3">
      <c r="C413" s="71"/>
    </row>
    <row r="414" spans="3:3">
      <c r="C414" s="71"/>
    </row>
    <row r="415" spans="3:3">
      <c r="C415" s="71"/>
    </row>
    <row r="416" spans="3:3">
      <c r="C416" s="71"/>
    </row>
    <row r="417" spans="3:3">
      <c r="C417" s="71"/>
    </row>
    <row r="418" spans="3:3">
      <c r="C418" s="71"/>
    </row>
    <row r="419" spans="3:3">
      <c r="C419" s="71"/>
    </row>
    <row r="420" spans="3:3">
      <c r="C420" s="71"/>
    </row>
    <row r="421" spans="3:3">
      <c r="C421" s="71"/>
    </row>
    <row r="422" spans="3:3">
      <c r="C422" s="71"/>
    </row>
    <row r="423" spans="3:3">
      <c r="C423" s="71"/>
    </row>
    <row r="424" spans="3:3">
      <c r="C424" s="71"/>
    </row>
    <row r="425" spans="3:3">
      <c r="C425" s="71"/>
    </row>
    <row r="426" spans="3:3">
      <c r="C426" s="71"/>
    </row>
    <row r="427" spans="3:3">
      <c r="C427" s="71"/>
    </row>
    <row r="428" spans="3:3">
      <c r="C428" s="71"/>
    </row>
    <row r="429" spans="3:3">
      <c r="C429" s="71"/>
    </row>
    <row r="430" spans="3:3">
      <c r="C430" s="71"/>
    </row>
    <row r="431" spans="3:3">
      <c r="C431" s="71"/>
    </row>
    <row r="432" spans="3:3">
      <c r="C432" s="71"/>
    </row>
    <row r="433" spans="3:3">
      <c r="C433" s="71"/>
    </row>
    <row r="434" spans="3:3">
      <c r="C434" s="71"/>
    </row>
    <row r="435" spans="3:3">
      <c r="C435" s="71"/>
    </row>
    <row r="436" spans="3:3">
      <c r="C436" s="71"/>
    </row>
    <row r="437" spans="3:3">
      <c r="C437" s="71"/>
    </row>
    <row r="438" spans="3:3">
      <c r="C438" s="71"/>
    </row>
    <row r="439" spans="3:3">
      <c r="C439" s="71"/>
    </row>
    <row r="440" spans="3:3">
      <c r="C440" s="71"/>
    </row>
    <row r="441" spans="3:3">
      <c r="C441" s="71"/>
    </row>
    <row r="442" spans="3:3">
      <c r="C442" s="71"/>
    </row>
    <row r="443" spans="3:3">
      <c r="C443" s="71"/>
    </row>
    <row r="444" spans="3:3">
      <c r="C444" s="71"/>
    </row>
    <row r="445" spans="3:3">
      <c r="C445" s="71"/>
    </row>
    <row r="446" spans="3:3">
      <c r="C446" s="71"/>
    </row>
    <row r="447" spans="3:3">
      <c r="C447" s="71"/>
    </row>
    <row r="448" spans="3:3">
      <c r="C448" s="71"/>
    </row>
    <row r="449" spans="3:3">
      <c r="C449" s="71"/>
    </row>
    <row r="450" spans="3:3">
      <c r="C450" s="71"/>
    </row>
    <row r="451" spans="3:3">
      <c r="C451" s="71"/>
    </row>
    <row r="452" spans="3:3">
      <c r="C452" s="71"/>
    </row>
    <row r="453" spans="3:3">
      <c r="C453" s="71"/>
    </row>
    <row r="454" spans="3:3">
      <c r="C454" s="71"/>
    </row>
    <row r="455" spans="3:3">
      <c r="C455" s="71"/>
    </row>
    <row r="456" spans="3:3">
      <c r="C456" s="71"/>
    </row>
    <row r="457" spans="3:3">
      <c r="C457" s="71"/>
    </row>
    <row r="458" spans="3:3">
      <c r="C458" s="71"/>
    </row>
    <row r="459" spans="3:3">
      <c r="C459" s="71"/>
    </row>
    <row r="460" spans="3:3">
      <c r="C460" s="71"/>
    </row>
    <row r="461" spans="3:3">
      <c r="C461" s="71"/>
    </row>
    <row r="462" spans="3:3">
      <c r="C462" s="71"/>
    </row>
    <row r="463" spans="3:3">
      <c r="C463" s="71"/>
    </row>
    <row r="464" spans="3:3">
      <c r="C464" s="71"/>
    </row>
    <row r="465" spans="3:3">
      <c r="C465" s="71"/>
    </row>
    <row r="466" spans="3:3">
      <c r="C466" s="71"/>
    </row>
    <row r="467" spans="3:3">
      <c r="C467" s="71"/>
    </row>
    <row r="468" spans="3:3">
      <c r="C468" s="71"/>
    </row>
    <row r="469" spans="3:3">
      <c r="C469" s="71"/>
    </row>
    <row r="470" spans="3:3">
      <c r="C470" s="71"/>
    </row>
    <row r="471" spans="3:3">
      <c r="C471" s="71"/>
    </row>
    <row r="472" spans="3:3">
      <c r="C472" s="71"/>
    </row>
    <row r="473" spans="3:3">
      <c r="C473" s="71"/>
    </row>
    <row r="474" spans="3:3">
      <c r="C474" s="71"/>
    </row>
    <row r="475" spans="3:3">
      <c r="C475" s="71"/>
    </row>
    <row r="476" spans="3:3">
      <c r="C476" s="71"/>
    </row>
    <row r="477" spans="3:3">
      <c r="C477" s="71"/>
    </row>
    <row r="478" spans="3:3">
      <c r="C478" s="71"/>
    </row>
    <row r="479" spans="3:3">
      <c r="C479" s="71"/>
    </row>
    <row r="480" spans="3:3">
      <c r="C480" s="71"/>
    </row>
    <row r="481" spans="3:3">
      <c r="C481" s="71"/>
    </row>
    <row r="482" spans="3:3">
      <c r="C482" s="71"/>
    </row>
    <row r="483" spans="3:3">
      <c r="C483" s="71"/>
    </row>
    <row r="484" spans="3:3">
      <c r="C484" s="71"/>
    </row>
    <row r="485" spans="3:3">
      <c r="C485" s="71"/>
    </row>
    <row r="486" spans="3:3">
      <c r="C486" s="71"/>
    </row>
    <row r="487" spans="3:3">
      <c r="C487" s="71"/>
    </row>
    <row r="488" spans="3:3">
      <c r="C488" s="71"/>
    </row>
    <row r="489" spans="3:3">
      <c r="C489" s="71"/>
    </row>
    <row r="490" spans="3:3">
      <c r="C490" s="71"/>
    </row>
    <row r="491" spans="3:3">
      <c r="C491" s="71"/>
    </row>
    <row r="492" spans="3:3">
      <c r="C492" s="71"/>
    </row>
    <row r="493" spans="3:3">
      <c r="C493" s="71"/>
    </row>
    <row r="494" spans="3:3">
      <c r="C494" s="71"/>
    </row>
    <row r="495" spans="3:3">
      <c r="C495" s="71"/>
    </row>
    <row r="496" spans="3:3">
      <c r="C496" s="71"/>
    </row>
    <row r="497" spans="3:3">
      <c r="C497" s="71"/>
    </row>
    <row r="498" spans="3:3">
      <c r="C498" s="71"/>
    </row>
    <row r="499" spans="3:3">
      <c r="C499" s="71"/>
    </row>
    <row r="500" spans="3:3">
      <c r="C500" s="71"/>
    </row>
    <row r="501" spans="3:3">
      <c r="C501" s="71"/>
    </row>
    <row r="502" spans="3:3">
      <c r="C502" s="71"/>
    </row>
    <row r="503" spans="3:3">
      <c r="C503" s="71"/>
    </row>
    <row r="504" spans="3:3">
      <c r="C504" s="71"/>
    </row>
    <row r="505" spans="3:3">
      <c r="C505" s="71"/>
    </row>
    <row r="506" spans="3:3">
      <c r="C506" s="71"/>
    </row>
    <row r="507" spans="3:3">
      <c r="C507" s="71"/>
    </row>
    <row r="508" spans="3:3">
      <c r="C508" s="71"/>
    </row>
    <row r="509" spans="3:3">
      <c r="C509" s="71"/>
    </row>
    <row r="510" spans="3:3">
      <c r="C510" s="71"/>
    </row>
    <row r="511" spans="3:3">
      <c r="C511" s="71"/>
    </row>
    <row r="512" spans="3:3">
      <c r="C512" s="71"/>
    </row>
    <row r="513" spans="3:3">
      <c r="C513" s="71"/>
    </row>
    <row r="514" spans="3:3">
      <c r="C514" s="71"/>
    </row>
    <row r="515" spans="3:3">
      <c r="C515" s="71"/>
    </row>
    <row r="516" spans="3:3">
      <c r="C516" s="71"/>
    </row>
    <row r="517" spans="3:3">
      <c r="C517" s="71"/>
    </row>
    <row r="518" spans="3:3">
      <c r="C518" s="71"/>
    </row>
    <row r="519" spans="3:3">
      <c r="C519" s="71"/>
    </row>
    <row r="520" spans="3:3">
      <c r="C520" s="71"/>
    </row>
    <row r="521" spans="3:3">
      <c r="C521" s="71"/>
    </row>
    <row r="522" spans="3:3">
      <c r="C522" s="71"/>
    </row>
    <row r="523" spans="3:3">
      <c r="C523" s="71"/>
    </row>
    <row r="524" spans="3:3">
      <c r="C524" s="71"/>
    </row>
    <row r="525" spans="3:3">
      <c r="C525" s="71"/>
    </row>
    <row r="526" spans="3:3">
      <c r="C526" s="71"/>
    </row>
    <row r="527" spans="3:3">
      <c r="C527" s="71"/>
    </row>
    <row r="528" spans="3:3">
      <c r="C528" s="71"/>
    </row>
    <row r="529" spans="3:3">
      <c r="C529" s="71"/>
    </row>
    <row r="530" spans="3:3">
      <c r="C530" s="71"/>
    </row>
    <row r="531" spans="3:3">
      <c r="C531" s="71"/>
    </row>
    <row r="532" spans="3:3">
      <c r="C532" s="71"/>
    </row>
    <row r="533" spans="3:3">
      <c r="C533" s="71"/>
    </row>
    <row r="534" spans="3:3">
      <c r="C534" s="71"/>
    </row>
    <row r="535" spans="3:3">
      <c r="C535" s="71"/>
    </row>
    <row r="536" spans="3:3">
      <c r="C536" s="71"/>
    </row>
    <row r="537" spans="3:3">
      <c r="C537" s="71"/>
    </row>
    <row r="538" spans="3:3">
      <c r="C538" s="71"/>
    </row>
    <row r="539" spans="3:3">
      <c r="C539" s="71"/>
    </row>
    <row r="540" spans="3:3">
      <c r="C540" s="71"/>
    </row>
    <row r="541" spans="3:3">
      <c r="C541" s="71"/>
    </row>
    <row r="542" spans="3:3">
      <c r="C542" s="71"/>
    </row>
    <row r="543" spans="3:3">
      <c r="C543" s="71"/>
    </row>
    <row r="544" spans="3:3">
      <c r="C544" s="71"/>
    </row>
    <row r="545" spans="3:3">
      <c r="C545" s="71"/>
    </row>
    <row r="546" spans="3:3">
      <c r="C546" s="71"/>
    </row>
    <row r="547" spans="3:3">
      <c r="C547" s="71"/>
    </row>
    <row r="548" spans="3:3">
      <c r="C548" s="71"/>
    </row>
    <row r="549" spans="3:3">
      <c r="C549" s="71"/>
    </row>
    <row r="550" spans="3:3">
      <c r="C550" s="71"/>
    </row>
    <row r="551" spans="3:3">
      <c r="C551" s="71"/>
    </row>
    <row r="552" spans="3:3">
      <c r="C552" s="71"/>
    </row>
    <row r="553" spans="3:3">
      <c r="C553" s="71"/>
    </row>
    <row r="554" spans="3:3">
      <c r="C554" s="71"/>
    </row>
    <row r="555" spans="3:3">
      <c r="C555" s="71"/>
    </row>
    <row r="556" spans="3:3">
      <c r="C556" s="71"/>
    </row>
    <row r="557" spans="3:3">
      <c r="C557" s="71"/>
    </row>
    <row r="558" spans="3:3">
      <c r="C558" s="71"/>
    </row>
    <row r="559" spans="3:3">
      <c r="C559" s="71"/>
    </row>
    <row r="560" spans="3:3">
      <c r="C560" s="71"/>
    </row>
    <row r="561" spans="3:3">
      <c r="C561" s="71"/>
    </row>
    <row r="562" spans="3:3">
      <c r="C562" s="71"/>
    </row>
    <row r="563" spans="3:3">
      <c r="C563" s="71"/>
    </row>
    <row r="564" spans="3:3">
      <c r="C564" s="71"/>
    </row>
    <row r="565" spans="3:3">
      <c r="C565" s="71"/>
    </row>
    <row r="566" spans="3:3">
      <c r="C566" s="71"/>
    </row>
    <row r="567" spans="3:3">
      <c r="C567" s="71"/>
    </row>
    <row r="568" spans="3:3">
      <c r="C568" s="71"/>
    </row>
    <row r="569" spans="3:3">
      <c r="C569" s="71"/>
    </row>
    <row r="570" spans="3:3">
      <c r="C570" s="71"/>
    </row>
    <row r="571" spans="3:3">
      <c r="C571" s="71"/>
    </row>
    <row r="572" spans="3:3">
      <c r="C572" s="71"/>
    </row>
    <row r="573" spans="3:3">
      <c r="C573" s="71"/>
    </row>
    <row r="574" spans="3:3">
      <c r="C574" s="71"/>
    </row>
    <row r="575" spans="3:3">
      <c r="C575" s="71"/>
    </row>
    <row r="576" spans="3:3">
      <c r="C576" s="71"/>
    </row>
    <row r="577" spans="3:3">
      <c r="C577" s="71"/>
    </row>
    <row r="578" spans="3:3">
      <c r="C578" s="71"/>
    </row>
    <row r="579" spans="3:3">
      <c r="C579" s="71"/>
    </row>
    <row r="580" spans="3:3">
      <c r="C580" s="71"/>
    </row>
    <row r="581" spans="3:3">
      <c r="C581" s="71"/>
    </row>
    <row r="582" spans="3:3">
      <c r="C582" s="71"/>
    </row>
    <row r="583" spans="3:3">
      <c r="C583" s="71"/>
    </row>
    <row r="584" spans="3:3">
      <c r="C584" s="71"/>
    </row>
    <row r="585" spans="3:3">
      <c r="C585" s="71"/>
    </row>
    <row r="586" spans="3:3">
      <c r="C586" s="71"/>
    </row>
    <row r="587" spans="3:3">
      <c r="C587" s="71"/>
    </row>
    <row r="588" spans="3:3">
      <c r="C588" s="71"/>
    </row>
    <row r="589" spans="3:3">
      <c r="C589" s="71"/>
    </row>
    <row r="590" spans="3:3">
      <c r="C590" s="71"/>
    </row>
    <row r="591" spans="3:3">
      <c r="C591" s="71"/>
    </row>
    <row r="592" spans="3:3">
      <c r="C592" s="71"/>
    </row>
    <row r="593" spans="3:3">
      <c r="C593" s="71"/>
    </row>
    <row r="594" spans="3:3">
      <c r="C594" s="71"/>
    </row>
    <row r="595" spans="3:3">
      <c r="C595" s="71"/>
    </row>
    <row r="596" spans="3:3">
      <c r="C596" s="71"/>
    </row>
    <row r="597" spans="3:3">
      <c r="C597" s="71"/>
    </row>
    <row r="598" spans="3:3">
      <c r="C598" s="71"/>
    </row>
    <row r="599" spans="3:3">
      <c r="C599" s="71"/>
    </row>
    <row r="600" spans="3:3">
      <c r="C600" s="71"/>
    </row>
    <row r="601" spans="3:3">
      <c r="C601" s="71"/>
    </row>
    <row r="602" spans="3:3">
      <c r="C602" s="71"/>
    </row>
    <row r="603" spans="3:3">
      <c r="C603" s="71"/>
    </row>
    <row r="604" spans="3:3">
      <c r="C604" s="71"/>
    </row>
    <row r="605" spans="3:3">
      <c r="C605" s="71"/>
    </row>
    <row r="606" spans="3:3">
      <c r="C606" s="71"/>
    </row>
    <row r="607" spans="3:3">
      <c r="C607" s="71"/>
    </row>
    <row r="608" spans="3:3">
      <c r="C608" s="71"/>
    </row>
    <row r="609" spans="3:3">
      <c r="C609" s="71"/>
    </row>
    <row r="610" spans="3:3">
      <c r="C610" s="71"/>
    </row>
    <row r="611" spans="3:3">
      <c r="C611" s="71"/>
    </row>
    <row r="612" spans="3:3">
      <c r="C612" s="71"/>
    </row>
    <row r="613" spans="3:3">
      <c r="C613" s="71"/>
    </row>
    <row r="614" spans="3:3">
      <c r="C614" s="71"/>
    </row>
    <row r="615" spans="3:3">
      <c r="C615" s="71"/>
    </row>
    <row r="616" spans="3:3">
      <c r="C616" s="71"/>
    </row>
    <row r="617" spans="3:3">
      <c r="C617" s="71"/>
    </row>
    <row r="618" spans="3:3">
      <c r="C618" s="71"/>
    </row>
    <row r="619" spans="3:3">
      <c r="C619" s="71"/>
    </row>
    <row r="620" spans="3:3">
      <c r="C620" s="71"/>
    </row>
    <row r="621" spans="3:3">
      <c r="C621" s="71"/>
    </row>
    <row r="622" spans="3:3">
      <c r="C622" s="71"/>
    </row>
    <row r="623" spans="3:3">
      <c r="C623" s="71"/>
    </row>
    <row r="624" spans="3:3">
      <c r="C624" s="71"/>
    </row>
    <row r="625" spans="3:3">
      <c r="C625" s="71"/>
    </row>
    <row r="626" spans="3:3">
      <c r="C626" s="71"/>
    </row>
    <row r="627" spans="3:3">
      <c r="C627" s="71"/>
    </row>
    <row r="628" spans="3:3">
      <c r="C628" s="71"/>
    </row>
    <row r="629" spans="3:3">
      <c r="C629" s="71"/>
    </row>
    <row r="630" spans="3:3">
      <c r="C630" s="71"/>
    </row>
    <row r="631" spans="3:3">
      <c r="C631" s="71"/>
    </row>
    <row r="632" spans="3:3">
      <c r="C632" s="71"/>
    </row>
    <row r="633" spans="3:3">
      <c r="C633" s="71"/>
    </row>
    <row r="634" spans="3:3">
      <c r="C634" s="71"/>
    </row>
    <row r="635" spans="3:3">
      <c r="C635" s="71"/>
    </row>
    <row r="636" spans="3:3">
      <c r="C636" s="71"/>
    </row>
    <row r="637" spans="3:3">
      <c r="C637" s="71"/>
    </row>
    <row r="638" spans="3:3">
      <c r="C638" s="71"/>
    </row>
    <row r="639" spans="3:3">
      <c r="C639" s="71"/>
    </row>
    <row r="640" spans="3:3">
      <c r="C640" s="71"/>
    </row>
    <row r="641" spans="3:3">
      <c r="C641" s="71"/>
    </row>
    <row r="642" spans="3:3">
      <c r="C642" s="71"/>
    </row>
    <row r="643" spans="3:3">
      <c r="C643" s="71"/>
    </row>
    <row r="644" spans="3:3">
      <c r="C644" s="71"/>
    </row>
    <row r="645" spans="3:3">
      <c r="C645" s="71"/>
    </row>
    <row r="646" spans="3:3">
      <c r="C646" s="71"/>
    </row>
    <row r="647" spans="3:3">
      <c r="C647" s="71"/>
    </row>
    <row r="648" spans="3:3">
      <c r="C648" s="71"/>
    </row>
    <row r="649" spans="3:3">
      <c r="C649" s="71"/>
    </row>
    <row r="650" spans="3:3">
      <c r="C650" s="71"/>
    </row>
    <row r="651" spans="3:3">
      <c r="C651" s="71"/>
    </row>
    <row r="652" spans="3:3">
      <c r="C652" s="71"/>
    </row>
    <row r="653" spans="3:3">
      <c r="C653" s="71"/>
    </row>
    <row r="654" spans="3:3">
      <c r="C654" s="71"/>
    </row>
    <row r="655" spans="3:3">
      <c r="C655" s="71"/>
    </row>
    <row r="656" spans="3:3">
      <c r="C656" s="71"/>
    </row>
    <row r="657" spans="3:3">
      <c r="C657" s="71"/>
    </row>
    <row r="658" spans="3:3">
      <c r="C658" s="71"/>
    </row>
    <row r="659" spans="3:3">
      <c r="C659" s="71"/>
    </row>
    <row r="660" spans="3:3">
      <c r="C660" s="71"/>
    </row>
    <row r="661" spans="3:3">
      <c r="C661" s="71"/>
    </row>
    <row r="662" spans="3:3">
      <c r="C662" s="71"/>
    </row>
    <row r="663" spans="3:3">
      <c r="C663" s="71"/>
    </row>
    <row r="664" spans="3:3">
      <c r="C664" s="71"/>
    </row>
    <row r="665" spans="3:3">
      <c r="C665" s="71"/>
    </row>
    <row r="666" spans="3:3">
      <c r="C666" s="71"/>
    </row>
    <row r="667" spans="3:3">
      <c r="C667" s="71"/>
    </row>
    <row r="668" spans="3:3">
      <c r="C668" s="71"/>
    </row>
    <row r="669" spans="3:3">
      <c r="C669" s="71"/>
    </row>
    <row r="670" spans="3:3">
      <c r="C670" s="71"/>
    </row>
    <row r="671" spans="3:3">
      <c r="C671" s="71"/>
    </row>
    <row r="672" spans="3:3">
      <c r="C672" s="71"/>
    </row>
    <row r="673" spans="3:3">
      <c r="C673" s="71"/>
    </row>
    <row r="674" spans="3:3">
      <c r="C674" s="71"/>
    </row>
    <row r="675" spans="3:3">
      <c r="C675" s="71"/>
    </row>
    <row r="676" spans="3:3">
      <c r="C676" s="71"/>
    </row>
    <row r="677" spans="3:3">
      <c r="C677" s="71"/>
    </row>
    <row r="678" spans="3:3">
      <c r="C678" s="71"/>
    </row>
    <row r="679" spans="3:3">
      <c r="C679" s="71"/>
    </row>
    <row r="680" spans="3:3">
      <c r="C680" s="71"/>
    </row>
    <row r="681" spans="3:3">
      <c r="C681" s="71"/>
    </row>
    <row r="682" spans="3:3">
      <c r="C682" s="71"/>
    </row>
    <row r="683" spans="3:3">
      <c r="C683" s="71"/>
    </row>
    <row r="684" spans="3:3">
      <c r="C684" s="71"/>
    </row>
    <row r="685" spans="3:3">
      <c r="C685" s="71"/>
    </row>
    <row r="686" spans="3:3">
      <c r="C686" s="71"/>
    </row>
    <row r="687" spans="3:3">
      <c r="C687" s="71"/>
    </row>
    <row r="688" spans="3:3">
      <c r="C688" s="71"/>
    </row>
    <row r="689" spans="3:3">
      <c r="C689" s="71"/>
    </row>
    <row r="690" spans="3:3">
      <c r="C690" s="71"/>
    </row>
    <row r="691" spans="3:3">
      <c r="C691" s="71"/>
    </row>
    <row r="692" spans="3:3">
      <c r="C692" s="71"/>
    </row>
    <row r="693" spans="3:3">
      <c r="C693" s="71"/>
    </row>
    <row r="694" spans="3:3">
      <c r="C694" s="71"/>
    </row>
    <row r="695" spans="3:3">
      <c r="C695" s="71"/>
    </row>
    <row r="696" spans="3:3">
      <c r="C696" s="71"/>
    </row>
    <row r="697" spans="3:3">
      <c r="C697" s="71"/>
    </row>
    <row r="698" spans="3:3">
      <c r="C698" s="71"/>
    </row>
    <row r="699" spans="3:3">
      <c r="C699" s="71"/>
    </row>
    <row r="700" spans="3:3">
      <c r="C700" s="71"/>
    </row>
    <row r="701" spans="3:3">
      <c r="C701" s="71"/>
    </row>
    <row r="702" spans="3:3">
      <c r="C702" s="71"/>
    </row>
    <row r="703" spans="3:3">
      <c r="C703" s="71"/>
    </row>
    <row r="704" spans="3:3">
      <c r="C704" s="71"/>
    </row>
    <row r="705" spans="3:3">
      <c r="C705" s="71"/>
    </row>
    <row r="706" spans="3:3">
      <c r="C706" s="71"/>
    </row>
    <row r="707" spans="3:3">
      <c r="C707" s="71"/>
    </row>
    <row r="708" spans="3:3">
      <c r="C708" s="71"/>
    </row>
    <row r="709" spans="3:3">
      <c r="C709" s="71"/>
    </row>
    <row r="710" spans="3:3">
      <c r="C710" s="71"/>
    </row>
    <row r="711" spans="3:3">
      <c r="C711" s="71"/>
    </row>
    <row r="712" spans="3:3">
      <c r="C712" s="71"/>
    </row>
    <row r="713" spans="3:3">
      <c r="C713" s="71"/>
    </row>
    <row r="714" spans="3:3">
      <c r="C714" s="71"/>
    </row>
    <row r="715" spans="3:3">
      <c r="C715" s="71"/>
    </row>
    <row r="716" spans="3:3">
      <c r="C716" s="71"/>
    </row>
    <row r="717" spans="3:3">
      <c r="C717" s="71"/>
    </row>
    <row r="718" spans="3:3">
      <c r="C718" s="71"/>
    </row>
    <row r="719" spans="3:3">
      <c r="C719" s="71"/>
    </row>
    <row r="720" spans="3:3">
      <c r="C720" s="71"/>
    </row>
    <row r="721" spans="3:3">
      <c r="C721" s="71"/>
    </row>
    <row r="722" spans="3:3">
      <c r="C722" s="71"/>
    </row>
    <row r="723" spans="3:3">
      <c r="C723" s="71"/>
    </row>
    <row r="724" spans="3:3">
      <c r="C724" s="71"/>
    </row>
    <row r="725" spans="3:3">
      <c r="C725" s="71"/>
    </row>
    <row r="726" spans="3:3">
      <c r="C726" s="71"/>
    </row>
    <row r="727" spans="3:3">
      <c r="C727" s="71"/>
    </row>
    <row r="728" spans="3:3">
      <c r="C728" s="71"/>
    </row>
    <row r="729" spans="3:3">
      <c r="C729" s="71"/>
    </row>
    <row r="730" spans="3:3">
      <c r="C730" s="71"/>
    </row>
    <row r="731" spans="3:3">
      <c r="C731" s="71"/>
    </row>
    <row r="732" spans="3:3">
      <c r="C732" s="71"/>
    </row>
    <row r="733" spans="3:3">
      <c r="C733" s="71"/>
    </row>
    <row r="734" spans="3:3">
      <c r="C734" s="71"/>
    </row>
    <row r="735" spans="3:3">
      <c r="C735" s="71"/>
    </row>
    <row r="736" spans="3:3">
      <c r="C736" s="71"/>
    </row>
    <row r="737" spans="3:3">
      <c r="C737" s="71"/>
    </row>
    <row r="738" spans="3:3">
      <c r="C738" s="71"/>
    </row>
    <row r="739" spans="3:3">
      <c r="C739" s="71"/>
    </row>
    <row r="740" spans="3:3">
      <c r="C740" s="71"/>
    </row>
    <row r="741" spans="3:3">
      <c r="C741" s="71"/>
    </row>
    <row r="742" spans="3:3">
      <c r="C742" s="71"/>
    </row>
    <row r="743" spans="3:3">
      <c r="C743" s="71"/>
    </row>
    <row r="744" spans="3:3">
      <c r="C744" s="71"/>
    </row>
    <row r="745" spans="3:3">
      <c r="C745" s="71"/>
    </row>
    <row r="746" spans="3:3">
      <c r="C746" s="71"/>
    </row>
    <row r="747" spans="3:3">
      <c r="C747" s="71"/>
    </row>
    <row r="748" spans="3:3">
      <c r="C748" s="71"/>
    </row>
    <row r="749" spans="3:3">
      <c r="C749" s="71"/>
    </row>
    <row r="750" spans="3:3">
      <c r="C750" s="71"/>
    </row>
    <row r="751" spans="3:3">
      <c r="C751" s="71"/>
    </row>
    <row r="752" spans="3:3">
      <c r="C752" s="71"/>
    </row>
    <row r="753" spans="3:3">
      <c r="C753" s="71"/>
    </row>
    <row r="754" spans="3:3">
      <c r="C754" s="71"/>
    </row>
    <row r="755" spans="3:3">
      <c r="C755" s="71"/>
    </row>
    <row r="756" spans="3:3">
      <c r="C756" s="71"/>
    </row>
    <row r="757" spans="3:3">
      <c r="C757" s="71"/>
    </row>
    <row r="758" spans="3:3">
      <c r="C758" s="71"/>
    </row>
    <row r="759" spans="3:3">
      <c r="C759" s="71"/>
    </row>
    <row r="760" spans="3:3">
      <c r="C760" s="71"/>
    </row>
    <row r="761" spans="3:3">
      <c r="C761" s="71"/>
    </row>
    <row r="762" spans="3:3">
      <c r="C762" s="71"/>
    </row>
    <row r="763" spans="3:3">
      <c r="C763" s="71"/>
    </row>
    <row r="764" spans="3:3">
      <c r="C764" s="71"/>
    </row>
    <row r="765" spans="3:3">
      <c r="C765" s="71"/>
    </row>
    <row r="766" spans="3:3">
      <c r="C766" s="71"/>
    </row>
    <row r="767" spans="3:3">
      <c r="C767" s="71"/>
    </row>
    <row r="768" spans="3:3">
      <c r="C768" s="71"/>
    </row>
    <row r="769" spans="3:3">
      <c r="C769" s="71"/>
    </row>
    <row r="770" spans="3:3">
      <c r="C770" s="71"/>
    </row>
    <row r="771" spans="3:3">
      <c r="C771" s="71"/>
    </row>
    <row r="772" spans="3:3">
      <c r="C772" s="71"/>
    </row>
    <row r="773" spans="3:3">
      <c r="C773" s="71"/>
    </row>
    <row r="774" spans="3:3">
      <c r="C774" s="71"/>
    </row>
    <row r="775" spans="3:3">
      <c r="C775" s="71"/>
    </row>
    <row r="776" spans="3:3">
      <c r="C776" s="71"/>
    </row>
    <row r="777" spans="3:3">
      <c r="C777" s="71"/>
    </row>
    <row r="778" spans="3:3">
      <c r="C778" s="71"/>
    </row>
    <row r="779" spans="3:3">
      <c r="C779" s="71"/>
    </row>
    <row r="780" spans="3:3">
      <c r="C780" s="71"/>
    </row>
    <row r="781" spans="3:3">
      <c r="C781" s="71"/>
    </row>
    <row r="782" spans="3:3">
      <c r="C782" s="71"/>
    </row>
    <row r="783" spans="3:3">
      <c r="C783" s="71"/>
    </row>
    <row r="784" spans="3:3">
      <c r="C784" s="71"/>
    </row>
    <row r="785" spans="3:3">
      <c r="C785" s="71"/>
    </row>
    <row r="786" spans="3:3">
      <c r="C786" s="71"/>
    </row>
    <row r="787" spans="3:3">
      <c r="C787" s="71"/>
    </row>
    <row r="788" spans="3:3">
      <c r="C788" s="71"/>
    </row>
    <row r="789" spans="3:3">
      <c r="C789" s="71"/>
    </row>
    <row r="790" spans="3:3">
      <c r="C790" s="71"/>
    </row>
    <row r="791" spans="3:3">
      <c r="C791" s="71"/>
    </row>
    <row r="792" spans="3:3">
      <c r="C792" s="71"/>
    </row>
    <row r="793" spans="3:3">
      <c r="C793" s="71"/>
    </row>
    <row r="794" spans="3:3">
      <c r="C794" s="71"/>
    </row>
    <row r="795" spans="3:3">
      <c r="C795" s="71"/>
    </row>
    <row r="796" spans="3:3">
      <c r="C796" s="71"/>
    </row>
    <row r="797" spans="3:3">
      <c r="C797" s="71"/>
    </row>
    <row r="798" spans="3:3">
      <c r="C798" s="71"/>
    </row>
    <row r="799" spans="3:3">
      <c r="C799" s="71"/>
    </row>
    <row r="800" spans="3:3">
      <c r="C800" s="71"/>
    </row>
    <row r="801" spans="3:3">
      <c r="C801" s="71"/>
    </row>
    <row r="802" spans="3:3">
      <c r="C802" s="71"/>
    </row>
    <row r="803" spans="3:3">
      <c r="C803" s="71"/>
    </row>
    <row r="804" spans="3:3">
      <c r="C804" s="71"/>
    </row>
    <row r="805" spans="3:3">
      <c r="C805" s="71"/>
    </row>
    <row r="806" spans="3:3">
      <c r="C806" s="71"/>
    </row>
    <row r="807" spans="3:3">
      <c r="C807" s="71"/>
    </row>
    <row r="808" spans="3:3">
      <c r="C808" s="71"/>
    </row>
    <row r="809" spans="3:3">
      <c r="C809" s="71"/>
    </row>
    <row r="810" spans="3:3">
      <c r="C810" s="71"/>
    </row>
    <row r="811" spans="3:3">
      <c r="C811" s="71"/>
    </row>
    <row r="812" spans="3:3">
      <c r="C812" s="71"/>
    </row>
    <row r="813" spans="3:3">
      <c r="C813" s="71"/>
    </row>
    <row r="814" spans="3:3">
      <c r="C814" s="71"/>
    </row>
    <row r="815" spans="3:3">
      <c r="C815" s="71"/>
    </row>
    <row r="816" spans="3:3">
      <c r="C816" s="71"/>
    </row>
    <row r="817" spans="3:3">
      <c r="C817" s="71"/>
    </row>
    <row r="818" spans="3:3">
      <c r="C818" s="71"/>
    </row>
    <row r="819" spans="3:3">
      <c r="C819" s="71"/>
    </row>
    <row r="820" spans="3:3">
      <c r="C820" s="71"/>
    </row>
    <row r="821" spans="3:3">
      <c r="C821" s="71"/>
    </row>
    <row r="822" spans="3:3">
      <c r="C822" s="71"/>
    </row>
    <row r="823" spans="3:3">
      <c r="C823" s="71"/>
    </row>
    <row r="824" spans="3:3">
      <c r="C824" s="71"/>
    </row>
    <row r="825" spans="3:3">
      <c r="C825" s="71"/>
    </row>
    <row r="826" spans="3:3">
      <c r="C826" s="71"/>
    </row>
    <row r="827" spans="3:3">
      <c r="C827" s="71"/>
    </row>
    <row r="828" spans="3:3">
      <c r="C828" s="71"/>
    </row>
    <row r="829" spans="3:3">
      <c r="C829" s="71"/>
    </row>
    <row r="830" spans="3:3">
      <c r="C830" s="71"/>
    </row>
    <row r="831" spans="3:3">
      <c r="C831" s="71"/>
    </row>
    <row r="832" spans="3:3">
      <c r="C832" s="71"/>
    </row>
    <row r="833" spans="3:3">
      <c r="C833" s="71"/>
    </row>
    <row r="834" spans="3:3">
      <c r="C834" s="71"/>
    </row>
    <row r="835" spans="3:3">
      <c r="C835" s="71"/>
    </row>
    <row r="836" spans="3:3">
      <c r="C836" s="71"/>
    </row>
    <row r="837" spans="3:3">
      <c r="C837" s="71"/>
    </row>
    <row r="838" spans="3:3">
      <c r="C838" s="71"/>
    </row>
    <row r="839" spans="3:3">
      <c r="C839" s="71"/>
    </row>
    <row r="840" spans="3:3">
      <c r="C840" s="71"/>
    </row>
    <row r="841" spans="3:3">
      <c r="C841" s="71"/>
    </row>
    <row r="842" spans="3:3">
      <c r="C842" s="71"/>
    </row>
    <row r="843" spans="3:3">
      <c r="C843" s="71"/>
    </row>
    <row r="844" spans="3:3">
      <c r="C844" s="71"/>
    </row>
    <row r="845" spans="3:3">
      <c r="C845" s="71"/>
    </row>
    <row r="846" spans="3:3">
      <c r="C846" s="71"/>
    </row>
    <row r="847" spans="3:3">
      <c r="C847" s="71"/>
    </row>
    <row r="848" spans="3:3">
      <c r="C848" s="71"/>
    </row>
    <row r="849" spans="3:3">
      <c r="C849" s="71"/>
    </row>
    <row r="850" spans="3:3">
      <c r="C850" s="71"/>
    </row>
    <row r="851" spans="3:3">
      <c r="C851" s="71"/>
    </row>
    <row r="852" spans="3:3">
      <c r="C852" s="71"/>
    </row>
    <row r="853" spans="3:3">
      <c r="C853" s="71"/>
    </row>
    <row r="854" spans="3:3">
      <c r="C854" s="71"/>
    </row>
    <row r="855" spans="3:3">
      <c r="C855" s="71"/>
    </row>
    <row r="856" spans="3:3">
      <c r="C856" s="71"/>
    </row>
    <row r="857" spans="3:3">
      <c r="C857" s="71"/>
    </row>
    <row r="858" spans="3:3">
      <c r="C858" s="71"/>
    </row>
    <row r="859" spans="3:3">
      <c r="C859" s="71"/>
    </row>
    <row r="860" spans="3:3">
      <c r="C860" s="71"/>
    </row>
    <row r="861" spans="3:3">
      <c r="C861" s="71"/>
    </row>
    <row r="862" spans="3:3">
      <c r="C862" s="71"/>
    </row>
    <row r="863" spans="3:3">
      <c r="C863" s="71"/>
    </row>
    <row r="864" spans="3:3">
      <c r="C864" s="71"/>
    </row>
    <row r="865" spans="3:3">
      <c r="C865" s="71"/>
    </row>
    <row r="866" spans="3:3">
      <c r="C866" s="71"/>
    </row>
    <row r="867" spans="3:3">
      <c r="C867" s="71"/>
    </row>
    <row r="868" spans="3:3">
      <c r="C868" s="71"/>
    </row>
    <row r="869" spans="3:3">
      <c r="C869" s="71"/>
    </row>
    <row r="870" spans="3:3">
      <c r="C870" s="71"/>
    </row>
    <row r="871" spans="3:3">
      <c r="C871" s="71"/>
    </row>
    <row r="872" spans="3:3">
      <c r="C872" s="71"/>
    </row>
    <row r="873" spans="3:3">
      <c r="C873" s="71"/>
    </row>
    <row r="874" spans="3:3">
      <c r="C874" s="71"/>
    </row>
    <row r="875" spans="3:3">
      <c r="C875" s="71"/>
    </row>
    <row r="876" spans="3:3">
      <c r="C876" s="71"/>
    </row>
    <row r="877" spans="3:3">
      <c r="C877" s="71"/>
    </row>
    <row r="878" spans="3:3">
      <c r="C878" s="71"/>
    </row>
    <row r="879" spans="3:3">
      <c r="C879" s="71"/>
    </row>
    <row r="880" spans="3:3">
      <c r="C880" s="71"/>
    </row>
    <row r="881" spans="3:3">
      <c r="C881" s="71"/>
    </row>
    <row r="882" spans="3:3">
      <c r="C882" s="71"/>
    </row>
    <row r="883" spans="3:3">
      <c r="C883" s="71"/>
    </row>
    <row r="884" spans="3:3">
      <c r="C884" s="71"/>
    </row>
    <row r="885" spans="3:3">
      <c r="C885" s="71"/>
    </row>
    <row r="886" spans="3:3">
      <c r="C886" s="71"/>
    </row>
    <row r="887" spans="3:3">
      <c r="C887" s="71"/>
    </row>
    <row r="888" spans="3:3">
      <c r="C888" s="71"/>
    </row>
    <row r="889" spans="3:3">
      <c r="C889" s="71"/>
    </row>
    <row r="890" spans="3:3">
      <c r="C890" s="71"/>
    </row>
    <row r="891" spans="3:3">
      <c r="C891" s="71"/>
    </row>
    <row r="892" spans="3:3">
      <c r="C892" s="71"/>
    </row>
    <row r="893" spans="3:3">
      <c r="C893" s="71"/>
    </row>
    <row r="894" spans="3:3">
      <c r="C894" s="71"/>
    </row>
    <row r="895" spans="3:3">
      <c r="C895" s="71"/>
    </row>
    <row r="896" spans="3:3">
      <c r="C896" s="71"/>
    </row>
    <row r="897" spans="3:3">
      <c r="C897" s="71"/>
    </row>
    <row r="898" spans="3:3">
      <c r="C898" s="71"/>
    </row>
    <row r="899" spans="3:3">
      <c r="C899" s="71"/>
    </row>
    <row r="900" spans="3:3">
      <c r="C900" s="71"/>
    </row>
    <row r="901" spans="3:3">
      <c r="C901" s="71"/>
    </row>
    <row r="902" spans="3:3">
      <c r="C902" s="71"/>
    </row>
    <row r="903" spans="3:3">
      <c r="C903" s="71"/>
    </row>
    <row r="904" spans="3:3">
      <c r="C904" s="71"/>
    </row>
    <row r="905" spans="3:3">
      <c r="C905" s="71"/>
    </row>
    <row r="906" spans="3:3">
      <c r="C906" s="71"/>
    </row>
    <row r="907" spans="3:3">
      <c r="C907" s="71"/>
    </row>
    <row r="908" spans="3:3">
      <c r="C908" s="71"/>
    </row>
    <row r="909" spans="3:3">
      <c r="C909" s="71"/>
    </row>
    <row r="910" spans="3:3">
      <c r="C910" s="71"/>
    </row>
    <row r="911" spans="3:3">
      <c r="C911" s="71"/>
    </row>
    <row r="912" spans="3:3">
      <c r="C912" s="71"/>
    </row>
    <row r="913" spans="3:3">
      <c r="C913" s="71"/>
    </row>
    <row r="914" spans="3:3">
      <c r="C914" s="71"/>
    </row>
    <row r="915" spans="3:3">
      <c r="C915" s="71"/>
    </row>
    <row r="916" spans="3:3">
      <c r="C916" s="71"/>
    </row>
    <row r="917" spans="3:3">
      <c r="C917" s="71"/>
    </row>
    <row r="918" spans="3:3">
      <c r="C918" s="71"/>
    </row>
    <row r="919" spans="3:3">
      <c r="C919" s="71"/>
    </row>
    <row r="920" spans="3:3">
      <c r="C920" s="71"/>
    </row>
    <row r="921" spans="3:3">
      <c r="C921" s="71"/>
    </row>
    <row r="922" spans="3:3">
      <c r="C922" s="71"/>
    </row>
    <row r="923" spans="3:3">
      <c r="C923" s="71"/>
    </row>
    <row r="924" spans="3:3">
      <c r="C924" s="71"/>
    </row>
    <row r="925" spans="3:3">
      <c r="C925" s="71"/>
    </row>
    <row r="926" spans="3:3">
      <c r="C926" s="71"/>
    </row>
    <row r="927" spans="3:3">
      <c r="C927" s="71"/>
    </row>
    <row r="928" spans="3:3">
      <c r="C928" s="71"/>
    </row>
    <row r="929" spans="3:3">
      <c r="C929" s="71"/>
    </row>
    <row r="930" spans="3:3">
      <c r="C930" s="71"/>
    </row>
    <row r="931" spans="3:3">
      <c r="C931" s="71"/>
    </row>
    <row r="932" spans="3:3">
      <c r="C932" s="71"/>
    </row>
    <row r="933" spans="3:3">
      <c r="C933" s="71"/>
    </row>
    <row r="934" spans="3:3">
      <c r="C934" s="71"/>
    </row>
    <row r="935" spans="3:3">
      <c r="C935" s="71"/>
    </row>
    <row r="936" spans="3:3">
      <c r="C936" s="71"/>
    </row>
    <row r="937" spans="3:3">
      <c r="C937" s="71"/>
    </row>
    <row r="938" spans="3:3">
      <c r="C938" s="71"/>
    </row>
    <row r="939" spans="3:3">
      <c r="C939" s="71"/>
    </row>
    <row r="940" spans="3:3">
      <c r="C940" s="71"/>
    </row>
    <row r="941" spans="3:3">
      <c r="C941" s="71"/>
    </row>
    <row r="942" spans="3:3">
      <c r="C942" s="71"/>
    </row>
    <row r="943" spans="3:3">
      <c r="C943" s="71"/>
    </row>
    <row r="944" spans="3:3">
      <c r="C944" s="71"/>
    </row>
    <row r="945" spans="3:3">
      <c r="C945" s="71"/>
    </row>
    <row r="946" spans="3:3">
      <c r="C946" s="71"/>
    </row>
    <row r="947" spans="3:3">
      <c r="C947" s="71"/>
    </row>
    <row r="948" spans="3:3">
      <c r="C948" s="71"/>
    </row>
    <row r="949" spans="3:3">
      <c r="C949" s="71"/>
    </row>
    <row r="950" spans="3:3">
      <c r="C950" s="71"/>
    </row>
    <row r="951" spans="3:3">
      <c r="C951" s="71"/>
    </row>
    <row r="952" spans="3:3">
      <c r="C952" s="71"/>
    </row>
    <row r="953" spans="3:3">
      <c r="C953" s="71"/>
    </row>
    <row r="954" spans="3:3">
      <c r="C954" s="71"/>
    </row>
    <row r="955" spans="3:3">
      <c r="C955" s="71"/>
    </row>
    <row r="956" spans="3:3">
      <c r="C956" s="71"/>
    </row>
    <row r="957" spans="3:3">
      <c r="C957" s="71"/>
    </row>
    <row r="958" spans="3:3">
      <c r="C958" s="71"/>
    </row>
    <row r="959" spans="3:3">
      <c r="C959" s="71"/>
    </row>
    <row r="960" spans="3:3">
      <c r="C960" s="71"/>
    </row>
    <row r="961" spans="3:3">
      <c r="C961" s="71"/>
    </row>
    <row r="962" spans="3:3">
      <c r="C962" s="71"/>
    </row>
    <row r="963" spans="3:3">
      <c r="C963" s="71"/>
    </row>
    <row r="964" spans="3:3">
      <c r="C964" s="71"/>
    </row>
    <row r="965" spans="3:3">
      <c r="C965" s="71"/>
    </row>
    <row r="966" spans="3:3">
      <c r="C966" s="71"/>
    </row>
    <row r="967" spans="3:3">
      <c r="C967" s="71"/>
    </row>
    <row r="968" spans="3:3">
      <c r="C968" s="71"/>
    </row>
    <row r="969" spans="3:3">
      <c r="C969" s="71"/>
    </row>
    <row r="970" spans="3:3">
      <c r="C970" s="71"/>
    </row>
    <row r="971" spans="3:3">
      <c r="C971" s="71"/>
    </row>
    <row r="972" spans="3:3">
      <c r="C972" s="71"/>
    </row>
    <row r="973" spans="3:3">
      <c r="C973" s="71"/>
    </row>
    <row r="974" spans="3:3">
      <c r="C974" s="71"/>
    </row>
    <row r="975" spans="3:3">
      <c r="C975" s="71"/>
    </row>
    <row r="976" spans="3:3">
      <c r="C976" s="71"/>
    </row>
    <row r="977" spans="3:3">
      <c r="C977" s="71"/>
    </row>
    <row r="978" spans="3:3">
      <c r="C978" s="71"/>
    </row>
    <row r="979" spans="3:3">
      <c r="C979" s="71"/>
    </row>
    <row r="980" spans="3:3">
      <c r="C980" s="71"/>
    </row>
    <row r="981" spans="3:3">
      <c r="C981" s="71"/>
    </row>
    <row r="982" spans="3:3">
      <c r="C982" s="71"/>
    </row>
    <row r="983" spans="3:3">
      <c r="C983" s="71"/>
    </row>
    <row r="984" spans="3:3">
      <c r="C984" s="71"/>
    </row>
    <row r="985" spans="3:3">
      <c r="C985" s="71"/>
    </row>
    <row r="986" spans="3:3">
      <c r="C986" s="71"/>
    </row>
    <row r="987" spans="3:3">
      <c r="C987" s="71"/>
    </row>
    <row r="988" spans="3:3">
      <c r="C988" s="71"/>
    </row>
    <row r="989" spans="3:3">
      <c r="C989" s="71"/>
    </row>
    <row r="990" spans="3:3">
      <c r="C990" s="71"/>
    </row>
    <row r="991" spans="3:3">
      <c r="C991" s="71"/>
    </row>
    <row r="992" spans="3:3">
      <c r="C992" s="71"/>
    </row>
    <row r="993" spans="3:3">
      <c r="C993" s="71"/>
    </row>
    <row r="994" spans="3:3">
      <c r="C994" s="71"/>
    </row>
    <row r="995" spans="3:3">
      <c r="C995" s="71"/>
    </row>
    <row r="996" spans="3:3">
      <c r="C996" s="71"/>
    </row>
    <row r="997" spans="3:3">
      <c r="C997" s="71"/>
    </row>
    <row r="998" spans="3:3">
      <c r="C998" s="71"/>
    </row>
    <row r="999" spans="3:3">
      <c r="C999" s="71"/>
    </row>
    <row r="1000" spans="3:3">
      <c r="C1000" s="71"/>
    </row>
    <row r="1001" spans="3:3">
      <c r="C1001" s="71"/>
    </row>
    <row r="1002" spans="3:3">
      <c r="C1002" s="71"/>
    </row>
    <row r="1003" spans="3:3">
      <c r="C1003" s="71"/>
    </row>
    <row r="1004" spans="3:3">
      <c r="C1004" s="71"/>
    </row>
    <row r="1005" spans="3:3">
      <c r="C1005" s="71"/>
    </row>
    <row r="1006" spans="3:3">
      <c r="C1006" s="71"/>
    </row>
    <row r="1007" spans="3:3">
      <c r="C1007" s="71"/>
    </row>
    <row r="1008" spans="3:3">
      <c r="C1008" s="71"/>
    </row>
    <row r="1009" spans="3:3">
      <c r="C1009" s="71"/>
    </row>
    <row r="1010" spans="3:3">
      <c r="C1010" s="71"/>
    </row>
    <row r="1011" spans="3:3">
      <c r="C1011" s="71"/>
    </row>
    <row r="1012" spans="3:3">
      <c r="C1012" s="71"/>
    </row>
    <row r="1013" spans="3:3">
      <c r="C1013" s="71"/>
    </row>
    <row r="1014" spans="3:3">
      <c r="C1014" s="71"/>
    </row>
    <row r="1015" spans="3:3">
      <c r="C1015" s="71"/>
    </row>
    <row r="1016" spans="3:3">
      <c r="C1016" s="71"/>
    </row>
    <row r="1017" spans="3:3">
      <c r="C1017" s="71"/>
    </row>
    <row r="1018" spans="3:3">
      <c r="C1018" s="71"/>
    </row>
    <row r="1019" spans="3:3">
      <c r="C1019" s="71"/>
    </row>
    <row r="1020" spans="3:3">
      <c r="C1020" s="71"/>
    </row>
    <row r="1021" spans="3:3">
      <c r="C1021" s="71"/>
    </row>
    <row r="1022" spans="3:3">
      <c r="C1022" s="71"/>
    </row>
    <row r="1023" spans="3:3">
      <c r="C1023" s="71"/>
    </row>
    <row r="1024" spans="3:3">
      <c r="C1024" s="71"/>
    </row>
    <row r="1025" spans="3:3">
      <c r="C1025" s="71"/>
    </row>
    <row r="1026" spans="3:3">
      <c r="C1026" s="71"/>
    </row>
    <row r="1027" spans="3:3">
      <c r="C1027" s="71"/>
    </row>
    <row r="1028" spans="3:3">
      <c r="C1028" s="71"/>
    </row>
    <row r="1029" spans="3:3">
      <c r="C1029" s="71"/>
    </row>
    <row r="1030" spans="3:3">
      <c r="C1030" s="71"/>
    </row>
    <row r="1031" spans="3:3">
      <c r="C1031" s="71"/>
    </row>
    <row r="1032" spans="3:3">
      <c r="C1032" s="71"/>
    </row>
    <row r="1033" spans="3:3">
      <c r="C1033" s="71"/>
    </row>
    <row r="1034" spans="3:3">
      <c r="C1034" s="71"/>
    </row>
    <row r="1035" spans="3:3">
      <c r="C1035" s="71"/>
    </row>
    <row r="1036" spans="3:3">
      <c r="C1036" s="71"/>
    </row>
    <row r="1037" spans="3:3">
      <c r="C1037" s="71"/>
    </row>
    <row r="1038" spans="3:3">
      <c r="C1038" s="71"/>
    </row>
    <row r="1039" spans="3:3">
      <c r="C1039" s="71"/>
    </row>
    <row r="1040" spans="3:3">
      <c r="C1040" s="71"/>
    </row>
    <row r="1041" spans="3:3">
      <c r="C1041" s="71"/>
    </row>
    <row r="1042" spans="3:3">
      <c r="C1042" s="71"/>
    </row>
    <row r="1043" spans="3:3">
      <c r="C1043" s="71"/>
    </row>
    <row r="1044" spans="3:3">
      <c r="C1044" s="71"/>
    </row>
    <row r="1045" spans="3:3">
      <c r="C1045" s="71"/>
    </row>
    <row r="1046" spans="3:3">
      <c r="C1046" s="71"/>
    </row>
    <row r="1047" spans="3:3">
      <c r="C1047" s="71"/>
    </row>
    <row r="1048" spans="3:3">
      <c r="C1048" s="71"/>
    </row>
    <row r="1049" spans="3:3">
      <c r="C1049" s="71"/>
    </row>
    <row r="1050" spans="3:3">
      <c r="C1050" s="71"/>
    </row>
  </sheetData>
  <mergeCells count="5">
    <mergeCell ref="A4:J4"/>
    <mergeCell ref="A9:A10"/>
    <mergeCell ref="J9:J10"/>
    <mergeCell ref="E7:F7"/>
    <mergeCell ref="E6:F6"/>
  </mergeCells>
  <pageMargins left="0.5" right="0.47" top="0.5" bottom="0.25" header="0.3" footer="0.3"/>
  <pageSetup orientation="portrait" verticalDpi="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9">
    <tabColor indexed="13"/>
  </sheetPr>
  <dimension ref="A1:AL143"/>
  <sheetViews>
    <sheetView zoomScaleNormal="100" workbookViewId="0">
      <selection activeCell="Y15" sqref="Y15"/>
    </sheetView>
  </sheetViews>
  <sheetFormatPr defaultColWidth="9.125" defaultRowHeight="21"/>
  <cols>
    <col min="1" max="1" width="11.875" style="56" customWidth="1"/>
    <col min="2" max="2" width="8.625" style="56" customWidth="1"/>
    <col min="3" max="3" width="8.625" style="71" customWidth="1"/>
    <col min="4" max="4" width="8.75" style="56" customWidth="1"/>
    <col min="5" max="5" width="8.625" style="56" customWidth="1"/>
    <col min="6" max="6" width="9.25" style="70" customWidth="1"/>
    <col min="7" max="7" width="9.375" style="70" customWidth="1"/>
    <col min="8" max="8" width="10.875" style="56" customWidth="1"/>
    <col min="9" max="9" width="10" style="56" customWidth="1"/>
    <col min="10" max="10" width="21.125" style="56" customWidth="1"/>
    <col min="11" max="12" width="9.125" style="61"/>
    <col min="13" max="13" width="10.125" style="61" customWidth="1"/>
    <col min="14" max="14" width="9.75" style="61" customWidth="1"/>
    <col min="15" max="17" width="9.125" style="61"/>
    <col min="18" max="19" width="9.125" style="56"/>
    <col min="20" max="38" width="9.125" style="57"/>
    <col min="39" max="16384" width="9.125" style="56"/>
  </cols>
  <sheetData>
    <row r="1" spans="1:38" s="107" customFormat="1" ht="24.9" customHeight="1">
      <c r="A1" s="106" t="s">
        <v>33</v>
      </c>
      <c r="B1" s="109"/>
      <c r="C1" s="108"/>
      <c r="D1" s="232"/>
      <c r="E1" s="232"/>
      <c r="F1" s="233"/>
      <c r="G1" s="233"/>
      <c r="H1" s="110"/>
      <c r="J1" s="365" t="s">
        <v>0</v>
      </c>
      <c r="K1" s="111"/>
      <c r="L1" s="111"/>
      <c r="M1" s="111"/>
      <c r="N1" s="111"/>
      <c r="O1" s="111"/>
      <c r="P1" s="111"/>
      <c r="Q1" s="111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</row>
    <row r="2" spans="1:38" s="107" customFormat="1" ht="21" customHeight="1">
      <c r="A2" s="229" t="s">
        <v>1</v>
      </c>
      <c r="B2" s="109"/>
      <c r="C2" s="180"/>
      <c r="D2" s="232"/>
      <c r="E2" s="232"/>
      <c r="F2" s="233"/>
      <c r="G2" s="233"/>
      <c r="H2" s="110"/>
      <c r="K2" s="111"/>
      <c r="L2" s="111"/>
      <c r="M2" s="111"/>
      <c r="N2" s="111"/>
      <c r="O2" s="111"/>
      <c r="P2" s="111"/>
      <c r="Q2" s="111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</row>
    <row r="3" spans="1:38" s="212" customFormat="1" ht="17.100000000000001" customHeight="1">
      <c r="A3" s="235"/>
      <c r="C3" s="236"/>
      <c r="D3" s="58"/>
      <c r="E3" s="58"/>
      <c r="F3" s="237"/>
      <c r="G3" s="237"/>
      <c r="H3" s="214"/>
      <c r="K3" s="61"/>
      <c r="L3" s="61"/>
      <c r="M3" s="61"/>
      <c r="N3" s="61"/>
      <c r="O3" s="61"/>
      <c r="P3" s="61"/>
      <c r="Q3" s="61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</row>
    <row r="4" spans="1:38" s="215" customFormat="1" ht="24.9" customHeight="1">
      <c r="A4" s="443" t="s">
        <v>2</v>
      </c>
      <c r="B4" s="443"/>
      <c r="C4" s="443"/>
      <c r="D4" s="443"/>
      <c r="E4" s="443"/>
      <c r="F4" s="443"/>
      <c r="G4" s="443"/>
      <c r="H4" s="443"/>
      <c r="I4" s="443"/>
      <c r="J4" s="443"/>
      <c r="K4" s="114"/>
      <c r="L4" s="114"/>
      <c r="M4" s="114"/>
      <c r="N4" s="114"/>
      <c r="O4" s="114"/>
      <c r="P4" s="114"/>
      <c r="Q4" s="114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</row>
    <row r="5" spans="1:38" s="215" customFormat="1" ht="21" customHeight="1">
      <c r="A5" s="238"/>
      <c r="C5" s="187"/>
      <c r="D5" s="65"/>
      <c r="E5" s="65"/>
      <c r="F5" s="239"/>
      <c r="G5" s="239"/>
      <c r="H5" s="197"/>
      <c r="K5" s="61"/>
      <c r="L5" s="61"/>
      <c r="M5" s="61"/>
      <c r="N5" s="61"/>
      <c r="O5" s="61"/>
      <c r="P5" s="61"/>
      <c r="Q5" s="61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</row>
    <row r="6" spans="1:38" s="117" customFormat="1" ht="21" customHeight="1">
      <c r="A6" s="240" t="s">
        <v>123</v>
      </c>
      <c r="B6" s="119" t="s">
        <v>65</v>
      </c>
      <c r="C6" s="198"/>
      <c r="D6" s="119" t="s">
        <v>22</v>
      </c>
      <c r="E6" s="444" t="s">
        <v>183</v>
      </c>
      <c r="F6" s="444"/>
      <c r="G6" s="205"/>
      <c r="H6" s="119" t="s">
        <v>125</v>
      </c>
      <c r="I6" s="119" t="s">
        <v>126</v>
      </c>
      <c r="J6" s="241"/>
      <c r="K6" s="111"/>
      <c r="L6" s="111"/>
      <c r="M6" s="111"/>
      <c r="N6" s="111"/>
      <c r="O6" s="111"/>
      <c r="P6" s="111"/>
      <c r="Q6" s="111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</row>
    <row r="7" spans="1:38" s="117" customFormat="1" ht="21" customHeight="1">
      <c r="A7" s="240" t="s">
        <v>104</v>
      </c>
      <c r="B7" s="119" t="s">
        <v>124</v>
      </c>
      <c r="C7" s="198"/>
      <c r="D7" s="119" t="s">
        <v>69</v>
      </c>
      <c r="E7" s="444" t="s">
        <v>56</v>
      </c>
      <c r="F7" s="444"/>
      <c r="G7" s="205"/>
      <c r="H7" s="119" t="s">
        <v>120</v>
      </c>
      <c r="I7" s="119" t="s">
        <v>52</v>
      </c>
      <c r="K7" s="111"/>
      <c r="L7" s="111"/>
      <c r="M7" s="111"/>
      <c r="N7" s="111"/>
      <c r="O7" s="111"/>
      <c r="P7" s="111"/>
      <c r="Q7" s="111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</row>
    <row r="8" spans="1:38" s="117" customFormat="1" ht="21" customHeight="1">
      <c r="A8" s="240" t="s">
        <v>3</v>
      </c>
      <c r="C8" s="122">
        <v>337.6</v>
      </c>
      <c r="D8" s="119" t="s">
        <v>4</v>
      </c>
      <c r="E8" s="119"/>
      <c r="F8" s="242"/>
      <c r="G8" s="243"/>
      <c r="H8" s="226" t="s">
        <v>221</v>
      </c>
      <c r="I8" s="120"/>
      <c r="K8" s="111"/>
      <c r="L8" s="111"/>
      <c r="M8" s="111"/>
      <c r="N8" s="111"/>
      <c r="O8" s="111"/>
      <c r="P8" s="111"/>
      <c r="Q8" s="111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</row>
    <row r="9" spans="1:38" s="111" customFormat="1" ht="23.1" customHeight="1">
      <c r="A9" s="434" t="s">
        <v>5</v>
      </c>
      <c r="B9" s="406" t="s">
        <v>6</v>
      </c>
      <c r="C9" s="409" t="s">
        <v>6</v>
      </c>
      <c r="D9" s="406" t="s">
        <v>218</v>
      </c>
      <c r="E9" s="406" t="s">
        <v>219</v>
      </c>
      <c r="F9" s="406" t="s">
        <v>7</v>
      </c>
      <c r="G9" s="406" t="s">
        <v>8</v>
      </c>
      <c r="H9" s="406" t="s">
        <v>9</v>
      </c>
      <c r="I9" s="406" t="s">
        <v>10</v>
      </c>
      <c r="J9" s="434" t="s">
        <v>11</v>
      </c>
      <c r="W9" s="107"/>
      <c r="X9" s="123"/>
      <c r="Y9" s="123"/>
      <c r="Z9" s="124"/>
    </row>
    <row r="10" spans="1:38" s="111" customFormat="1" ht="23.1" customHeight="1">
      <c r="A10" s="435"/>
      <c r="B10" s="379" t="s">
        <v>12</v>
      </c>
      <c r="C10" s="410" t="s">
        <v>4</v>
      </c>
      <c r="D10" s="408" t="s">
        <v>13</v>
      </c>
      <c r="E10" s="408" t="s">
        <v>220</v>
      </c>
      <c r="F10" s="408" t="s">
        <v>14</v>
      </c>
      <c r="G10" s="408" t="s">
        <v>15</v>
      </c>
      <c r="H10" s="408" t="s">
        <v>16</v>
      </c>
      <c r="I10" s="408" t="s">
        <v>17</v>
      </c>
      <c r="J10" s="435"/>
      <c r="W10" s="107"/>
      <c r="X10" s="123"/>
      <c r="Y10" s="123"/>
      <c r="Z10" s="124"/>
    </row>
    <row r="11" spans="1:38" s="117" customFormat="1" ht="21" customHeight="1">
      <c r="A11" s="73" t="s">
        <v>222</v>
      </c>
      <c r="B11" s="74">
        <v>0.76</v>
      </c>
      <c r="C11" s="75">
        <v>338.36</v>
      </c>
      <c r="D11" s="74">
        <v>12</v>
      </c>
      <c r="E11" s="74">
        <v>12.2</v>
      </c>
      <c r="F11" s="74">
        <v>57.2</v>
      </c>
      <c r="G11" s="74">
        <v>23.85</v>
      </c>
      <c r="H11" s="75">
        <v>0.69499999999999995</v>
      </c>
      <c r="I11" s="75">
        <v>16.568999999999999</v>
      </c>
      <c r="J11" s="128" t="s">
        <v>23</v>
      </c>
      <c r="K11" s="63"/>
      <c r="L11" s="63"/>
      <c r="M11" s="63"/>
      <c r="N11" s="63"/>
      <c r="O11" s="63"/>
      <c r="P11" s="63"/>
      <c r="Q11" s="63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</row>
    <row r="12" spans="1:38" s="63" customFormat="1" ht="21" customHeight="1">
      <c r="A12" s="79" t="s">
        <v>223</v>
      </c>
      <c r="B12" s="80">
        <v>0.65</v>
      </c>
      <c r="C12" s="81">
        <v>338.25</v>
      </c>
      <c r="D12" s="80">
        <v>11.3</v>
      </c>
      <c r="E12" s="80">
        <v>11.45</v>
      </c>
      <c r="F12" s="80">
        <v>54.1</v>
      </c>
      <c r="G12" s="80">
        <v>22.22</v>
      </c>
      <c r="H12" s="81">
        <v>0.68899999999999995</v>
      </c>
      <c r="I12" s="81">
        <v>15.317</v>
      </c>
      <c r="J12" s="129" t="s">
        <v>27</v>
      </c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</row>
    <row r="13" spans="1:38" s="63" customFormat="1" ht="21" customHeight="1">
      <c r="A13" s="79" t="s">
        <v>288</v>
      </c>
      <c r="B13" s="80">
        <v>0.15</v>
      </c>
      <c r="C13" s="81">
        <v>337.75</v>
      </c>
      <c r="D13" s="80">
        <v>13.1</v>
      </c>
      <c r="E13" s="80">
        <v>13.2</v>
      </c>
      <c r="F13" s="80">
        <v>11</v>
      </c>
      <c r="G13" s="80">
        <v>5.44</v>
      </c>
      <c r="H13" s="81">
        <v>0.48</v>
      </c>
      <c r="I13" s="81">
        <v>2.609</v>
      </c>
      <c r="J13" s="129" t="s">
        <v>27</v>
      </c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</row>
    <row r="14" spans="1:38" s="63" customFormat="1" ht="21" customHeight="1">
      <c r="A14" s="79" t="s">
        <v>187</v>
      </c>
      <c r="B14" s="80">
        <v>0.66</v>
      </c>
      <c r="C14" s="81">
        <v>338.26</v>
      </c>
      <c r="D14" s="80">
        <v>12.2</v>
      </c>
      <c r="E14" s="80">
        <v>12.32</v>
      </c>
      <c r="F14" s="80">
        <v>54</v>
      </c>
      <c r="G14" s="80">
        <v>20.18</v>
      </c>
      <c r="H14" s="81">
        <v>0.70099999999999996</v>
      </c>
      <c r="I14" s="81">
        <v>14.141999999999999</v>
      </c>
      <c r="J14" s="129" t="s">
        <v>27</v>
      </c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</row>
    <row r="15" spans="1:38" s="63" customFormat="1" ht="21" customHeight="1">
      <c r="A15" s="79" t="s">
        <v>226</v>
      </c>
      <c r="B15" s="80">
        <v>1.03</v>
      </c>
      <c r="C15" s="81">
        <v>338.63</v>
      </c>
      <c r="D15" s="80">
        <v>11.4</v>
      </c>
      <c r="E15" s="80">
        <v>11.5</v>
      </c>
      <c r="F15" s="80">
        <v>58</v>
      </c>
      <c r="G15" s="80">
        <v>34.92</v>
      </c>
      <c r="H15" s="81">
        <v>0.75900000000000001</v>
      </c>
      <c r="I15" s="81">
        <v>26.498000000000001</v>
      </c>
      <c r="J15" s="129" t="s">
        <v>27</v>
      </c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</row>
    <row r="16" spans="1:38" s="63" customFormat="1" ht="21" customHeight="1">
      <c r="A16" s="79" t="s">
        <v>227</v>
      </c>
      <c r="B16" s="80">
        <v>0.71</v>
      </c>
      <c r="C16" s="81">
        <v>338.31</v>
      </c>
      <c r="D16" s="80">
        <v>13.2</v>
      </c>
      <c r="E16" s="80">
        <v>13.35</v>
      </c>
      <c r="F16" s="80">
        <v>54</v>
      </c>
      <c r="G16" s="80">
        <v>22.41</v>
      </c>
      <c r="H16" s="81">
        <v>0.69599999999999995</v>
      </c>
      <c r="I16" s="81">
        <v>15.592000000000001</v>
      </c>
      <c r="J16" s="129" t="s">
        <v>27</v>
      </c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</row>
    <row r="17" spans="1:38" s="63" customFormat="1" ht="21" customHeight="1">
      <c r="A17" s="79" t="s">
        <v>335</v>
      </c>
      <c r="B17" s="80">
        <v>0.38</v>
      </c>
      <c r="C17" s="81">
        <v>337.98</v>
      </c>
      <c r="D17" s="80">
        <v>11.35</v>
      </c>
      <c r="E17" s="80">
        <v>11.45</v>
      </c>
      <c r="F17" s="80">
        <v>11.6</v>
      </c>
      <c r="G17" s="80">
        <v>7.18</v>
      </c>
      <c r="H17" s="81">
        <v>0.75</v>
      </c>
      <c r="I17" s="81">
        <v>5.3860000000000001</v>
      </c>
      <c r="J17" s="129" t="s">
        <v>27</v>
      </c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</row>
    <row r="18" spans="1:38" s="63" customFormat="1" ht="21" customHeight="1">
      <c r="A18" s="79" t="s">
        <v>346</v>
      </c>
      <c r="B18" s="80">
        <v>0.39</v>
      </c>
      <c r="C18" s="81">
        <v>337.99</v>
      </c>
      <c r="D18" s="80">
        <v>13.1</v>
      </c>
      <c r="E18" s="80">
        <v>13.2</v>
      </c>
      <c r="F18" s="80">
        <v>11.6</v>
      </c>
      <c r="G18" s="80">
        <v>7.18</v>
      </c>
      <c r="H18" s="81">
        <v>0.754</v>
      </c>
      <c r="I18" s="81">
        <v>5.415</v>
      </c>
      <c r="J18" s="129" t="s">
        <v>27</v>
      </c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</row>
    <row r="19" spans="1:38" s="63" customFormat="1" ht="21" customHeight="1">
      <c r="A19" s="79" t="s">
        <v>228</v>
      </c>
      <c r="B19" s="80">
        <v>0.55000000000000004</v>
      </c>
      <c r="C19" s="81">
        <v>338.15</v>
      </c>
      <c r="D19" s="141">
        <v>13.15</v>
      </c>
      <c r="E19" s="141">
        <v>13.23</v>
      </c>
      <c r="F19" s="80">
        <v>53</v>
      </c>
      <c r="G19" s="80">
        <v>26.22</v>
      </c>
      <c r="H19" s="81">
        <v>0.72699999999999998</v>
      </c>
      <c r="I19" s="81">
        <v>19.07</v>
      </c>
      <c r="J19" s="129" t="s">
        <v>27</v>
      </c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</row>
    <row r="20" spans="1:38" s="63" customFormat="1" ht="21" customHeight="1">
      <c r="A20" s="79" t="s">
        <v>229</v>
      </c>
      <c r="B20" s="80">
        <v>1.48</v>
      </c>
      <c r="C20" s="81">
        <v>339.08</v>
      </c>
      <c r="D20" s="141">
        <v>11.2</v>
      </c>
      <c r="E20" s="141">
        <v>11.35</v>
      </c>
      <c r="F20" s="141">
        <v>69.099999999999994</v>
      </c>
      <c r="G20" s="80">
        <v>62.47</v>
      </c>
      <c r="H20" s="81">
        <v>0.80200000000000005</v>
      </c>
      <c r="I20" s="81">
        <v>50.128999999999998</v>
      </c>
      <c r="J20" s="129" t="s">
        <v>27</v>
      </c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</row>
    <row r="21" spans="1:38" s="63" customFormat="1" ht="21" customHeight="1">
      <c r="A21" s="79" t="s">
        <v>230</v>
      </c>
      <c r="B21" s="80">
        <v>0.45</v>
      </c>
      <c r="C21" s="81">
        <v>338.05</v>
      </c>
      <c r="D21" s="141">
        <v>13.3</v>
      </c>
      <c r="E21" s="141">
        <v>13.4</v>
      </c>
      <c r="F21" s="80">
        <v>27</v>
      </c>
      <c r="G21" s="80">
        <v>8.83</v>
      </c>
      <c r="H21" s="81">
        <v>0.71499999999999997</v>
      </c>
      <c r="I21" s="81">
        <v>6.3109999999999999</v>
      </c>
      <c r="J21" s="129" t="s">
        <v>27</v>
      </c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</row>
    <row r="22" spans="1:38" s="63" customFormat="1" ht="21" customHeight="1">
      <c r="A22" s="79" t="s">
        <v>197</v>
      </c>
      <c r="B22" s="80">
        <v>0.84</v>
      </c>
      <c r="C22" s="81">
        <v>338.44</v>
      </c>
      <c r="D22" s="141">
        <v>12.48</v>
      </c>
      <c r="E22" s="141">
        <v>13.01</v>
      </c>
      <c r="F22" s="80">
        <v>57.8</v>
      </c>
      <c r="G22" s="80">
        <v>31.32</v>
      </c>
      <c r="H22" s="81">
        <v>0.84199999999999997</v>
      </c>
      <c r="I22" s="81">
        <v>26.384</v>
      </c>
      <c r="J22" s="129" t="s">
        <v>27</v>
      </c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</row>
    <row r="23" spans="1:38" s="153" customFormat="1" ht="21" customHeight="1">
      <c r="A23" s="79" t="s">
        <v>232</v>
      </c>
      <c r="B23" s="131">
        <v>0.66</v>
      </c>
      <c r="C23" s="132">
        <v>338.26</v>
      </c>
      <c r="D23" s="131">
        <v>13.15</v>
      </c>
      <c r="E23" s="131">
        <v>13.23</v>
      </c>
      <c r="F23" s="131">
        <v>53</v>
      </c>
      <c r="G23" s="131">
        <v>27.05</v>
      </c>
      <c r="H23" s="132">
        <v>0.70099999999999996</v>
      </c>
      <c r="I23" s="132">
        <v>18.975000000000001</v>
      </c>
      <c r="J23" s="129" t="s">
        <v>27</v>
      </c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</row>
    <row r="24" spans="1:38" s="153" customFormat="1" ht="21" customHeight="1">
      <c r="A24" s="79" t="s">
        <v>233</v>
      </c>
      <c r="B24" s="131">
        <v>0.85</v>
      </c>
      <c r="C24" s="132">
        <v>338.45</v>
      </c>
      <c r="D24" s="131">
        <v>13.2</v>
      </c>
      <c r="E24" s="131">
        <v>13.4</v>
      </c>
      <c r="F24" s="131">
        <v>57.2</v>
      </c>
      <c r="G24" s="131">
        <v>37.770000000000003</v>
      </c>
      <c r="H24" s="132">
        <v>0.80300000000000005</v>
      </c>
      <c r="I24" s="132">
        <v>30.33</v>
      </c>
      <c r="J24" s="129" t="s">
        <v>27</v>
      </c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</row>
    <row r="25" spans="1:38" s="63" customFormat="1" ht="21" customHeight="1">
      <c r="A25" s="79" t="s">
        <v>347</v>
      </c>
      <c r="B25" s="80">
        <v>1.03</v>
      </c>
      <c r="C25" s="81">
        <v>338.63</v>
      </c>
      <c r="D25" s="80">
        <v>11.4</v>
      </c>
      <c r="E25" s="80">
        <v>12</v>
      </c>
      <c r="F25" s="80">
        <v>57.5</v>
      </c>
      <c r="G25" s="80">
        <v>40.46</v>
      </c>
      <c r="H25" s="81">
        <v>0.86799999999999999</v>
      </c>
      <c r="I25" s="81">
        <v>35.124000000000002</v>
      </c>
      <c r="J25" s="129" t="s">
        <v>27</v>
      </c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</row>
    <row r="26" spans="1:38" s="63" customFormat="1" ht="21" customHeight="1">
      <c r="A26" s="79" t="s">
        <v>360</v>
      </c>
      <c r="B26" s="80">
        <v>2.62</v>
      </c>
      <c r="C26" s="81">
        <v>340.22</v>
      </c>
      <c r="D26" s="80">
        <v>12.02</v>
      </c>
      <c r="E26" s="80">
        <v>12.05</v>
      </c>
      <c r="F26" s="80">
        <v>68.459999999999994</v>
      </c>
      <c r="G26" s="80">
        <v>129.80000000000001</v>
      </c>
      <c r="H26" s="81">
        <v>0.67600000000000005</v>
      </c>
      <c r="I26" s="81">
        <v>87.790999999999997</v>
      </c>
      <c r="J26" s="129" t="s">
        <v>27</v>
      </c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</row>
    <row r="27" spans="1:38" s="63" customFormat="1" ht="21" customHeight="1">
      <c r="A27" s="79" t="s">
        <v>201</v>
      </c>
      <c r="B27" s="80">
        <v>3.71</v>
      </c>
      <c r="C27" s="81">
        <v>341.31</v>
      </c>
      <c r="D27" s="80">
        <v>16.23</v>
      </c>
      <c r="E27" s="80">
        <v>18</v>
      </c>
      <c r="F27" s="80">
        <v>197</v>
      </c>
      <c r="G27" s="80">
        <v>287.13</v>
      </c>
      <c r="H27" s="81">
        <v>0.622</v>
      </c>
      <c r="I27" s="81">
        <v>178.71700000000001</v>
      </c>
      <c r="J27" s="129" t="s">
        <v>27</v>
      </c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</row>
    <row r="28" spans="1:38" s="63" customFormat="1" ht="21" customHeight="1">
      <c r="A28" s="79" t="s">
        <v>237</v>
      </c>
      <c r="B28" s="80">
        <v>0.75</v>
      </c>
      <c r="C28" s="81">
        <v>338.35</v>
      </c>
      <c r="D28" s="80">
        <v>13.2</v>
      </c>
      <c r="E28" s="80">
        <v>13.4</v>
      </c>
      <c r="F28" s="80">
        <v>56.9</v>
      </c>
      <c r="G28" s="80">
        <v>35.81</v>
      </c>
      <c r="H28" s="81">
        <v>0.78300000000000003</v>
      </c>
      <c r="I28" s="81">
        <v>28.052</v>
      </c>
      <c r="J28" s="129" t="s">
        <v>27</v>
      </c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</row>
    <row r="29" spans="1:38" s="63" customFormat="1" ht="21" customHeight="1">
      <c r="A29" s="79" t="s">
        <v>338</v>
      </c>
      <c r="B29" s="80">
        <v>0.73</v>
      </c>
      <c r="C29" s="81">
        <v>338.33</v>
      </c>
      <c r="D29" s="80">
        <v>13.3</v>
      </c>
      <c r="E29" s="80">
        <v>13.45</v>
      </c>
      <c r="F29" s="80">
        <v>56.9</v>
      </c>
      <c r="G29" s="80">
        <v>34.68</v>
      </c>
      <c r="H29" s="81">
        <v>0.78400000000000003</v>
      </c>
      <c r="I29" s="81">
        <v>27.204999999999998</v>
      </c>
      <c r="J29" s="129" t="s">
        <v>27</v>
      </c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</row>
    <row r="30" spans="1:38" s="63" customFormat="1" ht="21" customHeight="1">
      <c r="A30" s="79" t="s">
        <v>239</v>
      </c>
      <c r="B30" s="80">
        <v>0.74</v>
      </c>
      <c r="C30" s="81">
        <v>338.34</v>
      </c>
      <c r="D30" s="80">
        <v>10.32</v>
      </c>
      <c r="E30" s="80">
        <v>10.47</v>
      </c>
      <c r="F30" s="80">
        <v>56.9</v>
      </c>
      <c r="G30" s="80">
        <v>34.619999999999997</v>
      </c>
      <c r="H30" s="81">
        <v>0.78200000000000003</v>
      </c>
      <c r="I30" s="81">
        <v>27.09</v>
      </c>
      <c r="J30" s="129" t="s">
        <v>27</v>
      </c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</row>
    <row r="31" spans="1:38" s="63" customFormat="1" ht="21" customHeight="1">
      <c r="A31" s="79" t="s">
        <v>240</v>
      </c>
      <c r="B31" s="80">
        <v>0.53</v>
      </c>
      <c r="C31" s="81">
        <v>338.13</v>
      </c>
      <c r="D31" s="80">
        <v>12</v>
      </c>
      <c r="E31" s="80">
        <v>12.25</v>
      </c>
      <c r="F31" s="80">
        <v>62.2</v>
      </c>
      <c r="G31" s="80">
        <v>15.33</v>
      </c>
      <c r="H31" s="81">
        <v>0.75800000000000001</v>
      </c>
      <c r="I31" s="81">
        <v>11.627000000000001</v>
      </c>
      <c r="J31" s="129" t="s">
        <v>27</v>
      </c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</row>
    <row r="32" spans="1:38" s="63" customFormat="1" ht="21" customHeight="1">
      <c r="A32" s="79" t="s">
        <v>241</v>
      </c>
      <c r="B32" s="80">
        <v>0.5</v>
      </c>
      <c r="C32" s="81">
        <v>338.1</v>
      </c>
      <c r="D32" s="80">
        <v>12.3</v>
      </c>
      <c r="E32" s="80">
        <v>12.45</v>
      </c>
      <c r="F32" s="80">
        <v>57</v>
      </c>
      <c r="G32" s="80">
        <v>19.73</v>
      </c>
      <c r="H32" s="81">
        <v>0.51700000000000002</v>
      </c>
      <c r="I32" s="81">
        <v>10.198</v>
      </c>
      <c r="J32" s="129" t="s">
        <v>27</v>
      </c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</row>
    <row r="33" spans="1:38" s="63" customFormat="1" ht="21" customHeight="1">
      <c r="A33" s="79" t="s">
        <v>340</v>
      </c>
      <c r="B33" s="80">
        <v>0.31</v>
      </c>
      <c r="C33" s="81">
        <v>337.91</v>
      </c>
      <c r="D33" s="80">
        <v>11.45</v>
      </c>
      <c r="E33" s="80">
        <v>12</v>
      </c>
      <c r="F33" s="80">
        <v>23.2</v>
      </c>
      <c r="G33" s="80">
        <v>7.38</v>
      </c>
      <c r="H33" s="81">
        <v>0.66</v>
      </c>
      <c r="I33" s="81">
        <v>4.87</v>
      </c>
      <c r="J33" s="129" t="s">
        <v>362</v>
      </c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</row>
    <row r="34" spans="1:38" s="63" customFormat="1" ht="21" customHeight="1">
      <c r="A34" s="79" t="s">
        <v>243</v>
      </c>
      <c r="B34" s="80">
        <v>0.38</v>
      </c>
      <c r="C34" s="81">
        <v>337.98</v>
      </c>
      <c r="D34" s="80">
        <v>13.2</v>
      </c>
      <c r="E34" s="80">
        <v>13.5</v>
      </c>
      <c r="F34" s="80">
        <v>57</v>
      </c>
      <c r="G34" s="80">
        <v>25.96</v>
      </c>
      <c r="H34" s="81">
        <v>0.38700000000000001</v>
      </c>
      <c r="I34" s="81">
        <v>10.053000000000001</v>
      </c>
      <c r="J34" s="129" t="s">
        <v>362</v>
      </c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</row>
    <row r="35" spans="1:38" s="63" customFormat="1" ht="21" customHeight="1">
      <c r="A35" s="79" t="s">
        <v>244</v>
      </c>
      <c r="B35" s="80">
        <v>0.56999999999999995</v>
      </c>
      <c r="C35" s="81">
        <v>338.17</v>
      </c>
      <c r="D35" s="80">
        <v>10.5</v>
      </c>
      <c r="E35" s="80">
        <v>11.05</v>
      </c>
      <c r="F35" s="80">
        <v>56.6</v>
      </c>
      <c r="G35" s="80">
        <v>34.61</v>
      </c>
      <c r="H35" s="81">
        <v>0.503</v>
      </c>
      <c r="I35" s="81">
        <v>17.399000000000001</v>
      </c>
      <c r="J35" s="129" t="s">
        <v>362</v>
      </c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</row>
    <row r="36" spans="1:38" s="63" customFormat="1" ht="21" customHeight="1">
      <c r="A36" s="79" t="s">
        <v>245</v>
      </c>
      <c r="B36" s="80">
        <v>0.41</v>
      </c>
      <c r="C36" s="81">
        <v>338.01</v>
      </c>
      <c r="D36" s="80">
        <v>11.3</v>
      </c>
      <c r="E36" s="80">
        <v>11.53</v>
      </c>
      <c r="F36" s="80">
        <v>56.4</v>
      </c>
      <c r="G36" s="80">
        <v>30.52</v>
      </c>
      <c r="H36" s="81">
        <v>0.45800000000000002</v>
      </c>
      <c r="I36" s="81">
        <v>13.974</v>
      </c>
      <c r="J36" s="129" t="s">
        <v>362</v>
      </c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</row>
    <row r="37" spans="1:38" s="63" customFormat="1" ht="21" customHeight="1">
      <c r="A37" s="342" t="s">
        <v>246</v>
      </c>
      <c r="B37" s="343">
        <v>0.47</v>
      </c>
      <c r="C37" s="341">
        <v>338.07</v>
      </c>
      <c r="D37" s="343">
        <v>11.21</v>
      </c>
      <c r="E37" s="343">
        <v>11.47</v>
      </c>
      <c r="F37" s="343">
        <v>56.4</v>
      </c>
      <c r="G37" s="343">
        <v>33.96</v>
      </c>
      <c r="H37" s="341">
        <v>0.44600000000000001</v>
      </c>
      <c r="I37" s="341">
        <v>15.153</v>
      </c>
      <c r="J37" s="344" t="s">
        <v>362</v>
      </c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</row>
    <row r="38" spans="1:38" s="63" customFormat="1" ht="21" customHeight="1">
      <c r="A38" s="79" t="s">
        <v>348</v>
      </c>
      <c r="B38" s="141">
        <v>0.41</v>
      </c>
      <c r="C38" s="81">
        <v>338.01</v>
      </c>
      <c r="D38" s="80">
        <v>11.4</v>
      </c>
      <c r="E38" s="80">
        <v>11.58</v>
      </c>
      <c r="F38" s="80">
        <v>56.4</v>
      </c>
      <c r="G38" s="80">
        <v>30.62</v>
      </c>
      <c r="H38" s="81">
        <v>0.45300000000000001</v>
      </c>
      <c r="I38" s="81">
        <v>13.885</v>
      </c>
      <c r="J38" s="129" t="s">
        <v>362</v>
      </c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</row>
    <row r="39" spans="1:38" s="63" customFormat="1" ht="21" customHeight="1">
      <c r="A39" s="84" t="s">
        <v>248</v>
      </c>
      <c r="B39" s="143">
        <v>0.57999999999999996</v>
      </c>
      <c r="C39" s="86">
        <v>338.18</v>
      </c>
      <c r="D39" s="85">
        <v>12.3</v>
      </c>
      <c r="E39" s="85">
        <v>12.5</v>
      </c>
      <c r="F39" s="85">
        <v>56.4</v>
      </c>
      <c r="G39" s="85">
        <v>36.770000000000003</v>
      </c>
      <c r="H39" s="86">
        <v>0.42799999999999999</v>
      </c>
      <c r="I39" s="86">
        <v>15.74</v>
      </c>
      <c r="J39" s="133" t="s">
        <v>363</v>
      </c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</row>
    <row r="40" spans="1:38" s="63" customFormat="1" ht="21" customHeight="1">
      <c r="A40" s="73" t="s">
        <v>361</v>
      </c>
      <c r="B40" s="74">
        <v>0.8</v>
      </c>
      <c r="C40" s="75">
        <v>338.4</v>
      </c>
      <c r="D40" s="74">
        <v>12.2</v>
      </c>
      <c r="E40" s="74">
        <v>12.4</v>
      </c>
      <c r="F40" s="74">
        <v>56.6</v>
      </c>
      <c r="G40" s="74">
        <v>40.049999999999997</v>
      </c>
      <c r="H40" s="75">
        <v>0.45800000000000002</v>
      </c>
      <c r="I40" s="75">
        <v>18.347000000000001</v>
      </c>
      <c r="J40" s="128" t="s">
        <v>23</v>
      </c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</row>
    <row r="41" spans="1:38" s="63" customFormat="1" ht="21" customHeight="1">
      <c r="A41" s="79"/>
      <c r="B41" s="80"/>
      <c r="C41" s="81"/>
      <c r="D41" s="82"/>
      <c r="E41" s="82"/>
      <c r="F41" s="80"/>
      <c r="G41" s="80"/>
      <c r="H41" s="81"/>
      <c r="I41" s="81"/>
      <c r="J41" s="129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</row>
    <row r="42" spans="1:38" s="63" customFormat="1" ht="21" customHeight="1">
      <c r="A42" s="79"/>
      <c r="B42" s="80"/>
      <c r="C42" s="81"/>
      <c r="D42" s="130"/>
      <c r="E42" s="130"/>
      <c r="F42" s="80"/>
      <c r="G42" s="80"/>
      <c r="H42" s="81"/>
      <c r="I42" s="81"/>
      <c r="J42" s="129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</row>
    <row r="43" spans="1:38" s="63" customFormat="1" ht="21" customHeight="1">
      <c r="A43" s="79"/>
      <c r="B43" s="141"/>
      <c r="C43" s="81"/>
      <c r="D43" s="80"/>
      <c r="E43" s="80"/>
      <c r="F43" s="80"/>
      <c r="G43" s="80"/>
      <c r="H43" s="81"/>
      <c r="I43" s="81"/>
      <c r="J43" s="129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</row>
    <row r="44" spans="1:38" s="63" customFormat="1" ht="21" customHeight="1">
      <c r="A44" s="79"/>
      <c r="B44" s="80"/>
      <c r="C44" s="81"/>
      <c r="D44" s="82"/>
      <c r="E44" s="82"/>
      <c r="F44" s="80"/>
      <c r="G44" s="80"/>
      <c r="H44" s="81"/>
      <c r="I44" s="81"/>
      <c r="J44" s="129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</row>
    <row r="45" spans="1:38" s="63" customFormat="1" ht="21" customHeight="1">
      <c r="A45" s="79"/>
      <c r="B45" s="80"/>
      <c r="C45" s="81"/>
      <c r="D45" s="82"/>
      <c r="E45" s="82"/>
      <c r="F45" s="80"/>
      <c r="G45" s="80"/>
      <c r="H45" s="81"/>
      <c r="I45" s="81"/>
      <c r="J45" s="129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</row>
    <row r="46" spans="1:38" s="63" customFormat="1" ht="21" customHeight="1">
      <c r="A46" s="79"/>
      <c r="B46" s="80"/>
      <c r="C46" s="81"/>
      <c r="D46" s="130"/>
      <c r="E46" s="130"/>
      <c r="F46" s="80"/>
      <c r="G46" s="80"/>
      <c r="H46" s="81"/>
      <c r="I46" s="81"/>
      <c r="J46" s="129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</row>
    <row r="47" spans="1:38" s="63" customFormat="1" ht="21" customHeight="1">
      <c r="A47" s="79"/>
      <c r="B47" s="141"/>
      <c r="C47" s="81"/>
      <c r="D47" s="80"/>
      <c r="E47" s="80"/>
      <c r="F47" s="80"/>
      <c r="G47" s="80"/>
      <c r="H47" s="81"/>
      <c r="I47" s="81"/>
      <c r="J47" s="129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</row>
    <row r="48" spans="1:38" s="63" customFormat="1" ht="21" customHeight="1">
      <c r="A48" s="79"/>
      <c r="B48" s="141"/>
      <c r="C48" s="81"/>
      <c r="D48" s="80"/>
      <c r="E48" s="80"/>
      <c r="F48" s="80"/>
      <c r="G48" s="80"/>
      <c r="H48" s="81"/>
      <c r="I48" s="81"/>
      <c r="J48" s="325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</row>
    <row r="49" spans="1:38" s="63" customFormat="1" ht="21" customHeight="1">
      <c r="A49" s="79"/>
      <c r="B49" s="141"/>
      <c r="C49" s="81"/>
      <c r="D49" s="80"/>
      <c r="E49" s="80"/>
      <c r="F49" s="80"/>
      <c r="G49" s="80"/>
      <c r="H49" s="81"/>
      <c r="I49" s="81"/>
      <c r="J49" s="325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</row>
    <row r="50" spans="1:38" s="63" customFormat="1" ht="21" customHeight="1">
      <c r="A50" s="79"/>
      <c r="B50" s="141"/>
      <c r="C50" s="81"/>
      <c r="D50" s="80"/>
      <c r="E50" s="80"/>
      <c r="F50" s="80"/>
      <c r="G50" s="80"/>
      <c r="H50" s="81"/>
      <c r="I50" s="81"/>
      <c r="J50" s="312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</row>
    <row r="51" spans="1:38" s="63" customFormat="1" ht="21" customHeight="1">
      <c r="A51" s="79"/>
      <c r="B51" s="141"/>
      <c r="C51" s="81"/>
      <c r="D51" s="80"/>
      <c r="E51" s="80"/>
      <c r="F51" s="80"/>
      <c r="G51" s="80"/>
      <c r="H51" s="81"/>
      <c r="I51" s="81"/>
      <c r="J51" s="325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</row>
    <row r="52" spans="1:38" s="63" customFormat="1" ht="21" customHeight="1">
      <c r="A52" s="79"/>
      <c r="B52" s="141"/>
      <c r="C52" s="81"/>
      <c r="D52" s="80"/>
      <c r="E52" s="80"/>
      <c r="F52" s="80"/>
      <c r="G52" s="80"/>
      <c r="H52" s="81"/>
      <c r="I52" s="81"/>
      <c r="J52" s="312"/>
      <c r="P52" s="63" t="s">
        <v>18</v>
      </c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</row>
    <row r="53" spans="1:38" s="63" customFormat="1" ht="21" customHeight="1">
      <c r="A53" s="82"/>
      <c r="B53" s="82"/>
      <c r="C53" s="82"/>
      <c r="D53" s="80"/>
      <c r="E53" s="80"/>
      <c r="F53" s="80"/>
      <c r="G53" s="80"/>
      <c r="H53" s="81"/>
      <c r="I53" s="81"/>
      <c r="J53" s="312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</row>
    <row r="54" spans="1:38" s="63" customFormat="1" ht="21" customHeight="1">
      <c r="A54" s="82"/>
      <c r="B54" s="82"/>
      <c r="C54" s="82"/>
      <c r="D54" s="80"/>
      <c r="E54" s="80"/>
      <c r="F54" s="80"/>
      <c r="G54" s="80"/>
      <c r="H54" s="81"/>
      <c r="I54" s="81"/>
      <c r="J54" s="312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</row>
    <row r="55" spans="1:38" s="63" customFormat="1" ht="21" customHeight="1">
      <c r="A55" s="82"/>
      <c r="B55" s="82"/>
      <c r="C55" s="82"/>
      <c r="D55" s="80"/>
      <c r="E55" s="80"/>
      <c r="F55" s="80"/>
      <c r="G55" s="80"/>
      <c r="H55" s="81"/>
      <c r="I55" s="81"/>
      <c r="J55" s="312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</row>
    <row r="56" spans="1:38" s="63" customFormat="1" ht="21" customHeight="1">
      <c r="A56" s="79"/>
      <c r="B56" s="141"/>
      <c r="C56" s="81"/>
      <c r="D56" s="80"/>
      <c r="E56" s="80"/>
      <c r="F56" s="80"/>
      <c r="G56" s="80"/>
      <c r="H56" s="81"/>
      <c r="I56" s="81"/>
      <c r="J56" s="312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</row>
    <row r="57" spans="1:38" s="63" customFormat="1" ht="21" customHeight="1">
      <c r="A57" s="82"/>
      <c r="B57" s="82"/>
      <c r="C57" s="82"/>
      <c r="D57" s="80"/>
      <c r="E57" s="80"/>
      <c r="F57" s="80"/>
      <c r="G57" s="80"/>
      <c r="H57" s="81"/>
      <c r="I57" s="81"/>
      <c r="J57" s="312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</row>
    <row r="58" spans="1:38">
      <c r="A58" s="140"/>
      <c r="B58" s="140"/>
      <c r="C58" s="142"/>
      <c r="D58" s="80"/>
      <c r="E58" s="80"/>
      <c r="F58" s="80"/>
      <c r="G58" s="80"/>
      <c r="H58" s="81"/>
      <c r="I58" s="81"/>
      <c r="J58" s="312"/>
      <c r="K58" s="63"/>
      <c r="L58" s="63"/>
      <c r="M58" s="63"/>
      <c r="N58" s="63"/>
      <c r="O58" s="63"/>
      <c r="P58" s="63"/>
      <c r="Q58" s="63"/>
    </row>
    <row r="59" spans="1:38">
      <c r="A59" s="79"/>
      <c r="B59" s="141"/>
      <c r="C59" s="81"/>
      <c r="D59" s="80"/>
      <c r="E59" s="80"/>
      <c r="F59" s="80"/>
      <c r="G59" s="80"/>
      <c r="H59" s="81"/>
      <c r="I59" s="81"/>
      <c r="J59" s="312"/>
      <c r="K59" s="63"/>
      <c r="L59" s="63"/>
      <c r="M59" s="63"/>
      <c r="N59" s="63"/>
      <c r="O59" s="63"/>
      <c r="P59" s="63"/>
      <c r="Q59" s="63"/>
    </row>
    <row r="60" spans="1:38">
      <c r="A60" s="79"/>
      <c r="B60" s="141"/>
      <c r="C60" s="81"/>
      <c r="D60" s="80"/>
      <c r="E60" s="80"/>
      <c r="F60" s="80"/>
      <c r="G60" s="80"/>
      <c r="H60" s="81"/>
      <c r="I60" s="81"/>
      <c r="J60" s="312"/>
      <c r="K60" s="63"/>
      <c r="L60" s="63"/>
      <c r="M60" s="63"/>
      <c r="N60" s="63"/>
      <c r="O60" s="63"/>
      <c r="P60" s="63"/>
      <c r="Q60" s="63"/>
    </row>
    <row r="61" spans="1:38">
      <c r="A61" s="79"/>
      <c r="B61" s="141"/>
      <c r="C61" s="81"/>
      <c r="D61" s="80"/>
      <c r="E61" s="80"/>
      <c r="F61" s="80"/>
      <c r="G61" s="80"/>
      <c r="H61" s="81"/>
      <c r="I61" s="81"/>
      <c r="J61" s="312"/>
      <c r="K61" s="63"/>
      <c r="L61" s="63"/>
      <c r="M61" s="63"/>
      <c r="N61" s="63"/>
      <c r="O61" s="63"/>
      <c r="P61" s="63"/>
      <c r="Q61" s="63"/>
    </row>
    <row r="62" spans="1:38">
      <c r="A62" s="79"/>
      <c r="B62" s="141"/>
      <c r="C62" s="81"/>
      <c r="D62" s="80"/>
      <c r="E62" s="80"/>
      <c r="F62" s="80"/>
      <c r="G62" s="80"/>
      <c r="H62" s="81"/>
      <c r="I62" s="81"/>
      <c r="J62" s="312"/>
      <c r="K62" s="63"/>
      <c r="L62" s="63"/>
      <c r="M62" s="63"/>
      <c r="N62" s="63"/>
      <c r="O62" s="63"/>
      <c r="P62" s="63"/>
      <c r="Q62" s="63"/>
    </row>
    <row r="63" spans="1:38">
      <c r="A63" s="79"/>
      <c r="B63" s="141"/>
      <c r="C63" s="81"/>
      <c r="D63" s="80"/>
      <c r="E63" s="80"/>
      <c r="F63" s="80"/>
      <c r="G63" s="80"/>
      <c r="H63" s="81"/>
      <c r="I63" s="81"/>
      <c r="J63" s="312"/>
      <c r="K63" s="63"/>
      <c r="L63" s="63"/>
      <c r="M63" s="63"/>
      <c r="N63" s="63"/>
      <c r="O63" s="63"/>
      <c r="P63" s="63"/>
      <c r="Q63" s="63"/>
    </row>
    <row r="64" spans="1:38">
      <c r="A64" s="140"/>
      <c r="B64" s="140"/>
      <c r="C64" s="142"/>
      <c r="D64" s="80"/>
      <c r="E64" s="80"/>
      <c r="F64" s="80"/>
      <c r="G64" s="80"/>
      <c r="H64" s="81"/>
      <c r="I64" s="81"/>
      <c r="J64" s="312"/>
      <c r="K64" s="63"/>
      <c r="L64" s="63"/>
      <c r="M64" s="63"/>
      <c r="N64" s="63"/>
      <c r="O64" s="63"/>
      <c r="P64" s="63"/>
      <c r="Q64" s="63"/>
    </row>
    <row r="65" spans="1:17">
      <c r="A65" s="384"/>
      <c r="B65" s="384"/>
      <c r="C65" s="364"/>
      <c r="D65" s="343"/>
      <c r="E65" s="343"/>
      <c r="F65" s="343"/>
      <c r="G65" s="343"/>
      <c r="H65" s="341"/>
      <c r="I65" s="341"/>
      <c r="J65" s="385"/>
      <c r="K65" s="63"/>
      <c r="L65" s="63"/>
      <c r="M65" s="63"/>
      <c r="N65" s="63"/>
      <c r="O65" s="63"/>
      <c r="P65" s="63"/>
      <c r="Q65" s="63"/>
    </row>
    <row r="66" spans="1:17">
      <c r="A66" s="140"/>
      <c r="B66" s="140"/>
      <c r="C66" s="142"/>
      <c r="D66" s="140"/>
      <c r="E66" s="140"/>
      <c r="F66" s="141"/>
      <c r="G66" s="141"/>
      <c r="H66" s="140"/>
      <c r="I66" s="140"/>
      <c r="J66" s="140"/>
      <c r="K66" s="57"/>
      <c r="L66" s="57"/>
      <c r="M66" s="57"/>
      <c r="N66" s="57"/>
      <c r="O66" s="57"/>
      <c r="P66" s="57"/>
      <c r="Q66" s="57"/>
    </row>
    <row r="67" spans="1:17">
      <c r="A67" s="398"/>
      <c r="B67" s="80"/>
      <c r="C67" s="80"/>
      <c r="D67" s="140"/>
      <c r="E67" s="140"/>
      <c r="F67" s="141"/>
      <c r="G67" s="141"/>
      <c r="H67" s="140"/>
      <c r="I67" s="140"/>
      <c r="J67" s="140"/>
      <c r="K67" s="57"/>
      <c r="L67" s="57"/>
      <c r="M67" s="57"/>
      <c r="N67" s="57"/>
      <c r="O67" s="57"/>
      <c r="P67" s="57"/>
      <c r="Q67" s="57"/>
    </row>
    <row r="68" spans="1:17">
      <c r="A68" s="323"/>
      <c r="B68" s="323"/>
      <c r="C68" s="144"/>
      <c r="D68" s="323"/>
      <c r="E68" s="323"/>
      <c r="F68" s="143"/>
      <c r="G68" s="143"/>
      <c r="H68" s="323"/>
      <c r="I68" s="323"/>
      <c r="J68" s="323"/>
      <c r="K68" s="57"/>
      <c r="L68" s="57"/>
      <c r="M68" s="57"/>
      <c r="N68" s="57"/>
      <c r="O68" s="57"/>
      <c r="P68" s="57"/>
      <c r="Q68" s="57"/>
    </row>
    <row r="69" spans="1:17">
      <c r="K69" s="57"/>
      <c r="L69" s="57"/>
      <c r="M69" s="57"/>
      <c r="N69" s="57"/>
      <c r="O69" s="57"/>
      <c r="P69" s="57"/>
      <c r="Q69" s="57"/>
    </row>
    <row r="70" spans="1:17">
      <c r="K70" s="57"/>
      <c r="L70" s="57"/>
      <c r="M70" s="57"/>
      <c r="N70" s="57"/>
      <c r="O70" s="57"/>
      <c r="P70" s="57"/>
      <c r="Q70" s="57"/>
    </row>
    <row r="71" spans="1:17">
      <c r="A71" s="96" t="s">
        <v>30</v>
      </c>
      <c r="K71" s="57"/>
      <c r="L71" s="57"/>
      <c r="M71" s="57"/>
      <c r="N71" s="57"/>
      <c r="O71" s="57"/>
      <c r="P71" s="57"/>
      <c r="Q71" s="57"/>
    </row>
    <row r="72" spans="1:17">
      <c r="A72" s="92" t="s">
        <v>31</v>
      </c>
      <c r="B72" s="97">
        <f>+COUNT(B11:B68)</f>
        <v>30</v>
      </c>
      <c r="C72" s="77" t="s">
        <v>29</v>
      </c>
      <c r="K72" s="57"/>
      <c r="L72" s="57"/>
      <c r="M72" s="57"/>
      <c r="N72" s="57"/>
      <c r="O72" s="57"/>
      <c r="P72" s="57"/>
      <c r="Q72" s="57"/>
    </row>
    <row r="73" spans="1:17">
      <c r="K73" s="57"/>
      <c r="L73" s="57"/>
      <c r="M73" s="57"/>
      <c r="N73" s="57"/>
      <c r="O73" s="57"/>
      <c r="P73" s="57"/>
      <c r="Q73" s="57"/>
    </row>
    <row r="74" spans="1:17">
      <c r="K74" s="57"/>
      <c r="L74" s="57"/>
      <c r="M74" s="57"/>
      <c r="N74" s="57"/>
      <c r="O74" s="57"/>
      <c r="P74" s="57"/>
      <c r="Q74" s="57"/>
    </row>
    <row r="75" spans="1:17">
      <c r="K75" s="57"/>
      <c r="L75" s="57"/>
      <c r="M75" s="57"/>
      <c r="N75" s="57"/>
      <c r="O75" s="57"/>
      <c r="P75" s="57"/>
      <c r="Q75" s="57"/>
    </row>
    <row r="76" spans="1:17">
      <c r="K76" s="57"/>
      <c r="L76" s="57"/>
      <c r="M76" s="57"/>
      <c r="N76" s="57"/>
      <c r="O76" s="57"/>
      <c r="P76" s="57"/>
      <c r="Q76" s="57"/>
    </row>
    <row r="77" spans="1:17">
      <c r="K77" s="57"/>
      <c r="L77" s="57"/>
      <c r="M77" s="57"/>
      <c r="N77" s="57"/>
      <c r="O77" s="57"/>
      <c r="P77" s="57"/>
      <c r="Q77" s="57"/>
    </row>
    <row r="78" spans="1:17">
      <c r="K78" s="57"/>
      <c r="L78" s="57"/>
      <c r="M78" s="57"/>
      <c r="N78" s="57"/>
      <c r="O78" s="57"/>
      <c r="P78" s="57"/>
      <c r="Q78" s="57"/>
    </row>
    <row r="79" spans="1:17">
      <c r="K79" s="57"/>
      <c r="L79" s="57"/>
      <c r="M79" s="57"/>
      <c r="N79" s="57"/>
      <c r="O79" s="57"/>
      <c r="P79" s="57"/>
      <c r="Q79" s="57"/>
    </row>
    <row r="80" spans="1:17">
      <c r="K80" s="57"/>
      <c r="L80" s="57"/>
      <c r="M80" s="57"/>
      <c r="N80" s="57"/>
      <c r="O80" s="57"/>
      <c r="P80" s="57"/>
      <c r="Q80" s="57"/>
    </row>
    <row r="81" spans="11:17">
      <c r="K81" s="57"/>
      <c r="L81" s="57"/>
      <c r="M81" s="57"/>
      <c r="N81" s="57"/>
      <c r="O81" s="57"/>
      <c r="P81" s="57"/>
      <c r="Q81" s="57"/>
    </row>
    <row r="82" spans="11:17">
      <c r="K82" s="57"/>
      <c r="L82" s="57"/>
      <c r="M82" s="57"/>
      <c r="N82" s="57"/>
      <c r="O82" s="57"/>
      <c r="P82" s="57"/>
      <c r="Q82" s="57"/>
    </row>
    <row r="83" spans="11:17">
      <c r="K83" s="57"/>
      <c r="L83" s="57"/>
      <c r="M83" s="57"/>
      <c r="N83" s="57"/>
      <c r="O83" s="57"/>
      <c r="P83" s="57"/>
      <c r="Q83" s="57"/>
    </row>
    <row r="84" spans="11:17">
      <c r="K84" s="57"/>
      <c r="L84" s="57"/>
      <c r="M84" s="57"/>
      <c r="N84" s="57"/>
      <c r="O84" s="57"/>
      <c r="P84" s="57"/>
      <c r="Q84" s="57"/>
    </row>
    <row r="85" spans="11:17">
      <c r="K85" s="57"/>
      <c r="L85" s="57"/>
      <c r="M85" s="57"/>
      <c r="N85" s="57"/>
      <c r="O85" s="57"/>
      <c r="P85" s="57"/>
      <c r="Q85" s="57"/>
    </row>
    <row r="86" spans="11:17">
      <c r="K86" s="57"/>
      <c r="L86" s="57"/>
      <c r="M86" s="57"/>
      <c r="N86" s="57"/>
      <c r="O86" s="57"/>
      <c r="P86" s="57"/>
      <c r="Q86" s="57"/>
    </row>
    <row r="87" spans="11:17">
      <c r="K87" s="57"/>
      <c r="L87" s="57"/>
      <c r="M87" s="57"/>
      <c r="N87" s="57"/>
      <c r="O87" s="57"/>
      <c r="P87" s="57"/>
      <c r="Q87" s="57"/>
    </row>
    <row r="88" spans="11:17">
      <c r="K88" s="57"/>
      <c r="L88" s="57"/>
      <c r="M88" s="57"/>
      <c r="N88" s="57"/>
      <c r="O88" s="57"/>
      <c r="P88" s="57"/>
      <c r="Q88" s="57"/>
    </row>
    <row r="89" spans="11:17">
      <c r="K89" s="57"/>
      <c r="L89" s="57"/>
      <c r="M89" s="57"/>
      <c r="N89" s="57"/>
      <c r="O89" s="57"/>
      <c r="P89" s="57"/>
      <c r="Q89" s="57"/>
    </row>
    <row r="90" spans="11:17">
      <c r="K90" s="57"/>
      <c r="L90" s="57"/>
      <c r="M90" s="57"/>
      <c r="N90" s="57"/>
      <c r="O90" s="57"/>
      <c r="P90" s="57"/>
      <c r="Q90" s="57"/>
    </row>
    <row r="91" spans="11:17">
      <c r="K91" s="57"/>
      <c r="L91" s="57"/>
      <c r="M91" s="57"/>
      <c r="N91" s="57"/>
      <c r="O91" s="57"/>
      <c r="P91" s="57"/>
      <c r="Q91" s="57"/>
    </row>
    <row r="92" spans="11:17">
      <c r="K92" s="57"/>
      <c r="L92" s="57"/>
      <c r="M92" s="57"/>
      <c r="N92" s="57"/>
      <c r="O92" s="57"/>
      <c r="P92" s="57"/>
      <c r="Q92" s="57"/>
    </row>
    <row r="93" spans="11:17">
      <c r="K93" s="57"/>
      <c r="L93" s="57"/>
      <c r="M93" s="57"/>
      <c r="N93" s="57"/>
      <c r="O93" s="57"/>
      <c r="P93" s="57"/>
      <c r="Q93" s="57"/>
    </row>
    <row r="94" spans="11:17">
      <c r="K94" s="57"/>
      <c r="L94" s="57"/>
      <c r="M94" s="57"/>
      <c r="N94" s="57"/>
      <c r="O94" s="57"/>
      <c r="P94" s="57"/>
      <c r="Q94" s="57"/>
    </row>
    <row r="95" spans="11:17">
      <c r="K95" s="57"/>
      <c r="L95" s="57"/>
      <c r="M95" s="57"/>
      <c r="N95" s="57"/>
      <c r="O95" s="57"/>
      <c r="P95" s="57"/>
      <c r="Q95" s="57"/>
    </row>
    <row r="96" spans="11:17">
      <c r="K96" s="57"/>
      <c r="L96" s="57"/>
      <c r="M96" s="57"/>
      <c r="N96" s="57"/>
      <c r="O96" s="57"/>
      <c r="P96" s="57"/>
      <c r="Q96" s="57"/>
    </row>
    <row r="97" spans="11:17">
      <c r="K97" s="57"/>
      <c r="L97" s="57"/>
      <c r="M97" s="57"/>
      <c r="N97" s="57"/>
      <c r="O97" s="57"/>
      <c r="P97" s="57"/>
      <c r="Q97" s="57"/>
    </row>
    <row r="98" spans="11:17">
      <c r="K98" s="57"/>
      <c r="L98" s="57"/>
      <c r="M98" s="57"/>
      <c r="N98" s="57"/>
      <c r="O98" s="57"/>
      <c r="P98" s="57"/>
      <c r="Q98" s="57"/>
    </row>
    <row r="99" spans="11:17">
      <c r="K99" s="57"/>
      <c r="L99" s="57"/>
      <c r="M99" s="57"/>
      <c r="N99" s="57"/>
      <c r="O99" s="57"/>
      <c r="P99" s="57"/>
      <c r="Q99" s="57"/>
    </row>
    <row r="100" spans="11:17">
      <c r="K100" s="57"/>
      <c r="L100" s="57"/>
      <c r="M100" s="57"/>
      <c r="N100" s="57"/>
      <c r="O100" s="57"/>
      <c r="P100" s="57"/>
      <c r="Q100" s="57"/>
    </row>
    <row r="101" spans="11:17">
      <c r="K101" s="57"/>
      <c r="L101" s="57"/>
      <c r="M101" s="57"/>
      <c r="N101" s="57"/>
      <c r="O101" s="57"/>
      <c r="P101" s="57"/>
      <c r="Q101" s="57"/>
    </row>
    <row r="102" spans="11:17">
      <c r="K102" s="57"/>
      <c r="L102" s="57"/>
      <c r="M102" s="57"/>
      <c r="N102" s="57"/>
      <c r="O102" s="57"/>
      <c r="P102" s="57"/>
      <c r="Q102" s="57"/>
    </row>
    <row r="103" spans="11:17">
      <c r="K103" s="57"/>
      <c r="L103" s="57"/>
      <c r="M103" s="57"/>
      <c r="N103" s="57"/>
      <c r="O103" s="57"/>
      <c r="P103" s="57"/>
      <c r="Q103" s="57"/>
    </row>
    <row r="104" spans="11:17">
      <c r="K104" s="57"/>
      <c r="L104" s="57"/>
      <c r="M104" s="57"/>
      <c r="N104" s="57"/>
      <c r="O104" s="57"/>
      <c r="P104" s="57"/>
      <c r="Q104" s="57"/>
    </row>
    <row r="105" spans="11:17">
      <c r="K105" s="57"/>
      <c r="L105" s="57"/>
      <c r="M105" s="57"/>
      <c r="N105" s="57"/>
      <c r="O105" s="57"/>
      <c r="P105" s="57"/>
      <c r="Q105" s="57"/>
    </row>
    <row r="106" spans="11:17">
      <c r="K106" s="57"/>
      <c r="L106" s="57"/>
      <c r="M106" s="57"/>
      <c r="N106" s="57"/>
      <c r="O106" s="57"/>
      <c r="P106" s="57"/>
      <c r="Q106" s="57"/>
    </row>
    <row r="107" spans="11:17">
      <c r="K107" s="57"/>
      <c r="L107" s="57"/>
      <c r="M107" s="57"/>
      <c r="N107" s="57"/>
      <c r="O107" s="57"/>
      <c r="P107" s="57"/>
      <c r="Q107" s="57"/>
    </row>
    <row r="108" spans="11:17">
      <c r="K108" s="57"/>
      <c r="L108" s="57"/>
      <c r="M108" s="57"/>
      <c r="N108" s="57"/>
      <c r="O108" s="57"/>
      <c r="P108" s="57"/>
      <c r="Q108" s="57"/>
    </row>
    <row r="109" spans="11:17">
      <c r="K109" s="57"/>
      <c r="L109" s="57"/>
      <c r="M109" s="57"/>
      <c r="N109" s="57"/>
      <c r="O109" s="57"/>
      <c r="P109" s="57"/>
      <c r="Q109" s="57"/>
    </row>
    <row r="110" spans="11:17">
      <c r="K110" s="57"/>
      <c r="L110" s="57"/>
      <c r="M110" s="57"/>
      <c r="N110" s="57"/>
      <c r="O110" s="57"/>
      <c r="P110" s="57"/>
      <c r="Q110" s="57"/>
    </row>
    <row r="111" spans="11:17">
      <c r="K111" s="57"/>
      <c r="L111" s="57"/>
      <c r="M111" s="57"/>
      <c r="N111" s="57"/>
      <c r="O111" s="57"/>
      <c r="P111" s="57"/>
      <c r="Q111" s="57"/>
    </row>
    <row r="112" spans="11:17">
      <c r="K112" s="57"/>
      <c r="L112" s="57"/>
      <c r="M112" s="57"/>
      <c r="N112" s="57"/>
      <c r="O112" s="57"/>
      <c r="P112" s="57"/>
      <c r="Q112" s="57"/>
    </row>
    <row r="113" spans="11:17">
      <c r="K113" s="57"/>
      <c r="L113" s="57"/>
      <c r="M113" s="57"/>
      <c r="N113" s="57"/>
      <c r="O113" s="57"/>
      <c r="P113" s="57"/>
      <c r="Q113" s="57"/>
    </row>
    <row r="114" spans="11:17">
      <c r="K114" s="57"/>
      <c r="L114" s="57"/>
      <c r="M114" s="57"/>
      <c r="N114" s="57"/>
      <c r="O114" s="57"/>
      <c r="P114" s="57"/>
      <c r="Q114" s="57"/>
    </row>
    <row r="115" spans="11:17">
      <c r="K115" s="57"/>
      <c r="L115" s="57"/>
      <c r="M115" s="57"/>
      <c r="N115" s="57"/>
      <c r="O115" s="57"/>
      <c r="P115" s="57"/>
      <c r="Q115" s="57"/>
    </row>
    <row r="116" spans="11:17">
      <c r="K116" s="57"/>
      <c r="L116" s="57"/>
      <c r="M116" s="57"/>
      <c r="N116" s="57"/>
      <c r="O116" s="57"/>
      <c r="P116" s="57"/>
      <c r="Q116" s="57"/>
    </row>
    <row r="117" spans="11:17">
      <c r="K117" s="57"/>
      <c r="L117" s="57"/>
      <c r="M117" s="57"/>
      <c r="N117" s="57"/>
      <c r="O117" s="57"/>
      <c r="P117" s="57"/>
      <c r="Q117" s="57"/>
    </row>
    <row r="118" spans="11:17">
      <c r="K118" s="57"/>
      <c r="L118" s="57"/>
      <c r="M118" s="57"/>
      <c r="N118" s="57"/>
      <c r="O118" s="57"/>
      <c r="P118" s="57"/>
      <c r="Q118" s="57"/>
    </row>
    <row r="119" spans="11:17">
      <c r="K119" s="57"/>
      <c r="L119" s="57"/>
      <c r="M119" s="57"/>
      <c r="N119" s="57"/>
      <c r="O119" s="57"/>
      <c r="P119" s="57"/>
      <c r="Q119" s="57"/>
    </row>
    <row r="120" spans="11:17">
      <c r="K120" s="57"/>
      <c r="L120" s="57"/>
      <c r="M120" s="57"/>
      <c r="N120" s="57"/>
      <c r="O120" s="57"/>
      <c r="P120" s="57"/>
      <c r="Q120" s="57"/>
    </row>
    <row r="121" spans="11:17">
      <c r="K121" s="57"/>
      <c r="L121" s="57"/>
      <c r="M121" s="57"/>
      <c r="N121" s="57"/>
      <c r="O121" s="57"/>
      <c r="P121" s="57"/>
      <c r="Q121" s="57"/>
    </row>
    <row r="122" spans="11:17">
      <c r="K122" s="57"/>
      <c r="L122" s="57"/>
      <c r="M122" s="57"/>
      <c r="N122" s="57"/>
      <c r="O122" s="57"/>
      <c r="P122" s="57"/>
      <c r="Q122" s="57"/>
    </row>
    <row r="123" spans="11:17">
      <c r="K123" s="57"/>
      <c r="L123" s="57"/>
      <c r="M123" s="57"/>
      <c r="N123" s="57"/>
      <c r="O123" s="57"/>
      <c r="P123" s="57"/>
      <c r="Q123" s="57"/>
    </row>
    <row r="124" spans="11:17">
      <c r="K124" s="57"/>
      <c r="L124" s="57"/>
      <c r="M124" s="57"/>
      <c r="N124" s="57"/>
      <c r="O124" s="57"/>
      <c r="P124" s="57"/>
      <c r="Q124" s="57"/>
    </row>
    <row r="125" spans="11:17">
      <c r="K125" s="57"/>
      <c r="L125" s="57"/>
      <c r="M125" s="57"/>
      <c r="N125" s="57"/>
      <c r="O125" s="57"/>
      <c r="P125" s="57"/>
      <c r="Q125" s="57"/>
    </row>
    <row r="126" spans="11:17">
      <c r="K126" s="57"/>
      <c r="L126" s="57"/>
      <c r="M126" s="57"/>
      <c r="N126" s="57"/>
      <c r="O126" s="57"/>
      <c r="P126" s="57"/>
      <c r="Q126" s="57"/>
    </row>
    <row r="127" spans="11:17">
      <c r="K127" s="57"/>
      <c r="L127" s="57"/>
      <c r="M127" s="57"/>
      <c r="N127" s="57"/>
      <c r="O127" s="57"/>
      <c r="P127" s="57"/>
      <c r="Q127" s="57"/>
    </row>
    <row r="128" spans="11:17">
      <c r="K128" s="57"/>
      <c r="L128" s="57"/>
      <c r="M128" s="57"/>
      <c r="N128" s="57"/>
      <c r="O128" s="57"/>
      <c r="P128" s="57"/>
      <c r="Q128" s="57"/>
    </row>
    <row r="129" spans="11:17">
      <c r="K129" s="57"/>
      <c r="L129" s="57"/>
      <c r="M129" s="57"/>
      <c r="N129" s="57"/>
      <c r="O129" s="57"/>
      <c r="P129" s="57"/>
      <c r="Q129" s="57"/>
    </row>
    <row r="130" spans="11:17">
      <c r="K130" s="57"/>
      <c r="L130" s="57"/>
      <c r="M130" s="57"/>
      <c r="N130" s="57"/>
      <c r="O130" s="57"/>
      <c r="P130" s="57"/>
      <c r="Q130" s="57"/>
    </row>
    <row r="131" spans="11:17">
      <c r="K131" s="67"/>
      <c r="L131" s="67"/>
      <c r="M131" s="67"/>
      <c r="N131" s="67"/>
      <c r="O131" s="67"/>
      <c r="P131" s="67"/>
      <c r="Q131" s="67"/>
    </row>
    <row r="132" spans="11:17">
      <c r="K132" s="67"/>
      <c r="L132" s="67"/>
      <c r="M132" s="67"/>
      <c r="N132" s="67"/>
      <c r="O132" s="67"/>
      <c r="P132" s="67"/>
      <c r="Q132" s="67"/>
    </row>
    <row r="133" spans="11:17">
      <c r="K133" s="67"/>
      <c r="L133" s="67"/>
      <c r="M133" s="67"/>
      <c r="N133" s="67"/>
      <c r="O133" s="67"/>
      <c r="P133" s="67"/>
      <c r="Q133" s="67"/>
    </row>
    <row r="134" spans="11:17">
      <c r="K134" s="67"/>
      <c r="L134" s="67"/>
      <c r="M134" s="67"/>
      <c r="N134" s="67"/>
      <c r="O134" s="67"/>
      <c r="P134" s="67"/>
      <c r="Q134" s="67"/>
    </row>
    <row r="135" spans="11:17">
      <c r="K135" s="67"/>
      <c r="L135" s="67"/>
      <c r="M135" s="67"/>
      <c r="N135" s="67"/>
      <c r="O135" s="67"/>
      <c r="P135" s="67"/>
      <c r="Q135" s="67"/>
    </row>
    <row r="136" spans="11:17">
      <c r="K136" s="67"/>
      <c r="L136" s="67"/>
      <c r="M136" s="67"/>
      <c r="N136" s="67"/>
      <c r="O136" s="67"/>
      <c r="P136" s="67"/>
      <c r="Q136" s="67"/>
    </row>
    <row r="137" spans="11:17">
      <c r="K137" s="67"/>
      <c r="L137" s="67"/>
      <c r="M137" s="67"/>
      <c r="N137" s="67"/>
      <c r="O137" s="67"/>
      <c r="P137" s="67"/>
      <c r="Q137" s="67"/>
    </row>
    <row r="138" spans="11:17">
      <c r="K138" s="67"/>
      <c r="L138" s="67"/>
      <c r="M138" s="67"/>
      <c r="N138" s="67"/>
      <c r="O138" s="67"/>
      <c r="P138" s="67"/>
      <c r="Q138" s="67"/>
    </row>
    <row r="139" spans="11:17">
      <c r="K139" s="67"/>
      <c r="L139" s="67"/>
      <c r="M139" s="67"/>
      <c r="N139" s="67"/>
      <c r="O139" s="67"/>
      <c r="P139" s="67"/>
      <c r="Q139" s="67"/>
    </row>
    <row r="140" spans="11:17">
      <c r="K140" s="67"/>
      <c r="L140" s="67"/>
      <c r="M140" s="67"/>
      <c r="N140" s="67"/>
      <c r="O140" s="67"/>
      <c r="P140" s="67"/>
      <c r="Q140" s="67"/>
    </row>
    <row r="141" spans="11:17">
      <c r="K141" s="67"/>
      <c r="L141" s="67"/>
      <c r="M141" s="67"/>
      <c r="N141" s="67"/>
      <c r="O141" s="67"/>
      <c r="P141" s="67"/>
      <c r="Q141" s="67"/>
    </row>
    <row r="142" spans="11:17">
      <c r="K142" s="67"/>
      <c r="L142" s="67"/>
      <c r="M142" s="67"/>
      <c r="N142" s="67"/>
      <c r="O142" s="67"/>
      <c r="P142" s="67"/>
      <c r="Q142" s="67"/>
    </row>
    <row r="143" spans="11:17">
      <c r="K143" s="67"/>
      <c r="L143" s="67"/>
      <c r="M143" s="67"/>
      <c r="N143" s="67"/>
      <c r="O143" s="67"/>
      <c r="P143" s="67"/>
      <c r="Q143" s="67"/>
    </row>
  </sheetData>
  <mergeCells count="5">
    <mergeCell ref="A9:A10"/>
    <mergeCell ref="J9:J10"/>
    <mergeCell ref="A4:J4"/>
    <mergeCell ref="E7:F7"/>
    <mergeCell ref="E6:F6"/>
  </mergeCells>
  <phoneticPr fontId="9" type="noConversion"/>
  <pageMargins left="0.5" right="0.5" top="0.5" bottom="0.25" header="0.37" footer="0.21"/>
  <pageSetup paperSize="9"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indexed="13"/>
  </sheetPr>
  <dimension ref="A1:AL300"/>
  <sheetViews>
    <sheetView zoomScaleNormal="100" workbookViewId="0">
      <selection activeCell="X14" sqref="X14"/>
    </sheetView>
  </sheetViews>
  <sheetFormatPr defaultColWidth="9.125" defaultRowHeight="21"/>
  <cols>
    <col min="1" max="1" width="11.75" style="56" customWidth="1"/>
    <col min="2" max="2" width="9.25" style="70" customWidth="1"/>
    <col min="3" max="3" width="9.25" style="71" customWidth="1"/>
    <col min="4" max="4" width="8.75" style="56" customWidth="1"/>
    <col min="5" max="5" width="8.625" style="56" customWidth="1"/>
    <col min="6" max="6" width="9.75" style="70" customWidth="1"/>
    <col min="7" max="7" width="9.75" style="56" customWidth="1"/>
    <col min="8" max="8" width="11.625" style="56" customWidth="1"/>
    <col min="9" max="9" width="11.625" style="71" customWidth="1"/>
    <col min="10" max="10" width="19.375" style="56" customWidth="1"/>
    <col min="11" max="12" width="9.125" style="61"/>
    <col min="13" max="13" width="10.125" style="61" customWidth="1"/>
    <col min="14" max="14" width="9.75" style="61" customWidth="1"/>
    <col min="15" max="17" width="9.125" style="61"/>
    <col min="18" max="16384" width="9.125" style="56"/>
  </cols>
  <sheetData>
    <row r="1" spans="1:38" s="107" customFormat="1" ht="24.9" customHeight="1">
      <c r="A1" s="106" t="s">
        <v>33</v>
      </c>
      <c r="B1" s="123"/>
      <c r="C1" s="108"/>
      <c r="D1" s="232"/>
      <c r="E1" s="232"/>
      <c r="F1" s="233"/>
      <c r="G1" s="110"/>
      <c r="H1" s="110"/>
      <c r="I1" s="124"/>
      <c r="J1" s="192" t="s">
        <v>0</v>
      </c>
      <c r="K1" s="111"/>
      <c r="L1" s="111"/>
      <c r="M1" s="111"/>
      <c r="N1" s="111"/>
      <c r="O1" s="111"/>
      <c r="P1" s="111"/>
      <c r="Q1" s="111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</row>
    <row r="2" spans="1:38" s="107" customFormat="1" ht="21" customHeight="1">
      <c r="A2" s="234" t="s">
        <v>1</v>
      </c>
      <c r="B2" s="123"/>
      <c r="C2" s="180"/>
      <c r="D2" s="232"/>
      <c r="E2" s="232"/>
      <c r="F2" s="233"/>
      <c r="G2" s="110"/>
      <c r="H2" s="110"/>
      <c r="I2" s="124"/>
      <c r="K2" s="111"/>
      <c r="L2" s="111"/>
      <c r="M2" s="111"/>
      <c r="N2" s="111"/>
      <c r="O2" s="111"/>
      <c r="P2" s="111"/>
      <c r="Q2" s="111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</row>
    <row r="3" spans="1:38" s="212" customFormat="1" ht="14.25" customHeight="1">
      <c r="A3" s="235"/>
      <c r="B3" s="244"/>
      <c r="C3" s="236"/>
      <c r="D3" s="58"/>
      <c r="E3" s="58"/>
      <c r="F3" s="237"/>
      <c r="G3" s="214"/>
      <c r="H3" s="214"/>
      <c r="I3" s="245"/>
      <c r="K3" s="61"/>
      <c r="L3" s="61"/>
      <c r="M3" s="61"/>
      <c r="N3" s="61"/>
      <c r="O3" s="61"/>
      <c r="P3" s="61"/>
      <c r="Q3" s="61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</row>
    <row r="4" spans="1:38" s="215" customFormat="1" ht="24.9" customHeight="1">
      <c r="A4" s="446" t="s">
        <v>2</v>
      </c>
      <c r="B4" s="446"/>
      <c r="C4" s="446"/>
      <c r="D4" s="446"/>
      <c r="E4" s="446"/>
      <c r="F4" s="446"/>
      <c r="G4" s="446"/>
      <c r="H4" s="446"/>
      <c r="I4" s="446"/>
      <c r="J4" s="446"/>
      <c r="K4" s="114"/>
      <c r="L4" s="114"/>
      <c r="M4" s="114"/>
      <c r="N4" s="114"/>
      <c r="O4" s="114"/>
      <c r="P4" s="114"/>
      <c r="Q4" s="114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</row>
    <row r="5" spans="1:38" s="215" customFormat="1" ht="21" customHeight="1">
      <c r="A5" s="238"/>
      <c r="B5" s="203"/>
      <c r="C5" s="187"/>
      <c r="D5" s="65"/>
      <c r="E5" s="65"/>
      <c r="F5" s="239"/>
      <c r="G5" s="197"/>
      <c r="H5" s="197"/>
      <c r="I5" s="246"/>
      <c r="K5" s="61"/>
      <c r="L5" s="61"/>
      <c r="M5" s="61"/>
      <c r="N5" s="61"/>
      <c r="O5" s="61"/>
      <c r="P5" s="61"/>
      <c r="Q5" s="61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</row>
    <row r="6" spans="1:38" s="117" customFormat="1" ht="22.5" customHeight="1">
      <c r="A6" s="240" t="s">
        <v>38</v>
      </c>
      <c r="B6" s="199" t="s">
        <v>37</v>
      </c>
      <c r="C6" s="198"/>
      <c r="D6" s="119" t="s">
        <v>22</v>
      </c>
      <c r="E6" s="444" t="s">
        <v>169</v>
      </c>
      <c r="F6" s="444"/>
      <c r="H6" s="119" t="s">
        <v>44</v>
      </c>
      <c r="I6" s="424" t="s">
        <v>130</v>
      </c>
      <c r="J6" s="241"/>
      <c r="K6" s="111"/>
      <c r="L6" s="111"/>
      <c r="M6" s="111"/>
      <c r="N6" s="111"/>
      <c r="O6" s="111"/>
      <c r="P6" s="111"/>
      <c r="Q6" s="111"/>
    </row>
    <row r="7" spans="1:38" s="117" customFormat="1" ht="21" customHeight="1">
      <c r="A7" s="240" t="s">
        <v>36</v>
      </c>
      <c r="B7" s="199" t="s">
        <v>127</v>
      </c>
      <c r="C7" s="198"/>
      <c r="D7" s="119" t="s">
        <v>128</v>
      </c>
      <c r="E7" s="444" t="s">
        <v>129</v>
      </c>
      <c r="F7" s="444"/>
      <c r="H7" s="119" t="s">
        <v>46</v>
      </c>
      <c r="I7" s="424" t="s">
        <v>47</v>
      </c>
      <c r="K7" s="111"/>
      <c r="L7" s="111"/>
      <c r="M7" s="111"/>
      <c r="N7" s="111"/>
      <c r="O7" s="111"/>
      <c r="P7" s="111"/>
      <c r="Q7" s="111"/>
    </row>
    <row r="8" spans="1:38" s="117" customFormat="1" ht="21" customHeight="1">
      <c r="A8" s="240" t="s">
        <v>3</v>
      </c>
      <c r="B8" s="205"/>
      <c r="C8" s="122">
        <v>363.61700000000002</v>
      </c>
      <c r="D8" s="119" t="s">
        <v>4</v>
      </c>
      <c r="E8" s="119"/>
      <c r="F8" s="242"/>
      <c r="G8" s="188"/>
      <c r="H8" s="226" t="s">
        <v>221</v>
      </c>
      <c r="I8" s="118"/>
      <c r="K8" s="111"/>
      <c r="L8" s="111"/>
      <c r="M8" s="111"/>
      <c r="N8" s="111"/>
      <c r="O8" s="111"/>
      <c r="P8" s="111"/>
      <c r="Q8" s="111"/>
    </row>
    <row r="9" spans="1:38" s="111" customFormat="1" ht="22.8">
      <c r="A9" s="434" t="s">
        <v>5</v>
      </c>
      <c r="B9" s="411" t="s">
        <v>6</v>
      </c>
      <c r="C9" s="409" t="s">
        <v>6</v>
      </c>
      <c r="D9" s="406" t="s">
        <v>218</v>
      </c>
      <c r="E9" s="406" t="s">
        <v>219</v>
      </c>
      <c r="F9" s="411" t="s">
        <v>7</v>
      </c>
      <c r="G9" s="406" t="s">
        <v>8</v>
      </c>
      <c r="H9" s="406" t="s">
        <v>9</v>
      </c>
      <c r="I9" s="409" t="s">
        <v>10</v>
      </c>
      <c r="J9" s="434" t="s">
        <v>11</v>
      </c>
      <c r="W9" s="107" t="s">
        <v>19</v>
      </c>
      <c r="X9" s="123">
        <f>+B13</f>
        <v>1.25</v>
      </c>
      <c r="Y9" s="123">
        <f>+G13</f>
        <v>9.18</v>
      </c>
      <c r="Z9" s="124">
        <f>+H13</f>
        <v>2.3E-2</v>
      </c>
    </row>
    <row r="10" spans="1:38" s="111" customFormat="1" ht="22.8">
      <c r="A10" s="435"/>
      <c r="B10" s="379" t="s">
        <v>12</v>
      </c>
      <c r="C10" s="410" t="s">
        <v>4</v>
      </c>
      <c r="D10" s="408" t="s">
        <v>13</v>
      </c>
      <c r="E10" s="408" t="s">
        <v>220</v>
      </c>
      <c r="F10" s="412" t="s">
        <v>14</v>
      </c>
      <c r="G10" s="408" t="s">
        <v>15</v>
      </c>
      <c r="H10" s="408" t="s">
        <v>16</v>
      </c>
      <c r="I10" s="410" t="s">
        <v>17</v>
      </c>
      <c r="J10" s="435"/>
      <c r="W10" s="107" t="s">
        <v>19</v>
      </c>
      <c r="X10" s="123" t="e">
        <f>+#REF!</f>
        <v>#REF!</v>
      </c>
      <c r="Y10" s="123" t="e">
        <f>+#REF!</f>
        <v>#REF!</v>
      </c>
      <c r="Z10" s="124" t="e">
        <f>+#REF!</f>
        <v>#REF!</v>
      </c>
    </row>
    <row r="11" spans="1:38" s="63" customFormat="1" ht="21" customHeight="1">
      <c r="A11" s="73" t="s">
        <v>250</v>
      </c>
      <c r="B11" s="74">
        <v>1.31</v>
      </c>
      <c r="C11" s="75">
        <v>364.92700000000002</v>
      </c>
      <c r="D11" s="74">
        <v>13.4</v>
      </c>
      <c r="E11" s="74">
        <v>13.56</v>
      </c>
      <c r="F11" s="74">
        <v>25.5</v>
      </c>
      <c r="G11" s="74">
        <v>10.56</v>
      </c>
      <c r="H11" s="75">
        <v>2.3E-2</v>
      </c>
      <c r="I11" s="75">
        <v>0.24299999999999999</v>
      </c>
      <c r="J11" s="128" t="s">
        <v>23</v>
      </c>
    </row>
    <row r="12" spans="1:38" s="63" customFormat="1" ht="21" customHeight="1">
      <c r="A12" s="79" t="s">
        <v>251</v>
      </c>
      <c r="B12" s="80">
        <v>1.27</v>
      </c>
      <c r="C12" s="81">
        <v>364.887</v>
      </c>
      <c r="D12" s="80">
        <v>13.14</v>
      </c>
      <c r="E12" s="80">
        <v>13.28</v>
      </c>
      <c r="F12" s="80">
        <v>25.5</v>
      </c>
      <c r="G12" s="80">
        <v>9.65</v>
      </c>
      <c r="H12" s="81">
        <v>2.3E-2</v>
      </c>
      <c r="I12" s="81">
        <v>0.224</v>
      </c>
      <c r="J12" s="129" t="s">
        <v>27</v>
      </c>
    </row>
    <row r="13" spans="1:38" s="63" customFormat="1" ht="21" customHeight="1">
      <c r="A13" s="79" t="s">
        <v>252</v>
      </c>
      <c r="B13" s="80">
        <v>1.25</v>
      </c>
      <c r="C13" s="81">
        <v>364.86700000000002</v>
      </c>
      <c r="D13" s="80">
        <v>13.1</v>
      </c>
      <c r="E13" s="80">
        <v>13.28</v>
      </c>
      <c r="F13" s="80">
        <v>25.5</v>
      </c>
      <c r="G13" s="80">
        <v>9.18</v>
      </c>
      <c r="H13" s="81">
        <v>2.3E-2</v>
      </c>
      <c r="I13" s="81">
        <v>0.215</v>
      </c>
      <c r="J13" s="129" t="s">
        <v>27</v>
      </c>
    </row>
    <row r="14" spans="1:38" s="63" customFormat="1" ht="21" customHeight="1">
      <c r="A14" s="79" t="s">
        <v>253</v>
      </c>
      <c r="B14" s="80">
        <v>1.48</v>
      </c>
      <c r="C14" s="81">
        <v>365.09699999999998</v>
      </c>
      <c r="D14" s="80">
        <v>13.02</v>
      </c>
      <c r="E14" s="80">
        <v>13.24</v>
      </c>
      <c r="F14" s="80">
        <v>25.7</v>
      </c>
      <c r="G14" s="80">
        <v>14.1</v>
      </c>
      <c r="H14" s="81">
        <v>0.23400000000000001</v>
      </c>
      <c r="I14" s="81">
        <v>3.294</v>
      </c>
      <c r="J14" s="129" t="s">
        <v>27</v>
      </c>
    </row>
    <row r="15" spans="1:38" s="63" customFormat="1" ht="21" customHeight="1">
      <c r="A15" s="79" t="s">
        <v>188</v>
      </c>
      <c r="B15" s="80">
        <v>1.45</v>
      </c>
      <c r="C15" s="81">
        <v>365.06700000000001</v>
      </c>
      <c r="D15" s="80">
        <v>14.55</v>
      </c>
      <c r="E15" s="80">
        <v>15.2</v>
      </c>
      <c r="F15" s="80">
        <v>25.7</v>
      </c>
      <c r="G15" s="80">
        <v>13.48</v>
      </c>
      <c r="H15" s="81">
        <v>0.23400000000000001</v>
      </c>
      <c r="I15" s="81">
        <v>3.153</v>
      </c>
      <c r="J15" s="129" t="s">
        <v>27</v>
      </c>
    </row>
    <row r="16" spans="1:38" s="63" customFormat="1" ht="21" customHeight="1">
      <c r="A16" s="79" t="s">
        <v>254</v>
      </c>
      <c r="B16" s="80">
        <v>1.41</v>
      </c>
      <c r="C16" s="81">
        <v>365.02699999999999</v>
      </c>
      <c r="D16" s="80">
        <v>14.1</v>
      </c>
      <c r="E16" s="80">
        <v>14.32</v>
      </c>
      <c r="F16" s="80">
        <v>25.7</v>
      </c>
      <c r="G16" s="80">
        <v>12.62</v>
      </c>
      <c r="H16" s="81">
        <v>0.24199999999999999</v>
      </c>
      <c r="I16" s="81">
        <v>3.05</v>
      </c>
      <c r="J16" s="129" t="s">
        <v>27</v>
      </c>
    </row>
    <row r="17" spans="1:10" s="63" customFormat="1" ht="21" customHeight="1">
      <c r="A17" s="79" t="s">
        <v>255</v>
      </c>
      <c r="B17" s="80">
        <v>1.37</v>
      </c>
      <c r="C17" s="81">
        <v>364.98700000000002</v>
      </c>
      <c r="D17" s="80">
        <v>13.3</v>
      </c>
      <c r="E17" s="80">
        <v>13.49</v>
      </c>
      <c r="F17" s="80">
        <v>25.7</v>
      </c>
      <c r="G17" s="80">
        <v>11.83</v>
      </c>
      <c r="H17" s="81">
        <v>0.24199999999999999</v>
      </c>
      <c r="I17" s="81">
        <v>2.8620000000000001</v>
      </c>
      <c r="J17" s="129" t="s">
        <v>27</v>
      </c>
    </row>
    <row r="18" spans="1:10" s="63" customFormat="1" ht="21" customHeight="1">
      <c r="A18" s="79" t="s">
        <v>256</v>
      </c>
      <c r="B18" s="80">
        <v>1.26</v>
      </c>
      <c r="C18" s="81">
        <v>364.87700000000001</v>
      </c>
      <c r="D18" s="80">
        <v>14</v>
      </c>
      <c r="E18" s="80">
        <v>14.46</v>
      </c>
      <c r="F18" s="80">
        <v>25.7</v>
      </c>
      <c r="G18" s="80">
        <v>9.19</v>
      </c>
      <c r="H18" s="81">
        <v>0.248</v>
      </c>
      <c r="I18" s="81">
        <v>2.282</v>
      </c>
      <c r="J18" s="129" t="s">
        <v>27</v>
      </c>
    </row>
    <row r="19" spans="1:10" s="63" customFormat="1" ht="21" customHeight="1">
      <c r="A19" s="79" t="s">
        <v>258</v>
      </c>
      <c r="B19" s="80">
        <v>1.28</v>
      </c>
      <c r="C19" s="81">
        <v>364.89699999999999</v>
      </c>
      <c r="D19" s="80">
        <v>15.3</v>
      </c>
      <c r="E19" s="80">
        <v>15.44</v>
      </c>
      <c r="F19" s="80">
        <v>25.7</v>
      </c>
      <c r="G19" s="80">
        <v>9.69</v>
      </c>
      <c r="H19" s="81">
        <v>0.255</v>
      </c>
      <c r="I19" s="81">
        <v>2.472</v>
      </c>
      <c r="J19" s="129" t="s">
        <v>27</v>
      </c>
    </row>
    <row r="20" spans="1:10" s="63" customFormat="1" ht="21" customHeight="1">
      <c r="A20" s="79" t="s">
        <v>259</v>
      </c>
      <c r="B20" s="80">
        <v>1.28</v>
      </c>
      <c r="C20" s="81">
        <v>364.89699999999999</v>
      </c>
      <c r="D20" s="80">
        <v>13.1</v>
      </c>
      <c r="E20" s="80">
        <v>13.26</v>
      </c>
      <c r="F20" s="80">
        <v>25.7</v>
      </c>
      <c r="G20" s="80">
        <v>9.69</v>
      </c>
      <c r="H20" s="81">
        <v>0.255</v>
      </c>
      <c r="I20" s="81">
        <v>2.472</v>
      </c>
      <c r="J20" s="129" t="s">
        <v>27</v>
      </c>
    </row>
    <row r="21" spans="1:10" s="63" customFormat="1" ht="21" customHeight="1">
      <c r="A21" s="79" t="s">
        <v>260</v>
      </c>
      <c r="B21" s="80">
        <v>1.38</v>
      </c>
      <c r="C21" s="81">
        <v>364.99700000000001</v>
      </c>
      <c r="D21" s="80">
        <v>13.4</v>
      </c>
      <c r="E21" s="80">
        <v>13.52</v>
      </c>
      <c r="F21" s="80">
        <v>25.7</v>
      </c>
      <c r="G21" s="80">
        <v>11.65</v>
      </c>
      <c r="H21" s="81">
        <v>0.27700000000000002</v>
      </c>
      <c r="I21" s="81">
        <v>3.2250000000000001</v>
      </c>
      <c r="J21" s="129" t="s">
        <v>27</v>
      </c>
    </row>
    <row r="22" spans="1:10" s="63" customFormat="1" ht="21" customHeight="1">
      <c r="A22" s="79" t="s">
        <v>364</v>
      </c>
      <c r="B22" s="80">
        <v>1.32</v>
      </c>
      <c r="C22" s="81">
        <v>364.93700000000001</v>
      </c>
      <c r="D22" s="80">
        <v>13.02</v>
      </c>
      <c r="E22" s="80">
        <v>13.16</v>
      </c>
      <c r="F22" s="80">
        <v>25.7</v>
      </c>
      <c r="G22" s="80">
        <v>10.32</v>
      </c>
      <c r="H22" s="81">
        <v>0.26500000000000001</v>
      </c>
      <c r="I22" s="81">
        <v>2.73</v>
      </c>
      <c r="J22" s="129" t="s">
        <v>27</v>
      </c>
    </row>
    <row r="23" spans="1:10" s="63" customFormat="1" ht="21" customHeight="1">
      <c r="A23" s="79" t="s">
        <v>262</v>
      </c>
      <c r="B23" s="80">
        <v>1.29</v>
      </c>
      <c r="C23" s="81">
        <v>364.90699999999998</v>
      </c>
      <c r="D23" s="80">
        <v>13.26</v>
      </c>
      <c r="E23" s="80">
        <v>13.41</v>
      </c>
      <c r="F23" s="80">
        <v>25.7</v>
      </c>
      <c r="G23" s="80">
        <v>10.08</v>
      </c>
      <c r="H23" s="81">
        <v>0.255</v>
      </c>
      <c r="I23" s="81">
        <v>2.573</v>
      </c>
      <c r="J23" s="129" t="s">
        <v>27</v>
      </c>
    </row>
    <row r="24" spans="1:10" s="63" customFormat="1" ht="21" customHeight="1">
      <c r="A24" s="79" t="s">
        <v>263</v>
      </c>
      <c r="B24" s="80">
        <v>1.32</v>
      </c>
      <c r="C24" s="81">
        <v>364.93700000000001</v>
      </c>
      <c r="D24" s="80">
        <v>13.55</v>
      </c>
      <c r="E24" s="80">
        <v>14.12</v>
      </c>
      <c r="F24" s="80">
        <v>25.7</v>
      </c>
      <c r="G24" s="80">
        <v>10.8</v>
      </c>
      <c r="H24" s="81">
        <v>0.27200000000000002</v>
      </c>
      <c r="I24" s="81">
        <v>2.9329999999999998</v>
      </c>
      <c r="J24" s="129" t="s">
        <v>27</v>
      </c>
    </row>
    <row r="25" spans="1:10" s="63" customFormat="1" ht="21" customHeight="1">
      <c r="A25" s="79" t="s">
        <v>264</v>
      </c>
      <c r="B25" s="80">
        <v>1.38</v>
      </c>
      <c r="C25" s="81">
        <v>364.99700000000001</v>
      </c>
      <c r="D25" s="80">
        <v>12.32</v>
      </c>
      <c r="E25" s="80">
        <v>12.52</v>
      </c>
      <c r="F25" s="80">
        <v>25.7</v>
      </c>
      <c r="G25" s="80">
        <v>11.81</v>
      </c>
      <c r="H25" s="81">
        <v>0.28100000000000003</v>
      </c>
      <c r="I25" s="81">
        <v>3.319</v>
      </c>
      <c r="J25" s="129" t="s">
        <v>27</v>
      </c>
    </row>
    <row r="26" spans="1:10" s="63" customFormat="1" ht="21" customHeight="1">
      <c r="A26" s="79" t="s">
        <v>365</v>
      </c>
      <c r="B26" s="80">
        <v>1.29</v>
      </c>
      <c r="C26" s="81">
        <v>364.90699999999998</v>
      </c>
      <c r="D26" s="80">
        <v>13.26</v>
      </c>
      <c r="E26" s="80">
        <v>13.41</v>
      </c>
      <c r="F26" s="80">
        <v>25.7</v>
      </c>
      <c r="G26" s="80">
        <v>10.08</v>
      </c>
      <c r="H26" s="81">
        <v>0.255</v>
      </c>
      <c r="I26" s="81">
        <v>2.573</v>
      </c>
      <c r="J26" s="129" t="s">
        <v>27</v>
      </c>
    </row>
    <row r="27" spans="1:10" s="63" customFormat="1" ht="21" customHeight="1">
      <c r="A27" s="79" t="s">
        <v>201</v>
      </c>
      <c r="B27" s="80">
        <v>1.6</v>
      </c>
      <c r="C27" s="81">
        <v>365.21699999999998</v>
      </c>
      <c r="D27" s="80">
        <v>11.44</v>
      </c>
      <c r="E27" s="80">
        <v>12.01</v>
      </c>
      <c r="F27" s="80">
        <v>26</v>
      </c>
      <c r="G27" s="80">
        <v>18.86</v>
      </c>
      <c r="H27" s="81">
        <v>0.54800000000000004</v>
      </c>
      <c r="I27" s="81">
        <v>10.33</v>
      </c>
      <c r="J27" s="129" t="s">
        <v>27</v>
      </c>
    </row>
    <row r="28" spans="1:10" s="63" customFormat="1" ht="21" customHeight="1">
      <c r="A28" s="79" t="s">
        <v>265</v>
      </c>
      <c r="B28" s="80">
        <v>1.31</v>
      </c>
      <c r="C28" s="81">
        <v>364.92700000000002</v>
      </c>
      <c r="D28" s="80">
        <v>13.22</v>
      </c>
      <c r="E28" s="80">
        <v>13.38</v>
      </c>
      <c r="F28" s="80">
        <v>25.7</v>
      </c>
      <c r="G28" s="80">
        <v>10.64</v>
      </c>
      <c r="H28" s="81">
        <v>0.27200000000000002</v>
      </c>
      <c r="I28" s="81">
        <v>2.899</v>
      </c>
      <c r="J28" s="129" t="s">
        <v>27</v>
      </c>
    </row>
    <row r="29" spans="1:10" s="63" customFormat="1" ht="21" customHeight="1">
      <c r="A29" s="79" t="s">
        <v>266</v>
      </c>
      <c r="B29" s="80">
        <v>3.03</v>
      </c>
      <c r="C29" s="81">
        <v>366.64699999999999</v>
      </c>
      <c r="D29" s="80">
        <v>12.5</v>
      </c>
      <c r="E29" s="80">
        <v>13.17</v>
      </c>
      <c r="F29" s="80">
        <v>52</v>
      </c>
      <c r="G29" s="80">
        <v>88.88</v>
      </c>
      <c r="H29" s="81">
        <v>1.2430000000000001</v>
      </c>
      <c r="I29" s="81">
        <v>110.476</v>
      </c>
      <c r="J29" s="129" t="s">
        <v>27</v>
      </c>
    </row>
    <row r="30" spans="1:10" s="63" customFormat="1" ht="21" customHeight="1">
      <c r="A30" s="79" t="s">
        <v>268</v>
      </c>
      <c r="B30" s="80">
        <v>1.33</v>
      </c>
      <c r="C30" s="81">
        <v>364.947</v>
      </c>
      <c r="D30" s="80">
        <v>13.02</v>
      </c>
      <c r="E30" s="80">
        <v>13.16</v>
      </c>
      <c r="F30" s="80">
        <v>25.7</v>
      </c>
      <c r="G30" s="80">
        <v>11.08</v>
      </c>
      <c r="H30" s="81">
        <v>0.27200000000000002</v>
      </c>
      <c r="I30" s="81">
        <v>3.012</v>
      </c>
      <c r="J30" s="129" t="s">
        <v>27</v>
      </c>
    </row>
    <row r="31" spans="1:10" s="63" customFormat="1" ht="21" customHeight="1">
      <c r="A31" s="79" t="s">
        <v>269</v>
      </c>
      <c r="B31" s="80">
        <v>1.36</v>
      </c>
      <c r="C31" s="81">
        <v>364.97699999999998</v>
      </c>
      <c r="D31" s="80">
        <v>13.1</v>
      </c>
      <c r="E31" s="80">
        <v>13.26</v>
      </c>
      <c r="F31" s="80">
        <v>25.7</v>
      </c>
      <c r="G31" s="80">
        <v>11.67</v>
      </c>
      <c r="H31" s="81">
        <v>0.27100000000000002</v>
      </c>
      <c r="I31" s="81">
        <v>3.165</v>
      </c>
      <c r="J31" s="129" t="s">
        <v>27</v>
      </c>
    </row>
    <row r="32" spans="1:10" s="63" customFormat="1" ht="21" customHeight="1">
      <c r="A32" s="79" t="s">
        <v>270</v>
      </c>
      <c r="B32" s="141">
        <v>1.25</v>
      </c>
      <c r="C32" s="81">
        <v>364.86700000000002</v>
      </c>
      <c r="D32" s="80">
        <v>13.05</v>
      </c>
      <c r="E32" s="80">
        <v>13.19</v>
      </c>
      <c r="F32" s="80">
        <v>25.7</v>
      </c>
      <c r="G32" s="141">
        <v>9.2899999999999991</v>
      </c>
      <c r="H32" s="81">
        <v>0.27300000000000002</v>
      </c>
      <c r="I32" s="142">
        <v>2.5390000000000001</v>
      </c>
      <c r="J32" s="129" t="s">
        <v>27</v>
      </c>
    </row>
    <row r="33" spans="1:17" s="63" customFormat="1" ht="21" customHeight="1">
      <c r="A33" s="79" t="s">
        <v>366</v>
      </c>
      <c r="B33" s="141">
        <v>1.22</v>
      </c>
      <c r="C33" s="81">
        <v>364.83699999999999</v>
      </c>
      <c r="D33" s="80">
        <v>12.4</v>
      </c>
      <c r="E33" s="80">
        <v>12.54</v>
      </c>
      <c r="F33" s="141">
        <v>25.7</v>
      </c>
      <c r="G33" s="141">
        <v>8.51</v>
      </c>
      <c r="H33" s="81">
        <v>0.27500000000000002</v>
      </c>
      <c r="I33" s="142">
        <v>2.3410000000000002</v>
      </c>
      <c r="J33" s="129" t="s">
        <v>27</v>
      </c>
    </row>
    <row r="34" spans="1:17" s="63" customFormat="1" ht="21" customHeight="1">
      <c r="A34" s="79" t="s">
        <v>271</v>
      </c>
      <c r="B34" s="141">
        <v>1.23</v>
      </c>
      <c r="C34" s="81">
        <v>364.84699999999998</v>
      </c>
      <c r="D34" s="80">
        <v>13.12</v>
      </c>
      <c r="E34" s="80">
        <v>13.28</v>
      </c>
      <c r="F34" s="141">
        <v>25.7</v>
      </c>
      <c r="G34" s="141">
        <v>8.93</v>
      </c>
      <c r="H34" s="81">
        <v>0.27400000000000002</v>
      </c>
      <c r="I34" s="142">
        <v>2.4470000000000001</v>
      </c>
      <c r="J34" s="129" t="s">
        <v>27</v>
      </c>
    </row>
    <row r="35" spans="1:17" s="63" customFormat="1" ht="21" customHeight="1">
      <c r="A35" s="79" t="s">
        <v>272</v>
      </c>
      <c r="B35" s="141">
        <v>1.1499999999999999</v>
      </c>
      <c r="C35" s="81">
        <v>364.767</v>
      </c>
      <c r="D35" s="80">
        <v>13.2</v>
      </c>
      <c r="E35" s="80">
        <v>13.32</v>
      </c>
      <c r="F35" s="141">
        <v>25.7</v>
      </c>
      <c r="G35" s="141">
        <v>7.04</v>
      </c>
      <c r="H35" s="81">
        <v>0.26100000000000001</v>
      </c>
      <c r="I35" s="142">
        <v>1.8340000000000001</v>
      </c>
      <c r="J35" s="129" t="s">
        <v>27</v>
      </c>
    </row>
    <row r="36" spans="1:17" s="63" customFormat="1" ht="21" customHeight="1">
      <c r="A36" s="79" t="s">
        <v>273</v>
      </c>
      <c r="B36" s="141">
        <v>1.22</v>
      </c>
      <c r="C36" s="81">
        <v>364.83699999999999</v>
      </c>
      <c r="D36" s="80">
        <v>13.2</v>
      </c>
      <c r="E36" s="80">
        <v>13.34</v>
      </c>
      <c r="F36" s="141">
        <v>25.7</v>
      </c>
      <c r="G36" s="141">
        <v>8.77</v>
      </c>
      <c r="H36" s="81">
        <v>0.27</v>
      </c>
      <c r="I36" s="142">
        <v>2.3690000000000002</v>
      </c>
      <c r="J36" s="129" t="s">
        <v>27</v>
      </c>
    </row>
    <row r="37" spans="1:17" s="63" customFormat="1" ht="21" customHeight="1">
      <c r="A37" s="82" t="s">
        <v>274</v>
      </c>
      <c r="B37" s="82">
        <v>1.43</v>
      </c>
      <c r="C37" s="82">
        <v>365.04700000000003</v>
      </c>
      <c r="D37" s="80">
        <v>12.4</v>
      </c>
      <c r="E37" s="82">
        <v>13.06</v>
      </c>
      <c r="F37" s="80">
        <v>25.7</v>
      </c>
      <c r="G37" s="82">
        <v>4.6399999999999997</v>
      </c>
      <c r="H37" s="82">
        <v>2.9000000000000001E-2</v>
      </c>
      <c r="I37" s="82">
        <v>0.13500000000000001</v>
      </c>
      <c r="J37" s="129" t="s">
        <v>27</v>
      </c>
    </row>
    <row r="38" spans="1:17" s="63" customFormat="1" ht="21" customHeight="1">
      <c r="A38" s="82" t="s">
        <v>275</v>
      </c>
      <c r="B38" s="82">
        <v>1.41</v>
      </c>
      <c r="C38" s="82">
        <v>365.02699999999999</v>
      </c>
      <c r="D38" s="80">
        <v>12.3</v>
      </c>
      <c r="E38" s="82">
        <v>12.46</v>
      </c>
      <c r="F38" s="80">
        <v>25.7</v>
      </c>
      <c r="G38" s="82">
        <v>4.2</v>
      </c>
      <c r="H38" s="82">
        <v>2.9000000000000001E-2</v>
      </c>
      <c r="I38" s="82">
        <v>0.122</v>
      </c>
      <c r="J38" s="129" t="s">
        <v>27</v>
      </c>
    </row>
    <row r="39" spans="1:17">
      <c r="A39" s="323" t="s">
        <v>276</v>
      </c>
      <c r="B39" s="143">
        <v>1.43</v>
      </c>
      <c r="C39" s="144">
        <v>365.04700000000003</v>
      </c>
      <c r="D39" s="323">
        <v>12.59</v>
      </c>
      <c r="E39" s="323">
        <v>13.16</v>
      </c>
      <c r="F39" s="143">
        <v>25.7</v>
      </c>
      <c r="G39" s="323">
        <v>4.5199999999999996</v>
      </c>
      <c r="H39" s="323">
        <v>2.9000000000000001E-2</v>
      </c>
      <c r="I39" s="144">
        <v>0.13</v>
      </c>
      <c r="J39" s="133" t="s">
        <v>27</v>
      </c>
      <c r="K39" s="63"/>
      <c r="L39" s="63"/>
      <c r="M39" s="63"/>
      <c r="N39" s="63"/>
      <c r="O39" s="63"/>
      <c r="P39" s="63"/>
      <c r="Q39" s="63"/>
    </row>
    <row r="40" spans="1:17">
      <c r="A40" s="138" t="s">
        <v>277</v>
      </c>
      <c r="B40" s="139">
        <v>1.38</v>
      </c>
      <c r="C40" s="399">
        <v>364.99700000000001</v>
      </c>
      <c r="D40" s="138">
        <v>13.08</v>
      </c>
      <c r="E40" s="139">
        <v>13.2</v>
      </c>
      <c r="F40" s="139">
        <v>25.7</v>
      </c>
      <c r="G40" s="138">
        <v>3.49</v>
      </c>
      <c r="H40" s="138">
        <v>2.3E-2</v>
      </c>
      <c r="I40" s="399">
        <v>7.9000000000000001E-2</v>
      </c>
      <c r="J40" s="128" t="s">
        <v>23</v>
      </c>
      <c r="K40" s="63"/>
      <c r="L40" s="63"/>
      <c r="M40" s="63"/>
      <c r="N40" s="63"/>
      <c r="O40" s="63"/>
      <c r="P40" s="63"/>
      <c r="Q40" s="63"/>
    </row>
    <row r="41" spans="1:17">
      <c r="A41" s="140" t="s">
        <v>278</v>
      </c>
      <c r="B41" s="141">
        <v>1.37</v>
      </c>
      <c r="C41" s="142">
        <v>364.98700000000002</v>
      </c>
      <c r="D41" s="141">
        <v>13.4</v>
      </c>
      <c r="E41" s="140">
        <v>13.56</v>
      </c>
      <c r="F41" s="141">
        <v>25.7</v>
      </c>
      <c r="G41" s="140">
        <v>3.27</v>
      </c>
      <c r="H41" s="140">
        <v>2.3E-2</v>
      </c>
      <c r="I41" s="142">
        <v>7.3999999999999996E-2</v>
      </c>
      <c r="J41" s="129" t="s">
        <v>27</v>
      </c>
      <c r="K41" s="63"/>
      <c r="L41" s="63"/>
      <c r="M41" s="63"/>
      <c r="N41" s="63"/>
      <c r="O41" s="63"/>
      <c r="P41" s="63"/>
      <c r="Q41" s="63"/>
    </row>
    <row r="42" spans="1:17">
      <c r="A42" s="140" t="s">
        <v>279</v>
      </c>
      <c r="B42" s="141">
        <v>1.36</v>
      </c>
      <c r="C42" s="142">
        <v>364.97699999999998</v>
      </c>
      <c r="D42" s="140">
        <v>13.45</v>
      </c>
      <c r="E42" s="140">
        <v>14.01</v>
      </c>
      <c r="F42" s="141">
        <v>25.7</v>
      </c>
      <c r="G42" s="140">
        <v>3.03</v>
      </c>
      <c r="H42" s="140">
        <v>2.3E-2</v>
      </c>
      <c r="I42" s="142">
        <v>6.9000000000000006E-2</v>
      </c>
      <c r="J42" s="129" t="s">
        <v>27</v>
      </c>
      <c r="K42" s="63"/>
      <c r="L42" s="63"/>
      <c r="M42" s="63"/>
      <c r="N42" s="63"/>
      <c r="O42" s="63"/>
      <c r="P42" s="63"/>
      <c r="Q42" s="63"/>
    </row>
    <row r="43" spans="1:17">
      <c r="A43" s="140"/>
      <c r="B43" s="141"/>
      <c r="C43" s="142"/>
      <c r="D43" s="140"/>
      <c r="E43" s="140"/>
      <c r="F43" s="141"/>
      <c r="G43" s="140"/>
      <c r="H43" s="140"/>
      <c r="I43" s="142"/>
      <c r="J43" s="129"/>
      <c r="K43" s="63"/>
      <c r="L43" s="63"/>
      <c r="M43" s="63"/>
      <c r="N43" s="63"/>
      <c r="O43" s="63"/>
      <c r="P43" s="63"/>
      <c r="Q43" s="63"/>
    </row>
    <row r="44" spans="1:17">
      <c r="A44" s="79"/>
      <c r="B44" s="141"/>
      <c r="C44" s="81"/>
      <c r="D44" s="80"/>
      <c r="E44" s="80"/>
      <c r="F44" s="141"/>
      <c r="G44" s="141"/>
      <c r="H44" s="81"/>
      <c r="I44" s="142"/>
      <c r="J44" s="129"/>
      <c r="K44" s="63"/>
      <c r="L44" s="63"/>
      <c r="M44" s="63"/>
      <c r="N44" s="63"/>
      <c r="O44" s="63"/>
      <c r="P44" s="63"/>
      <c r="Q44" s="63"/>
    </row>
    <row r="45" spans="1:17">
      <c r="A45" s="79"/>
      <c r="B45" s="141"/>
      <c r="C45" s="81"/>
      <c r="D45" s="80"/>
      <c r="E45" s="80"/>
      <c r="F45" s="141"/>
      <c r="G45" s="141"/>
      <c r="H45" s="81"/>
      <c r="I45" s="142"/>
      <c r="J45" s="129"/>
      <c r="K45" s="63"/>
      <c r="L45" s="63"/>
      <c r="M45" s="63"/>
      <c r="N45" s="63"/>
      <c r="O45" s="63"/>
      <c r="P45" s="63"/>
      <c r="Q45" s="63"/>
    </row>
    <row r="46" spans="1:17">
      <c r="A46" s="79"/>
      <c r="B46" s="141"/>
      <c r="C46" s="81"/>
      <c r="D46" s="141"/>
      <c r="E46" s="141"/>
      <c r="F46" s="141"/>
      <c r="G46" s="141"/>
      <c r="H46" s="81"/>
      <c r="I46" s="142"/>
      <c r="J46" s="140"/>
      <c r="K46" s="63"/>
      <c r="L46" s="63"/>
      <c r="M46" s="63"/>
      <c r="N46" s="63"/>
      <c r="O46" s="63"/>
      <c r="P46" s="63"/>
      <c r="Q46" s="63"/>
    </row>
    <row r="47" spans="1:17">
      <c r="A47" s="79"/>
      <c r="B47" s="141"/>
      <c r="C47" s="81"/>
      <c r="D47" s="141"/>
      <c r="E47" s="141"/>
      <c r="F47" s="141"/>
      <c r="G47" s="141"/>
      <c r="H47" s="81"/>
      <c r="I47" s="142"/>
      <c r="J47" s="326"/>
      <c r="K47" s="63"/>
      <c r="L47" s="63"/>
      <c r="M47" s="63"/>
      <c r="N47" s="63"/>
      <c r="O47" s="63"/>
      <c r="P47" s="63"/>
      <c r="Q47" s="63"/>
    </row>
    <row r="48" spans="1:17">
      <c r="A48" s="140"/>
      <c r="B48" s="141"/>
      <c r="C48" s="142"/>
      <c r="D48" s="141"/>
      <c r="E48" s="141"/>
      <c r="F48" s="141"/>
      <c r="G48" s="141"/>
      <c r="H48" s="81"/>
      <c r="I48" s="142"/>
      <c r="J48" s="327"/>
      <c r="K48" s="63"/>
      <c r="L48" s="63"/>
      <c r="M48" s="63"/>
      <c r="N48" s="63"/>
      <c r="O48" s="63"/>
      <c r="P48" s="63"/>
      <c r="Q48" s="63"/>
    </row>
    <row r="49" spans="1:17">
      <c r="A49" s="140"/>
      <c r="B49" s="141"/>
      <c r="C49" s="142"/>
      <c r="D49" s="141"/>
      <c r="E49" s="141"/>
      <c r="F49" s="141"/>
      <c r="G49" s="141"/>
      <c r="H49" s="81"/>
      <c r="I49" s="142"/>
      <c r="J49" s="326"/>
      <c r="K49" s="63"/>
      <c r="L49" s="63"/>
      <c r="M49" s="63"/>
      <c r="N49" s="63"/>
      <c r="O49" s="63"/>
      <c r="P49" s="63"/>
      <c r="Q49" s="63"/>
    </row>
    <row r="50" spans="1:17">
      <c r="A50" s="79"/>
      <c r="B50" s="141"/>
      <c r="C50" s="81"/>
      <c r="D50" s="141"/>
      <c r="E50" s="141"/>
      <c r="F50" s="141"/>
      <c r="G50" s="141"/>
      <c r="H50" s="81"/>
      <c r="I50" s="142"/>
      <c r="J50" s="326"/>
      <c r="K50" s="63"/>
      <c r="L50" s="63"/>
      <c r="M50" s="63"/>
      <c r="N50" s="63"/>
      <c r="O50" s="63"/>
      <c r="P50" s="63"/>
      <c r="Q50" s="63"/>
    </row>
    <row r="51" spans="1:17">
      <c r="A51" s="79"/>
      <c r="B51" s="141"/>
      <c r="C51" s="81"/>
      <c r="D51" s="141"/>
      <c r="E51" s="141"/>
      <c r="F51" s="141"/>
      <c r="G51" s="141"/>
      <c r="H51" s="81"/>
      <c r="I51" s="142"/>
      <c r="J51" s="326"/>
      <c r="K51" s="63"/>
      <c r="L51" s="63"/>
      <c r="M51" s="63"/>
      <c r="N51" s="63"/>
      <c r="O51" s="63"/>
      <c r="P51" s="63"/>
      <c r="Q51" s="63"/>
    </row>
    <row r="52" spans="1:17">
      <c r="A52" s="140"/>
      <c r="B52" s="141"/>
      <c r="C52" s="142"/>
      <c r="D52" s="141"/>
      <c r="E52" s="141"/>
      <c r="F52" s="141"/>
      <c r="G52" s="141"/>
      <c r="H52" s="81"/>
      <c r="I52" s="142"/>
      <c r="J52" s="326"/>
      <c r="K52" s="63"/>
      <c r="L52" s="63"/>
      <c r="M52" s="63"/>
      <c r="N52" s="63"/>
      <c r="O52" s="63"/>
      <c r="P52" s="63"/>
      <c r="Q52" s="63"/>
    </row>
    <row r="53" spans="1:17">
      <c r="A53" s="140"/>
      <c r="B53" s="141"/>
      <c r="C53" s="142"/>
      <c r="D53" s="141"/>
      <c r="E53" s="141"/>
      <c r="F53" s="141"/>
      <c r="G53" s="141"/>
      <c r="H53" s="81"/>
      <c r="I53" s="142"/>
      <c r="J53" s="326"/>
      <c r="K53" s="63"/>
      <c r="L53" s="63"/>
      <c r="M53" s="63"/>
      <c r="N53" s="63"/>
      <c r="O53" s="63"/>
      <c r="P53" s="63"/>
      <c r="Q53" s="63"/>
    </row>
    <row r="54" spans="1:17">
      <c r="A54" s="79"/>
      <c r="B54" s="141"/>
      <c r="C54" s="81"/>
      <c r="D54" s="141"/>
      <c r="E54" s="141"/>
      <c r="F54" s="141"/>
      <c r="G54" s="141"/>
      <c r="H54" s="81"/>
      <c r="I54" s="142"/>
      <c r="J54" s="328"/>
      <c r="K54" s="63"/>
      <c r="L54" s="63"/>
      <c r="M54" s="63"/>
      <c r="N54" s="63"/>
      <c r="O54" s="63"/>
      <c r="P54" s="63"/>
      <c r="Q54" s="63"/>
    </row>
    <row r="55" spans="1:17">
      <c r="A55" s="79"/>
      <c r="B55" s="141"/>
      <c r="C55" s="81"/>
      <c r="D55" s="141"/>
      <c r="E55" s="141"/>
      <c r="F55" s="141"/>
      <c r="G55" s="141"/>
      <c r="H55" s="81"/>
      <c r="I55" s="142"/>
      <c r="J55" s="328"/>
      <c r="K55" s="63"/>
      <c r="L55" s="63"/>
      <c r="M55" s="63"/>
      <c r="N55" s="63"/>
      <c r="O55" s="63"/>
      <c r="P55" s="63"/>
      <c r="Q55" s="63"/>
    </row>
    <row r="56" spans="1:17">
      <c r="A56" s="79"/>
      <c r="B56" s="141"/>
      <c r="C56" s="81"/>
      <c r="D56" s="141"/>
      <c r="E56" s="141"/>
      <c r="F56" s="141"/>
      <c r="G56" s="141"/>
      <c r="H56" s="81"/>
      <c r="I56" s="142"/>
      <c r="J56" s="328"/>
      <c r="K56" s="63"/>
      <c r="L56" s="63"/>
      <c r="M56" s="63"/>
      <c r="N56" s="63"/>
      <c r="O56" s="63"/>
      <c r="P56" s="63"/>
      <c r="Q56" s="63"/>
    </row>
    <row r="57" spans="1:17">
      <c r="A57" s="79"/>
      <c r="B57" s="141"/>
      <c r="C57" s="81"/>
      <c r="D57" s="141"/>
      <c r="E57" s="141"/>
      <c r="F57" s="141"/>
      <c r="G57" s="141"/>
      <c r="H57" s="81"/>
      <c r="I57" s="142"/>
      <c r="J57" s="326"/>
      <c r="K57" s="63"/>
      <c r="L57" s="63"/>
      <c r="M57" s="63"/>
      <c r="N57" s="63"/>
      <c r="O57" s="63"/>
      <c r="P57" s="63"/>
      <c r="Q57" s="63"/>
    </row>
    <row r="58" spans="1:17">
      <c r="A58" s="79"/>
      <c r="B58" s="141"/>
      <c r="C58" s="81"/>
      <c r="D58" s="141"/>
      <c r="E58" s="141"/>
      <c r="F58" s="141"/>
      <c r="G58" s="141"/>
      <c r="H58" s="81"/>
      <c r="I58" s="142"/>
      <c r="J58" s="326"/>
      <c r="K58" s="63"/>
      <c r="L58" s="63"/>
      <c r="M58" s="63"/>
      <c r="N58" s="63"/>
      <c r="O58" s="63"/>
      <c r="P58" s="63"/>
      <c r="Q58" s="63"/>
    </row>
    <row r="59" spans="1:17">
      <c r="A59" s="79"/>
      <c r="B59" s="141"/>
      <c r="C59" s="81"/>
      <c r="D59" s="141"/>
      <c r="E59" s="141"/>
      <c r="F59" s="141"/>
      <c r="G59" s="141"/>
      <c r="H59" s="81"/>
      <c r="I59" s="142"/>
      <c r="J59" s="326"/>
      <c r="K59" s="63"/>
      <c r="L59" s="63"/>
      <c r="M59" s="63"/>
      <c r="N59" s="63"/>
      <c r="O59" s="63"/>
      <c r="P59" s="63"/>
      <c r="Q59" s="63"/>
    </row>
    <row r="60" spans="1:17">
      <c r="A60" s="140"/>
      <c r="B60" s="141"/>
      <c r="C60" s="142"/>
      <c r="D60" s="141"/>
      <c r="E60" s="141"/>
      <c r="F60" s="141"/>
      <c r="G60" s="141"/>
      <c r="H60" s="81"/>
      <c r="I60" s="142"/>
      <c r="J60" s="326"/>
      <c r="K60" s="63"/>
      <c r="L60" s="63"/>
      <c r="M60" s="63"/>
      <c r="N60" s="63"/>
      <c r="O60" s="63"/>
      <c r="P60" s="63"/>
      <c r="Q60" s="63"/>
    </row>
    <row r="61" spans="1:17">
      <c r="A61" s="140"/>
      <c r="B61" s="141"/>
      <c r="C61" s="142"/>
      <c r="D61" s="141"/>
      <c r="E61" s="141"/>
      <c r="F61" s="141"/>
      <c r="G61" s="141"/>
      <c r="H61" s="81"/>
      <c r="I61" s="142"/>
      <c r="J61" s="140"/>
      <c r="K61" s="63"/>
      <c r="L61" s="63"/>
      <c r="M61" s="63"/>
      <c r="N61" s="63"/>
      <c r="O61" s="63"/>
      <c r="P61" s="63"/>
      <c r="Q61" s="63"/>
    </row>
    <row r="62" spans="1:17">
      <c r="A62" s="140"/>
      <c r="B62" s="141"/>
      <c r="C62" s="142"/>
      <c r="D62" s="141"/>
      <c r="E62" s="141"/>
      <c r="F62" s="141"/>
      <c r="G62" s="141"/>
      <c r="H62" s="81"/>
      <c r="I62" s="142"/>
      <c r="J62" s="326"/>
      <c r="K62" s="63"/>
      <c r="L62" s="63"/>
      <c r="M62" s="63"/>
      <c r="N62" s="63"/>
      <c r="O62" s="63"/>
      <c r="P62" s="63"/>
      <c r="Q62" s="63"/>
    </row>
    <row r="63" spans="1:17">
      <c r="A63" s="79"/>
      <c r="B63" s="141"/>
      <c r="C63" s="81"/>
      <c r="D63" s="141"/>
      <c r="E63" s="141"/>
      <c r="F63" s="141"/>
      <c r="G63" s="141"/>
      <c r="H63" s="81"/>
      <c r="I63" s="142"/>
      <c r="J63" s="326"/>
      <c r="K63" s="63"/>
      <c r="L63" s="63"/>
      <c r="M63" s="63"/>
      <c r="N63" s="63"/>
      <c r="O63" s="63"/>
      <c r="P63" s="63"/>
      <c r="Q63" s="63"/>
    </row>
    <row r="64" spans="1:17">
      <c r="A64" s="79"/>
      <c r="B64" s="141"/>
      <c r="C64" s="81"/>
      <c r="D64" s="141"/>
      <c r="E64" s="141"/>
      <c r="F64" s="141"/>
      <c r="G64" s="141"/>
      <c r="H64" s="81"/>
      <c r="I64" s="142"/>
      <c r="J64" s="326"/>
      <c r="K64" s="63"/>
      <c r="L64" s="63"/>
      <c r="M64" s="63"/>
      <c r="N64" s="63"/>
      <c r="O64" s="63"/>
      <c r="P64" s="63"/>
      <c r="Q64" s="63"/>
    </row>
    <row r="65" spans="1:17">
      <c r="A65" s="79"/>
      <c r="B65" s="141"/>
      <c r="C65" s="81"/>
      <c r="D65" s="141"/>
      <c r="E65" s="141"/>
      <c r="F65" s="141"/>
      <c r="G65" s="141"/>
      <c r="H65" s="81"/>
      <c r="I65" s="142"/>
      <c r="J65" s="326"/>
      <c r="K65" s="63"/>
      <c r="L65" s="63"/>
      <c r="M65" s="63"/>
      <c r="N65" s="63"/>
      <c r="O65" s="63"/>
      <c r="P65" s="63"/>
      <c r="Q65" s="63"/>
    </row>
    <row r="66" spans="1:17">
      <c r="A66" s="79"/>
      <c r="B66" s="141"/>
      <c r="C66" s="81"/>
      <c r="D66" s="141"/>
      <c r="E66" s="141"/>
      <c r="F66" s="141"/>
      <c r="G66" s="141"/>
      <c r="H66" s="81"/>
      <c r="I66" s="142"/>
      <c r="J66" s="326"/>
      <c r="K66" s="63"/>
      <c r="L66" s="63"/>
      <c r="M66" s="63"/>
      <c r="N66" s="63"/>
      <c r="O66" s="63"/>
      <c r="P66" s="63"/>
      <c r="Q66" s="63"/>
    </row>
    <row r="67" spans="1:17">
      <c r="A67" s="323"/>
      <c r="B67" s="85"/>
      <c r="C67" s="85"/>
      <c r="D67" s="143"/>
      <c r="E67" s="143"/>
      <c r="F67" s="143"/>
      <c r="G67" s="143"/>
      <c r="H67" s="86"/>
      <c r="I67" s="144"/>
      <c r="J67" s="323"/>
      <c r="K67" s="63"/>
      <c r="L67" s="63"/>
      <c r="M67" s="63"/>
      <c r="N67" s="63"/>
      <c r="O67" s="63"/>
      <c r="P67" s="63"/>
      <c r="Q67" s="63"/>
    </row>
    <row r="68" spans="1:17">
      <c r="B68" s="56"/>
      <c r="C68" s="56"/>
      <c r="D68" s="70"/>
      <c r="E68" s="70"/>
      <c r="G68" s="70"/>
      <c r="H68" s="78"/>
      <c r="K68" s="63"/>
      <c r="L68" s="63"/>
      <c r="M68" s="63"/>
      <c r="N68" s="63"/>
      <c r="O68" s="63"/>
      <c r="P68" s="63"/>
      <c r="Q68" s="63"/>
    </row>
    <row r="69" spans="1:17">
      <c r="A69" s="96" t="s">
        <v>30</v>
      </c>
      <c r="D69" s="70"/>
      <c r="E69" s="70"/>
      <c r="G69" s="70"/>
      <c r="H69" s="78"/>
      <c r="K69" s="63"/>
      <c r="L69" s="63"/>
      <c r="M69" s="63"/>
      <c r="N69" s="63"/>
      <c r="O69" s="63"/>
      <c r="P69" s="63"/>
      <c r="Q69" s="63"/>
    </row>
    <row r="70" spans="1:17">
      <c r="A70" s="92" t="s">
        <v>31</v>
      </c>
      <c r="B70" s="97">
        <f>+COUNT(B11:B67)</f>
        <v>32</v>
      </c>
      <c r="C70" s="77" t="s">
        <v>29</v>
      </c>
      <c r="D70" s="70"/>
      <c r="E70" s="70"/>
      <c r="G70" s="70"/>
      <c r="H70" s="78"/>
      <c r="K70" s="63"/>
      <c r="L70" s="63"/>
      <c r="M70" s="63"/>
      <c r="N70" s="63"/>
      <c r="O70" s="63"/>
      <c r="P70" s="63"/>
      <c r="Q70" s="63"/>
    </row>
    <row r="71" spans="1:17">
      <c r="A71" s="92"/>
      <c r="C71" s="78"/>
      <c r="D71" s="70"/>
      <c r="E71" s="70"/>
      <c r="G71" s="70"/>
      <c r="H71" s="78"/>
      <c r="J71" s="247"/>
      <c r="K71" s="63"/>
      <c r="L71" s="63"/>
      <c r="M71" s="63"/>
      <c r="N71" s="63"/>
      <c r="O71" s="63"/>
      <c r="P71" s="63"/>
      <c r="Q71" s="63"/>
    </row>
    <row r="72" spans="1:17">
      <c r="A72" s="92"/>
      <c r="C72" s="78"/>
      <c r="D72" s="70"/>
      <c r="E72" s="70"/>
      <c r="G72" s="70"/>
      <c r="H72" s="78"/>
      <c r="J72" s="247"/>
      <c r="K72" s="63"/>
      <c r="L72" s="63"/>
      <c r="M72" s="63"/>
      <c r="N72" s="63"/>
      <c r="O72" s="63"/>
      <c r="P72" s="63"/>
      <c r="Q72" s="63"/>
    </row>
    <row r="73" spans="1:17">
      <c r="A73" s="92"/>
      <c r="C73" s="78"/>
      <c r="D73" s="70"/>
      <c r="E73" s="70"/>
      <c r="G73" s="70"/>
      <c r="H73" s="78"/>
      <c r="J73" s="247"/>
      <c r="K73" s="63"/>
      <c r="L73" s="63"/>
      <c r="M73" s="63"/>
      <c r="N73" s="63"/>
      <c r="O73" s="63"/>
      <c r="P73" s="63"/>
      <c r="Q73" s="63"/>
    </row>
    <row r="74" spans="1:17">
      <c r="A74" s="92"/>
      <c r="C74" s="78"/>
      <c r="D74" s="70"/>
      <c r="E74" s="70"/>
      <c r="G74" s="70"/>
      <c r="H74" s="78"/>
      <c r="K74" s="63"/>
      <c r="L74" s="63"/>
      <c r="M74" s="63"/>
      <c r="N74" s="63"/>
      <c r="O74" s="63"/>
      <c r="P74" s="63"/>
      <c r="Q74" s="63"/>
    </row>
    <row r="75" spans="1:17">
      <c r="A75" s="98"/>
      <c r="C75" s="78"/>
      <c r="D75" s="70"/>
      <c r="E75" s="70"/>
      <c r="G75" s="70"/>
      <c r="H75" s="78"/>
      <c r="K75" s="63"/>
      <c r="L75" s="63"/>
      <c r="M75" s="63"/>
      <c r="N75" s="63"/>
      <c r="O75" s="63"/>
      <c r="P75" s="63"/>
      <c r="Q75" s="63"/>
    </row>
    <row r="76" spans="1:17">
      <c r="A76" s="98"/>
      <c r="C76" s="78"/>
      <c r="D76" s="70"/>
      <c r="E76" s="70"/>
      <c r="G76" s="70"/>
      <c r="H76" s="78"/>
      <c r="K76" s="63"/>
      <c r="L76" s="63"/>
      <c r="M76" s="63"/>
      <c r="N76" s="63"/>
      <c r="O76" s="63"/>
      <c r="P76" s="63"/>
      <c r="Q76" s="63"/>
    </row>
    <row r="77" spans="1:17">
      <c r="A77" s="98"/>
      <c r="C77" s="78"/>
      <c r="D77" s="70"/>
      <c r="E77" s="70"/>
      <c r="G77" s="70"/>
      <c r="H77" s="78"/>
      <c r="K77" s="63"/>
      <c r="L77" s="63"/>
      <c r="M77" s="63"/>
      <c r="N77" s="63"/>
      <c r="O77" s="63"/>
      <c r="P77" s="63"/>
      <c r="Q77" s="63"/>
    </row>
    <row r="78" spans="1:17">
      <c r="A78" s="98"/>
      <c r="C78" s="78"/>
      <c r="D78" s="70"/>
      <c r="E78" s="70"/>
      <c r="G78" s="70"/>
      <c r="H78" s="78"/>
      <c r="K78" s="63"/>
      <c r="L78" s="63"/>
      <c r="M78" s="63"/>
      <c r="N78" s="63"/>
      <c r="O78" s="63"/>
      <c r="P78" s="63"/>
      <c r="Q78" s="63"/>
    </row>
    <row r="79" spans="1:17">
      <c r="A79" s="98"/>
      <c r="C79" s="78"/>
      <c r="D79" s="70"/>
      <c r="E79" s="70"/>
      <c r="G79" s="70"/>
      <c r="H79" s="78"/>
      <c r="K79" s="63"/>
      <c r="L79" s="63"/>
      <c r="M79" s="63"/>
      <c r="N79" s="63"/>
      <c r="O79" s="63"/>
      <c r="P79" s="63"/>
      <c r="Q79" s="63"/>
    </row>
    <row r="80" spans="1:17">
      <c r="A80" s="98"/>
      <c r="C80" s="78"/>
      <c r="D80" s="70"/>
      <c r="E80" s="70"/>
      <c r="G80" s="70"/>
      <c r="H80" s="78"/>
      <c r="K80" s="63"/>
      <c r="L80" s="63"/>
      <c r="M80" s="63"/>
      <c r="N80" s="63"/>
      <c r="O80" s="63"/>
      <c r="P80" s="63"/>
      <c r="Q80" s="63"/>
    </row>
    <row r="81" spans="1:17">
      <c r="A81" s="98"/>
      <c r="C81" s="78"/>
      <c r="D81" s="70"/>
      <c r="E81" s="70"/>
      <c r="G81" s="70"/>
      <c r="H81" s="78"/>
      <c r="K81" s="63"/>
      <c r="L81" s="63"/>
      <c r="M81" s="63"/>
      <c r="N81" s="63"/>
      <c r="O81" s="63"/>
      <c r="P81" s="63"/>
      <c r="Q81" s="63"/>
    </row>
    <row r="82" spans="1:17">
      <c r="A82" s="98"/>
      <c r="C82" s="78"/>
      <c r="D82" s="70"/>
      <c r="E82" s="70"/>
      <c r="G82" s="70"/>
      <c r="H82" s="78"/>
      <c r="K82" s="63"/>
      <c r="L82" s="63"/>
      <c r="M82" s="63"/>
      <c r="N82" s="63"/>
      <c r="O82" s="63"/>
      <c r="P82" s="63"/>
      <c r="Q82" s="63"/>
    </row>
    <row r="83" spans="1:17">
      <c r="A83" s="98"/>
      <c r="C83" s="78"/>
      <c r="D83" s="70"/>
      <c r="E83" s="70"/>
      <c r="G83" s="70"/>
      <c r="H83" s="78"/>
      <c r="K83" s="63"/>
      <c r="L83" s="63"/>
      <c r="M83" s="63"/>
      <c r="N83" s="63"/>
      <c r="O83" s="63"/>
      <c r="P83" s="63"/>
      <c r="Q83" s="63"/>
    </row>
    <row r="84" spans="1:17">
      <c r="A84" s="98"/>
      <c r="C84" s="78"/>
      <c r="D84" s="70"/>
      <c r="E84" s="70"/>
      <c r="G84" s="70"/>
      <c r="H84" s="78"/>
      <c r="K84" s="63"/>
      <c r="L84" s="63"/>
      <c r="M84" s="63"/>
      <c r="N84" s="63"/>
      <c r="O84" s="63"/>
      <c r="P84" s="63"/>
      <c r="Q84" s="63"/>
    </row>
    <row r="85" spans="1:17">
      <c r="A85" s="98"/>
      <c r="D85" s="70"/>
      <c r="E85" s="70"/>
      <c r="G85" s="70"/>
      <c r="H85" s="78"/>
      <c r="J85" s="247"/>
      <c r="K85" s="63"/>
      <c r="L85" s="63"/>
      <c r="M85" s="63"/>
      <c r="N85" s="63"/>
      <c r="O85" s="63"/>
      <c r="P85" s="63"/>
      <c r="Q85" s="63"/>
    </row>
    <row r="86" spans="1:17">
      <c r="A86" s="98"/>
      <c r="D86" s="70"/>
      <c r="E86" s="70"/>
      <c r="G86" s="70"/>
      <c r="H86" s="78"/>
      <c r="J86" s="69"/>
      <c r="K86" s="63"/>
      <c r="L86" s="63"/>
      <c r="M86" s="63"/>
      <c r="N86" s="63"/>
      <c r="O86" s="63"/>
      <c r="P86" s="63"/>
      <c r="Q86" s="63"/>
    </row>
    <row r="87" spans="1:17">
      <c r="A87" s="98"/>
      <c r="C87" s="78"/>
      <c r="D87" s="70"/>
      <c r="E87" s="70"/>
      <c r="G87" s="70"/>
      <c r="H87" s="78"/>
      <c r="K87" s="63"/>
      <c r="L87" s="63"/>
      <c r="M87" s="63"/>
      <c r="N87" s="63"/>
      <c r="O87" s="63"/>
      <c r="P87" s="63"/>
      <c r="Q87" s="63"/>
    </row>
    <row r="88" spans="1:17">
      <c r="A88" s="98"/>
      <c r="C88" s="78"/>
      <c r="D88" s="70"/>
      <c r="E88" s="70"/>
      <c r="G88" s="70"/>
      <c r="H88" s="78"/>
      <c r="K88" s="63"/>
      <c r="L88" s="63"/>
      <c r="M88" s="63"/>
      <c r="N88" s="63"/>
      <c r="O88" s="63"/>
      <c r="P88" s="63"/>
      <c r="Q88" s="63"/>
    </row>
    <row r="89" spans="1:17">
      <c r="A89" s="98"/>
      <c r="C89" s="78"/>
      <c r="D89" s="70"/>
      <c r="E89" s="70"/>
      <c r="G89" s="70"/>
      <c r="H89" s="78"/>
      <c r="K89" s="67"/>
      <c r="L89" s="67"/>
      <c r="M89" s="67"/>
      <c r="N89" s="67"/>
      <c r="O89" s="67"/>
      <c r="P89" s="67"/>
      <c r="Q89" s="67"/>
    </row>
    <row r="90" spans="1:17">
      <c r="A90" s="98"/>
      <c r="C90" s="78"/>
      <c r="D90" s="70"/>
      <c r="E90" s="70"/>
      <c r="G90" s="70"/>
      <c r="H90" s="78"/>
      <c r="J90" s="137"/>
      <c r="K90" s="67"/>
      <c r="L90" s="67"/>
      <c r="M90" s="67"/>
      <c r="N90" s="67"/>
      <c r="O90" s="67"/>
      <c r="P90" s="67"/>
      <c r="Q90" s="67"/>
    </row>
    <row r="91" spans="1:17">
      <c r="A91" s="98"/>
      <c r="C91" s="78"/>
      <c r="D91" s="70"/>
      <c r="E91" s="70"/>
      <c r="G91" s="70"/>
      <c r="H91" s="78"/>
      <c r="K91" s="57"/>
      <c r="L91" s="57"/>
      <c r="M91" s="57"/>
      <c r="N91" s="57"/>
      <c r="O91" s="57"/>
      <c r="P91" s="57"/>
      <c r="Q91" s="57"/>
    </row>
    <row r="92" spans="1:17">
      <c r="A92" s="98"/>
      <c r="D92" s="70"/>
      <c r="E92" s="70"/>
      <c r="G92" s="70"/>
      <c r="H92" s="78"/>
      <c r="K92" s="57"/>
      <c r="L92" s="57"/>
      <c r="M92" s="57"/>
      <c r="N92" s="57"/>
      <c r="O92" s="57"/>
      <c r="P92" s="57"/>
      <c r="Q92" s="57"/>
    </row>
    <row r="93" spans="1:17">
      <c r="A93" s="98"/>
      <c r="D93" s="70"/>
      <c r="E93" s="70"/>
      <c r="G93" s="70"/>
      <c r="H93" s="78"/>
      <c r="J93" s="247"/>
      <c r="K93" s="57"/>
      <c r="L93" s="57"/>
      <c r="M93" s="57"/>
      <c r="N93" s="57"/>
      <c r="O93" s="57"/>
      <c r="P93" s="57"/>
      <c r="Q93" s="57"/>
    </row>
    <row r="94" spans="1:17">
      <c r="A94" s="98"/>
      <c r="D94" s="70"/>
      <c r="E94" s="70"/>
      <c r="G94" s="70"/>
      <c r="H94" s="78"/>
      <c r="J94" s="247"/>
      <c r="K94" s="57"/>
      <c r="L94" s="57"/>
      <c r="M94" s="57"/>
      <c r="N94" s="57"/>
      <c r="O94" s="57"/>
      <c r="P94" s="57"/>
      <c r="Q94" s="57"/>
    </row>
    <row r="95" spans="1:17">
      <c r="A95" s="98"/>
      <c r="D95" s="70"/>
      <c r="E95" s="70"/>
      <c r="G95" s="70"/>
      <c r="H95" s="78"/>
      <c r="J95" s="247"/>
      <c r="K95" s="57"/>
      <c r="L95" s="57"/>
      <c r="M95" s="57"/>
      <c r="N95" s="57"/>
      <c r="O95" s="57"/>
      <c r="P95" s="57"/>
      <c r="Q95" s="57"/>
    </row>
    <row r="96" spans="1:17">
      <c r="A96" s="98"/>
      <c r="D96" s="70"/>
      <c r="E96" s="70"/>
      <c r="G96" s="70"/>
      <c r="H96" s="78"/>
      <c r="K96" s="57"/>
      <c r="L96" s="57"/>
      <c r="M96" s="57"/>
      <c r="N96" s="57"/>
      <c r="O96" s="57"/>
      <c r="P96" s="57"/>
      <c r="Q96" s="57"/>
    </row>
    <row r="97" spans="1:17">
      <c r="A97" s="98"/>
      <c r="D97" s="70"/>
      <c r="E97" s="70"/>
      <c r="G97" s="70"/>
      <c r="H97" s="78"/>
      <c r="K97" s="57"/>
      <c r="L97" s="57"/>
      <c r="M97" s="57"/>
      <c r="N97" s="57"/>
      <c r="O97" s="57"/>
      <c r="P97" s="57"/>
      <c r="Q97" s="57"/>
    </row>
    <row r="98" spans="1:17">
      <c r="A98" s="98"/>
      <c r="D98" s="70"/>
      <c r="E98" s="70"/>
      <c r="G98" s="70"/>
      <c r="H98" s="78"/>
      <c r="K98" s="57"/>
      <c r="L98" s="57"/>
      <c r="M98" s="57"/>
      <c r="N98" s="57"/>
      <c r="O98" s="57"/>
      <c r="P98" s="57"/>
      <c r="Q98" s="57"/>
    </row>
    <row r="99" spans="1:17">
      <c r="A99" s="98"/>
      <c r="D99" s="70"/>
      <c r="E99" s="70"/>
      <c r="G99" s="70"/>
      <c r="H99" s="78"/>
      <c r="K99" s="57"/>
      <c r="L99" s="57"/>
      <c r="M99" s="57"/>
      <c r="N99" s="57"/>
      <c r="O99" s="57"/>
      <c r="P99" s="57"/>
      <c r="Q99" s="57"/>
    </row>
    <row r="100" spans="1:17">
      <c r="A100" s="98"/>
      <c r="D100" s="70"/>
      <c r="E100" s="70"/>
      <c r="G100" s="70"/>
      <c r="H100" s="78"/>
      <c r="K100" s="57"/>
      <c r="L100" s="57"/>
      <c r="M100" s="57"/>
      <c r="N100" s="57"/>
      <c r="O100" s="57"/>
      <c r="P100" s="57"/>
      <c r="Q100" s="57"/>
    </row>
    <row r="101" spans="1:17">
      <c r="A101" s="98"/>
      <c r="D101" s="70"/>
      <c r="E101" s="70"/>
      <c r="G101" s="70"/>
      <c r="H101" s="78"/>
      <c r="K101" s="57"/>
      <c r="L101" s="57"/>
      <c r="M101" s="57"/>
      <c r="N101" s="57"/>
      <c r="O101" s="57"/>
      <c r="P101" s="57"/>
      <c r="Q101" s="57"/>
    </row>
    <row r="102" spans="1:17">
      <c r="A102" s="98"/>
      <c r="D102" s="70"/>
      <c r="E102" s="70"/>
      <c r="G102" s="70"/>
      <c r="H102" s="78"/>
      <c r="J102" s="247"/>
      <c r="K102" s="57"/>
      <c r="L102" s="57"/>
      <c r="M102" s="57"/>
      <c r="N102" s="57"/>
      <c r="O102" s="57"/>
      <c r="P102" s="57"/>
      <c r="Q102" s="57"/>
    </row>
    <row r="103" spans="1:17">
      <c r="A103" s="98"/>
      <c r="D103" s="70"/>
      <c r="E103" s="70"/>
      <c r="G103" s="70"/>
      <c r="H103" s="78"/>
      <c r="J103" s="247"/>
      <c r="K103" s="57"/>
      <c r="L103" s="57"/>
      <c r="M103" s="57"/>
      <c r="N103" s="57"/>
      <c r="O103" s="57"/>
      <c r="P103" s="57"/>
      <c r="Q103" s="57"/>
    </row>
    <row r="104" spans="1:17">
      <c r="A104" s="98"/>
      <c r="D104" s="70"/>
      <c r="E104" s="70"/>
      <c r="G104" s="70"/>
      <c r="H104" s="78"/>
      <c r="J104" s="247"/>
      <c r="K104" s="57"/>
      <c r="L104" s="57"/>
      <c r="M104" s="57"/>
      <c r="N104" s="57"/>
      <c r="O104" s="57"/>
      <c r="P104" s="57"/>
      <c r="Q104" s="57"/>
    </row>
    <row r="105" spans="1:17">
      <c r="A105" s="98"/>
      <c r="D105" s="70"/>
      <c r="E105" s="70"/>
      <c r="G105" s="70"/>
      <c r="H105" s="78"/>
      <c r="K105" s="57"/>
      <c r="L105" s="57"/>
      <c r="M105" s="57"/>
      <c r="N105" s="57"/>
      <c r="O105" s="57"/>
      <c r="P105" s="57"/>
      <c r="Q105" s="57"/>
    </row>
    <row r="106" spans="1:17">
      <c r="A106" s="98"/>
      <c r="D106" s="70"/>
      <c r="E106" s="70"/>
      <c r="G106" s="70"/>
      <c r="H106" s="78"/>
      <c r="K106" s="57"/>
      <c r="L106" s="57"/>
      <c r="M106" s="57"/>
      <c r="N106" s="57"/>
      <c r="O106" s="57"/>
      <c r="P106" s="57"/>
      <c r="Q106" s="57"/>
    </row>
    <row r="107" spans="1:17">
      <c r="A107" s="98"/>
      <c r="D107" s="70"/>
      <c r="E107" s="70"/>
      <c r="G107" s="70"/>
      <c r="H107" s="78"/>
      <c r="K107" s="57"/>
      <c r="L107" s="57"/>
      <c r="M107" s="57"/>
      <c r="N107" s="57"/>
      <c r="O107" s="57"/>
      <c r="P107" s="57"/>
      <c r="Q107" s="57"/>
    </row>
    <row r="108" spans="1:17">
      <c r="A108" s="98"/>
      <c r="D108" s="70"/>
      <c r="E108" s="70"/>
      <c r="G108" s="70"/>
      <c r="H108" s="78"/>
      <c r="K108" s="57"/>
      <c r="L108" s="57"/>
      <c r="M108" s="57"/>
      <c r="N108" s="57"/>
      <c r="O108" s="57"/>
      <c r="P108" s="57"/>
      <c r="Q108" s="57"/>
    </row>
    <row r="109" spans="1:17">
      <c r="A109" s="98"/>
      <c r="D109" s="70"/>
      <c r="E109" s="70"/>
      <c r="G109" s="70"/>
      <c r="H109" s="78"/>
      <c r="K109" s="57"/>
      <c r="L109" s="57"/>
      <c r="M109" s="57"/>
      <c r="N109" s="57"/>
      <c r="O109" s="57"/>
      <c r="P109" s="57"/>
      <c r="Q109" s="57"/>
    </row>
    <row r="110" spans="1:17">
      <c r="A110" s="98"/>
      <c r="D110" s="70"/>
      <c r="E110" s="70"/>
      <c r="G110" s="70"/>
      <c r="H110" s="78"/>
      <c r="K110" s="57"/>
      <c r="L110" s="57"/>
      <c r="M110" s="57"/>
      <c r="N110" s="57"/>
      <c r="O110" s="57"/>
      <c r="P110" s="57"/>
      <c r="Q110" s="57"/>
    </row>
    <row r="111" spans="1:17">
      <c r="A111" s="98"/>
      <c r="D111" s="70"/>
      <c r="E111" s="70"/>
      <c r="G111" s="70"/>
      <c r="H111" s="78"/>
      <c r="K111" s="57"/>
      <c r="L111" s="57"/>
      <c r="M111" s="57"/>
      <c r="N111" s="57"/>
      <c r="O111" s="57"/>
      <c r="P111" s="57"/>
      <c r="Q111" s="57"/>
    </row>
    <row r="112" spans="1:17">
      <c r="A112" s="98"/>
      <c r="D112" s="70"/>
      <c r="E112" s="70"/>
      <c r="G112" s="70"/>
      <c r="H112" s="78"/>
      <c r="J112" s="247"/>
      <c r="K112" s="57"/>
      <c r="L112" s="57"/>
      <c r="M112" s="57"/>
      <c r="N112" s="57"/>
      <c r="O112" s="57"/>
      <c r="P112" s="57"/>
      <c r="Q112" s="57"/>
    </row>
    <row r="113" spans="1:17">
      <c r="A113" s="98"/>
      <c r="D113" s="70"/>
      <c r="E113" s="70"/>
      <c r="G113" s="70"/>
      <c r="H113" s="78"/>
      <c r="J113" s="247"/>
      <c r="K113" s="57"/>
      <c r="L113" s="57"/>
      <c r="M113" s="57"/>
      <c r="N113" s="57"/>
      <c r="O113" s="57"/>
      <c r="P113" s="57"/>
      <c r="Q113" s="57"/>
    </row>
    <row r="114" spans="1:17">
      <c r="A114" s="98"/>
      <c r="D114" s="70"/>
      <c r="E114" s="70"/>
      <c r="G114" s="70"/>
      <c r="H114" s="78"/>
      <c r="J114" s="247"/>
      <c r="K114" s="57"/>
      <c r="L114" s="57"/>
      <c r="M114" s="57"/>
      <c r="N114" s="57"/>
      <c r="O114" s="57"/>
      <c r="P114" s="57"/>
      <c r="Q114" s="57"/>
    </row>
    <row r="115" spans="1:17">
      <c r="A115" s="98"/>
      <c r="D115" s="70"/>
      <c r="E115" s="70"/>
      <c r="G115" s="70"/>
      <c r="H115" s="78"/>
      <c r="J115" s="247"/>
      <c r="K115" s="57"/>
      <c r="L115" s="57"/>
      <c r="M115" s="57"/>
      <c r="N115" s="57"/>
      <c r="O115" s="57"/>
      <c r="P115" s="57"/>
      <c r="Q115" s="57"/>
    </row>
    <row r="116" spans="1:17">
      <c r="A116" s="98"/>
      <c r="D116" s="70"/>
      <c r="E116" s="70"/>
      <c r="G116" s="70"/>
      <c r="H116" s="78"/>
      <c r="J116" s="247"/>
      <c r="K116" s="57"/>
      <c r="L116" s="57"/>
      <c r="M116" s="57"/>
      <c r="N116" s="57"/>
      <c r="O116" s="57"/>
      <c r="P116" s="57"/>
      <c r="Q116" s="57"/>
    </row>
    <row r="117" spans="1:17">
      <c r="A117" s="98"/>
      <c r="D117" s="70"/>
      <c r="E117" s="70"/>
      <c r="G117" s="70"/>
      <c r="H117" s="78"/>
      <c r="J117" s="247"/>
      <c r="K117" s="57"/>
      <c r="L117" s="57"/>
      <c r="M117" s="57"/>
      <c r="N117" s="57"/>
      <c r="O117" s="57"/>
      <c r="P117" s="57"/>
      <c r="Q117" s="57"/>
    </row>
    <row r="118" spans="1:17">
      <c r="A118" s="98"/>
      <c r="D118" s="70"/>
      <c r="E118" s="70"/>
      <c r="G118" s="70"/>
      <c r="H118" s="78"/>
      <c r="K118" s="57"/>
      <c r="L118" s="57"/>
      <c r="M118" s="57"/>
      <c r="N118" s="57"/>
      <c r="O118" s="57"/>
      <c r="P118" s="57"/>
      <c r="Q118" s="57"/>
    </row>
    <row r="119" spans="1:17">
      <c r="A119" s="98"/>
      <c r="D119" s="70"/>
      <c r="E119" s="70"/>
      <c r="G119" s="70"/>
      <c r="H119" s="78"/>
      <c r="K119" s="57"/>
      <c r="L119" s="57"/>
      <c r="M119" s="57"/>
      <c r="N119" s="57"/>
      <c r="O119" s="57"/>
      <c r="P119" s="57"/>
      <c r="Q119" s="57"/>
    </row>
    <row r="120" spans="1:17">
      <c r="A120" s="98"/>
      <c r="D120" s="70"/>
      <c r="E120" s="70"/>
      <c r="G120" s="70"/>
      <c r="H120" s="78"/>
      <c r="J120" s="247"/>
      <c r="K120" s="57"/>
      <c r="L120" s="57"/>
      <c r="M120" s="57"/>
      <c r="N120" s="57"/>
      <c r="O120" s="57"/>
      <c r="P120" s="57"/>
      <c r="Q120" s="57"/>
    </row>
    <row r="121" spans="1:17">
      <c r="A121" s="98"/>
      <c r="D121" s="70"/>
      <c r="E121" s="70"/>
      <c r="G121" s="70"/>
      <c r="H121" s="78"/>
      <c r="J121" s="247"/>
      <c r="K121" s="57"/>
      <c r="L121" s="57"/>
      <c r="M121" s="57"/>
      <c r="N121" s="57"/>
      <c r="O121" s="57"/>
      <c r="P121" s="57"/>
      <c r="Q121" s="57"/>
    </row>
    <row r="122" spans="1:17">
      <c r="A122" s="98"/>
      <c r="D122" s="70"/>
      <c r="E122" s="70"/>
      <c r="G122" s="70"/>
      <c r="H122" s="78"/>
      <c r="K122" s="57"/>
      <c r="L122" s="57"/>
      <c r="M122" s="57"/>
      <c r="N122" s="57"/>
      <c r="O122" s="57"/>
      <c r="P122" s="57"/>
      <c r="Q122" s="57"/>
    </row>
    <row r="123" spans="1:17">
      <c r="A123" s="98"/>
      <c r="D123" s="70"/>
      <c r="E123" s="70"/>
      <c r="G123" s="70"/>
      <c r="H123" s="78"/>
      <c r="K123" s="57"/>
      <c r="L123" s="57"/>
      <c r="M123" s="57"/>
      <c r="N123" s="57"/>
      <c r="O123" s="57"/>
      <c r="P123" s="57"/>
      <c r="Q123" s="57"/>
    </row>
    <row r="124" spans="1:17">
      <c r="A124" s="98"/>
      <c r="D124" s="70"/>
      <c r="E124" s="70"/>
      <c r="G124" s="70"/>
      <c r="H124" s="78"/>
      <c r="K124" s="57"/>
      <c r="L124" s="57"/>
      <c r="M124" s="57"/>
      <c r="N124" s="57"/>
      <c r="O124" s="57"/>
      <c r="P124" s="57"/>
      <c r="Q124" s="57"/>
    </row>
    <row r="125" spans="1:17">
      <c r="A125" s="98"/>
      <c r="D125" s="70"/>
      <c r="E125" s="70"/>
      <c r="G125" s="70"/>
      <c r="H125" s="78"/>
      <c r="K125" s="57"/>
      <c r="L125" s="57"/>
      <c r="M125" s="57"/>
      <c r="N125" s="57"/>
      <c r="O125" s="57"/>
      <c r="P125" s="57"/>
      <c r="Q125" s="57"/>
    </row>
    <row r="126" spans="1:17">
      <c r="A126" s="98"/>
      <c r="D126" s="70"/>
      <c r="E126" s="70"/>
      <c r="G126" s="70"/>
      <c r="H126" s="78"/>
      <c r="J126" s="247"/>
      <c r="K126" s="57"/>
      <c r="L126" s="57"/>
      <c r="M126" s="57"/>
      <c r="N126" s="57"/>
      <c r="O126" s="57"/>
      <c r="P126" s="57"/>
      <c r="Q126" s="57"/>
    </row>
    <row r="127" spans="1:17">
      <c r="A127" s="98"/>
      <c r="D127" s="70"/>
      <c r="E127" s="70"/>
      <c r="G127" s="70"/>
      <c r="H127" s="78"/>
      <c r="J127" s="247"/>
      <c r="K127" s="57"/>
      <c r="L127" s="57"/>
      <c r="M127" s="57"/>
      <c r="N127" s="57"/>
      <c r="O127" s="57"/>
      <c r="P127" s="57"/>
      <c r="Q127" s="57"/>
    </row>
    <row r="128" spans="1:17">
      <c r="A128" s="98"/>
      <c r="D128" s="70"/>
      <c r="E128" s="70"/>
      <c r="G128" s="70"/>
      <c r="H128" s="78"/>
      <c r="J128" s="247"/>
      <c r="K128" s="57"/>
      <c r="L128" s="57"/>
      <c r="M128" s="57"/>
      <c r="N128" s="57"/>
      <c r="O128" s="57"/>
      <c r="P128" s="57"/>
      <c r="Q128" s="57"/>
    </row>
    <row r="129" spans="1:17">
      <c r="A129" s="98"/>
      <c r="D129" s="70"/>
      <c r="E129" s="70"/>
      <c r="G129" s="70"/>
      <c r="H129" s="78"/>
      <c r="K129" s="57"/>
      <c r="L129" s="57"/>
      <c r="M129" s="57"/>
      <c r="N129" s="57"/>
      <c r="O129" s="57"/>
      <c r="P129" s="57"/>
      <c r="Q129" s="57"/>
    </row>
    <row r="130" spans="1:17">
      <c r="A130" s="98"/>
      <c r="D130" s="70"/>
      <c r="E130" s="70"/>
      <c r="G130" s="70"/>
      <c r="H130" s="78"/>
      <c r="K130" s="57"/>
      <c r="L130" s="57"/>
      <c r="M130" s="57"/>
      <c r="N130" s="57"/>
      <c r="O130" s="57"/>
      <c r="P130" s="57"/>
      <c r="Q130" s="57"/>
    </row>
    <row r="131" spans="1:17">
      <c r="A131" s="98"/>
      <c r="D131" s="70"/>
      <c r="E131" s="70"/>
      <c r="G131" s="70"/>
      <c r="H131" s="78"/>
      <c r="K131" s="57"/>
      <c r="L131" s="57"/>
      <c r="M131" s="57"/>
      <c r="N131" s="57"/>
      <c r="O131" s="57"/>
      <c r="P131" s="57"/>
      <c r="Q131" s="57"/>
    </row>
    <row r="132" spans="1:17">
      <c r="A132" s="98"/>
      <c r="D132" s="70"/>
      <c r="E132" s="70"/>
      <c r="G132" s="70"/>
      <c r="H132" s="78"/>
      <c r="K132" s="57"/>
      <c r="L132" s="57"/>
      <c r="M132" s="57"/>
      <c r="N132" s="57"/>
      <c r="O132" s="57"/>
      <c r="P132" s="57"/>
      <c r="Q132" s="57"/>
    </row>
    <row r="133" spans="1:17">
      <c r="A133" s="98"/>
      <c r="D133" s="70"/>
      <c r="E133" s="70"/>
      <c r="G133" s="70"/>
      <c r="H133" s="78"/>
      <c r="K133" s="57"/>
      <c r="L133" s="57"/>
      <c r="M133" s="57"/>
      <c r="N133" s="57"/>
      <c r="O133" s="57"/>
      <c r="P133" s="57"/>
      <c r="Q133" s="57"/>
    </row>
    <row r="134" spans="1:17">
      <c r="A134" s="98"/>
      <c r="D134" s="70"/>
      <c r="E134" s="70"/>
      <c r="G134" s="70"/>
      <c r="H134" s="78"/>
      <c r="K134" s="57"/>
      <c r="L134" s="57"/>
      <c r="M134" s="57"/>
      <c r="N134" s="57"/>
      <c r="O134" s="57"/>
      <c r="P134" s="57"/>
      <c r="Q134" s="57"/>
    </row>
    <row r="135" spans="1:17">
      <c r="D135" s="70"/>
      <c r="E135" s="70"/>
      <c r="G135" s="70"/>
      <c r="K135" s="57"/>
      <c r="L135" s="57"/>
      <c r="M135" s="57"/>
      <c r="N135" s="57"/>
      <c r="O135" s="57"/>
      <c r="P135" s="57"/>
      <c r="Q135" s="57"/>
    </row>
    <row r="136" spans="1:17">
      <c r="D136" s="70"/>
      <c r="E136" s="70"/>
      <c r="G136" s="70"/>
      <c r="K136" s="57"/>
      <c r="L136" s="57"/>
      <c r="M136" s="57"/>
      <c r="N136" s="57"/>
      <c r="O136" s="57"/>
      <c r="P136" s="57"/>
      <c r="Q136" s="57"/>
    </row>
    <row r="137" spans="1:17">
      <c r="D137" s="70"/>
      <c r="E137" s="70"/>
      <c r="G137" s="70"/>
      <c r="K137" s="57"/>
      <c r="L137" s="57"/>
      <c r="M137" s="57"/>
      <c r="N137" s="57"/>
      <c r="O137" s="57"/>
      <c r="P137" s="57"/>
      <c r="Q137" s="57"/>
    </row>
    <row r="138" spans="1:17">
      <c r="D138" s="70"/>
      <c r="E138" s="70"/>
      <c r="G138" s="70"/>
      <c r="K138" s="57"/>
      <c r="L138" s="57"/>
      <c r="M138" s="57"/>
      <c r="N138" s="57"/>
      <c r="O138" s="57"/>
      <c r="P138" s="57"/>
      <c r="Q138" s="57"/>
    </row>
    <row r="139" spans="1:17">
      <c r="D139" s="70"/>
      <c r="E139" s="70"/>
      <c r="G139" s="70"/>
      <c r="K139" s="57"/>
      <c r="L139" s="57"/>
      <c r="M139" s="57"/>
      <c r="N139" s="57"/>
      <c r="O139" s="57"/>
      <c r="P139" s="57"/>
      <c r="Q139" s="57"/>
    </row>
    <row r="140" spans="1:17">
      <c r="D140" s="70"/>
      <c r="E140" s="70"/>
      <c r="G140" s="70"/>
      <c r="K140" s="57"/>
      <c r="L140" s="57"/>
      <c r="M140" s="57"/>
      <c r="N140" s="57"/>
      <c r="O140" s="57"/>
      <c r="P140" s="57"/>
      <c r="Q140" s="57"/>
    </row>
    <row r="141" spans="1:17">
      <c r="D141" s="70"/>
      <c r="E141" s="70"/>
      <c r="G141" s="70"/>
      <c r="K141" s="57"/>
      <c r="L141" s="57"/>
      <c r="M141" s="57"/>
      <c r="N141" s="57"/>
      <c r="O141" s="57"/>
      <c r="P141" s="57"/>
      <c r="Q141" s="57"/>
    </row>
    <row r="142" spans="1:17">
      <c r="D142" s="70"/>
      <c r="E142" s="70"/>
      <c r="G142" s="70"/>
      <c r="K142" s="57"/>
      <c r="L142" s="57"/>
      <c r="M142" s="57"/>
      <c r="N142" s="57"/>
      <c r="O142" s="57"/>
      <c r="P142" s="57"/>
      <c r="Q142" s="57"/>
    </row>
    <row r="143" spans="1:17">
      <c r="D143" s="70"/>
      <c r="E143" s="70"/>
      <c r="G143" s="70"/>
      <c r="K143" s="57"/>
      <c r="L143" s="57"/>
      <c r="M143" s="57"/>
      <c r="N143" s="57"/>
      <c r="O143" s="57"/>
      <c r="P143" s="57"/>
      <c r="Q143" s="57"/>
    </row>
    <row r="144" spans="1:17">
      <c r="D144" s="70"/>
      <c r="E144" s="70"/>
      <c r="G144" s="70"/>
      <c r="K144" s="57"/>
      <c r="L144" s="57"/>
      <c r="M144" s="57"/>
      <c r="N144" s="57"/>
      <c r="O144" s="57"/>
      <c r="P144" s="57"/>
      <c r="Q144" s="57"/>
    </row>
    <row r="145" spans="4:17">
      <c r="D145" s="70"/>
      <c r="E145" s="70"/>
      <c r="G145" s="70"/>
      <c r="K145" s="57"/>
      <c r="L145" s="57"/>
      <c r="M145" s="57"/>
      <c r="N145" s="57"/>
      <c r="O145" s="57"/>
      <c r="P145" s="57"/>
      <c r="Q145" s="57"/>
    </row>
    <row r="146" spans="4:17">
      <c r="D146" s="70"/>
      <c r="E146" s="70"/>
      <c r="G146" s="70"/>
      <c r="K146" s="57"/>
      <c r="L146" s="57"/>
      <c r="M146" s="57"/>
      <c r="N146" s="57"/>
      <c r="O146" s="57"/>
      <c r="P146" s="57"/>
      <c r="Q146" s="57"/>
    </row>
    <row r="147" spans="4:17">
      <c r="D147" s="70"/>
      <c r="E147" s="70"/>
      <c r="G147" s="70"/>
      <c r="K147" s="57"/>
      <c r="L147" s="57"/>
      <c r="M147" s="57"/>
      <c r="N147" s="57"/>
      <c r="O147" s="57"/>
      <c r="P147" s="57"/>
      <c r="Q147" s="57"/>
    </row>
    <row r="148" spans="4:17">
      <c r="D148" s="70"/>
      <c r="E148" s="70"/>
      <c r="G148" s="70"/>
      <c r="K148" s="57"/>
      <c r="L148" s="57"/>
      <c r="M148" s="57"/>
      <c r="N148" s="57"/>
      <c r="O148" s="57"/>
      <c r="P148" s="57"/>
      <c r="Q148" s="57"/>
    </row>
    <row r="149" spans="4:17">
      <c r="D149" s="70"/>
      <c r="E149" s="70"/>
      <c r="G149" s="70"/>
      <c r="K149" s="57"/>
      <c r="L149" s="57"/>
      <c r="M149" s="57"/>
      <c r="N149" s="57"/>
      <c r="O149" s="57"/>
      <c r="P149" s="57"/>
      <c r="Q149" s="57"/>
    </row>
    <row r="150" spans="4:17">
      <c r="D150" s="70"/>
      <c r="E150" s="70"/>
      <c r="G150" s="70"/>
      <c r="K150" s="57"/>
      <c r="L150" s="57"/>
      <c r="M150" s="57"/>
      <c r="N150" s="57"/>
      <c r="O150" s="57"/>
      <c r="P150" s="57"/>
      <c r="Q150" s="57"/>
    </row>
    <row r="151" spans="4:17">
      <c r="D151" s="70"/>
      <c r="E151" s="70"/>
      <c r="G151" s="70"/>
      <c r="K151" s="57"/>
      <c r="L151" s="57"/>
      <c r="M151" s="57"/>
      <c r="N151" s="57"/>
      <c r="O151" s="57"/>
      <c r="P151" s="57"/>
      <c r="Q151" s="57"/>
    </row>
    <row r="152" spans="4:17">
      <c r="D152" s="70"/>
      <c r="E152" s="70"/>
      <c r="G152" s="70"/>
      <c r="K152" s="57"/>
      <c r="L152" s="57"/>
      <c r="M152" s="57"/>
      <c r="N152" s="57"/>
      <c r="O152" s="57"/>
      <c r="P152" s="57"/>
      <c r="Q152" s="57"/>
    </row>
    <row r="153" spans="4:17">
      <c r="D153" s="70"/>
      <c r="E153" s="70"/>
      <c r="G153" s="70"/>
      <c r="K153" s="57"/>
      <c r="L153" s="57"/>
      <c r="M153" s="57"/>
      <c r="N153" s="57"/>
      <c r="O153" s="57"/>
      <c r="P153" s="57"/>
      <c r="Q153" s="57"/>
    </row>
    <row r="154" spans="4:17">
      <c r="D154" s="70"/>
      <c r="E154" s="70"/>
      <c r="G154" s="70"/>
      <c r="K154" s="57"/>
      <c r="L154" s="57"/>
      <c r="M154" s="57"/>
      <c r="N154" s="57"/>
      <c r="O154" s="57"/>
      <c r="P154" s="57"/>
      <c r="Q154" s="57"/>
    </row>
    <row r="155" spans="4:17">
      <c r="D155" s="70"/>
      <c r="E155" s="70"/>
      <c r="G155" s="70"/>
      <c r="K155" s="57"/>
      <c r="L155" s="57"/>
      <c r="M155" s="57"/>
      <c r="N155" s="57"/>
      <c r="O155" s="57"/>
      <c r="P155" s="57"/>
      <c r="Q155" s="57"/>
    </row>
    <row r="156" spans="4:17">
      <c r="D156" s="70"/>
      <c r="E156" s="70"/>
      <c r="G156" s="70"/>
      <c r="K156" s="57"/>
      <c r="L156" s="57"/>
      <c r="M156" s="57"/>
      <c r="N156" s="57"/>
      <c r="O156" s="57"/>
      <c r="P156" s="57"/>
      <c r="Q156" s="57"/>
    </row>
    <row r="157" spans="4:17">
      <c r="D157" s="70"/>
      <c r="E157" s="70"/>
      <c r="G157" s="70"/>
      <c r="K157" s="57"/>
      <c r="L157" s="57"/>
      <c r="M157" s="57"/>
      <c r="N157" s="57"/>
      <c r="O157" s="57"/>
      <c r="P157" s="57"/>
      <c r="Q157" s="57"/>
    </row>
    <row r="158" spans="4:17">
      <c r="D158" s="70"/>
      <c r="E158" s="70"/>
      <c r="G158" s="70"/>
      <c r="K158" s="57"/>
      <c r="L158" s="57"/>
      <c r="M158" s="57"/>
      <c r="N158" s="57"/>
      <c r="O158" s="57"/>
      <c r="P158" s="57"/>
      <c r="Q158" s="57"/>
    </row>
    <row r="159" spans="4:17">
      <c r="D159" s="70"/>
      <c r="E159" s="70"/>
      <c r="G159" s="70"/>
      <c r="K159" s="57"/>
      <c r="L159" s="57"/>
      <c r="M159" s="57"/>
      <c r="N159" s="57"/>
      <c r="O159" s="57"/>
      <c r="P159" s="57"/>
      <c r="Q159" s="57"/>
    </row>
    <row r="160" spans="4:17">
      <c r="D160" s="70"/>
      <c r="E160" s="70"/>
      <c r="G160" s="70"/>
      <c r="K160" s="57"/>
      <c r="L160" s="57"/>
      <c r="M160" s="57"/>
      <c r="N160" s="57"/>
      <c r="O160" s="57"/>
      <c r="P160" s="57"/>
      <c r="Q160" s="57"/>
    </row>
    <row r="161" spans="4:17">
      <c r="D161" s="70"/>
      <c r="E161" s="70"/>
      <c r="G161" s="70"/>
      <c r="K161" s="57"/>
      <c r="L161" s="57"/>
      <c r="M161" s="57"/>
      <c r="N161" s="57"/>
      <c r="O161" s="57"/>
      <c r="P161" s="57"/>
      <c r="Q161" s="57"/>
    </row>
    <row r="162" spans="4:17">
      <c r="D162" s="70"/>
      <c r="E162" s="70"/>
      <c r="G162" s="70"/>
      <c r="K162" s="57"/>
      <c r="L162" s="57"/>
      <c r="M162" s="57"/>
      <c r="N162" s="57"/>
      <c r="O162" s="57"/>
      <c r="P162" s="57"/>
      <c r="Q162" s="57"/>
    </row>
    <row r="163" spans="4:17">
      <c r="D163" s="70"/>
      <c r="E163" s="70"/>
      <c r="G163" s="70"/>
      <c r="K163" s="57"/>
      <c r="L163" s="57"/>
      <c r="M163" s="57"/>
      <c r="N163" s="57"/>
      <c r="O163" s="57"/>
      <c r="P163" s="57"/>
      <c r="Q163" s="57"/>
    </row>
    <row r="164" spans="4:17">
      <c r="D164" s="70"/>
      <c r="E164" s="70"/>
      <c r="G164" s="70"/>
      <c r="K164" s="57"/>
      <c r="L164" s="57"/>
      <c r="M164" s="57"/>
      <c r="N164" s="57"/>
      <c r="O164" s="57"/>
      <c r="P164" s="57"/>
      <c r="Q164" s="57"/>
    </row>
    <row r="165" spans="4:17">
      <c r="D165" s="70"/>
      <c r="E165" s="70"/>
      <c r="G165" s="70"/>
      <c r="K165" s="57"/>
      <c r="L165" s="57"/>
      <c r="M165" s="57"/>
      <c r="N165" s="57"/>
      <c r="O165" s="57"/>
      <c r="P165" s="57"/>
      <c r="Q165" s="57"/>
    </row>
    <row r="166" spans="4:17">
      <c r="D166" s="70"/>
      <c r="E166" s="70"/>
      <c r="G166" s="70"/>
      <c r="K166" s="57"/>
      <c r="L166" s="57"/>
      <c r="M166" s="57"/>
      <c r="N166" s="57"/>
      <c r="O166" s="57"/>
      <c r="P166" s="57"/>
      <c r="Q166" s="57"/>
    </row>
    <row r="167" spans="4:17">
      <c r="D167" s="70"/>
      <c r="E167" s="70"/>
      <c r="G167" s="70"/>
      <c r="K167" s="57"/>
      <c r="L167" s="57"/>
      <c r="M167" s="57"/>
      <c r="N167" s="57"/>
      <c r="O167" s="57"/>
      <c r="P167" s="57"/>
      <c r="Q167" s="57"/>
    </row>
    <row r="168" spans="4:17">
      <c r="D168" s="70"/>
      <c r="E168" s="70"/>
      <c r="G168" s="70"/>
      <c r="K168" s="57"/>
      <c r="L168" s="57"/>
      <c r="M168" s="57"/>
      <c r="N168" s="57"/>
      <c r="O168" s="57"/>
      <c r="P168" s="57"/>
      <c r="Q168" s="57"/>
    </row>
    <row r="169" spans="4:17">
      <c r="D169" s="70"/>
      <c r="E169" s="70"/>
      <c r="G169" s="70"/>
      <c r="K169" s="57"/>
      <c r="L169" s="57"/>
      <c r="M169" s="57"/>
      <c r="N169" s="57"/>
      <c r="O169" s="57"/>
      <c r="P169" s="57"/>
      <c r="Q169" s="57"/>
    </row>
    <row r="170" spans="4:17">
      <c r="D170" s="70"/>
      <c r="E170" s="70"/>
      <c r="G170" s="70"/>
      <c r="K170" s="57"/>
      <c r="L170" s="57"/>
      <c r="M170" s="57"/>
      <c r="N170" s="57"/>
      <c r="O170" s="57"/>
      <c r="P170" s="57"/>
      <c r="Q170" s="57"/>
    </row>
    <row r="171" spans="4:17">
      <c r="D171" s="70"/>
      <c r="E171" s="70"/>
      <c r="G171" s="70"/>
      <c r="K171" s="57"/>
      <c r="L171" s="57"/>
      <c r="M171" s="57"/>
      <c r="N171" s="57"/>
      <c r="O171" s="57"/>
      <c r="P171" s="57"/>
      <c r="Q171" s="57"/>
    </row>
    <row r="172" spans="4:17">
      <c r="D172" s="70"/>
      <c r="E172" s="70"/>
      <c r="G172" s="70"/>
      <c r="K172" s="57"/>
      <c r="L172" s="57"/>
      <c r="M172" s="57"/>
      <c r="N172" s="57"/>
      <c r="O172" s="57"/>
      <c r="P172" s="57"/>
      <c r="Q172" s="57"/>
    </row>
    <row r="173" spans="4:17">
      <c r="D173" s="70"/>
      <c r="E173" s="70"/>
      <c r="G173" s="70"/>
      <c r="K173" s="57"/>
      <c r="L173" s="57"/>
      <c r="M173" s="57"/>
      <c r="N173" s="57"/>
      <c r="O173" s="57"/>
      <c r="P173" s="57"/>
      <c r="Q173" s="57"/>
    </row>
    <row r="174" spans="4:17">
      <c r="D174" s="70"/>
      <c r="E174" s="70"/>
      <c r="G174" s="70"/>
      <c r="K174" s="57"/>
      <c r="L174" s="57"/>
      <c r="M174" s="57"/>
      <c r="N174" s="57"/>
      <c r="O174" s="57"/>
      <c r="P174" s="57"/>
      <c r="Q174" s="57"/>
    </row>
    <row r="175" spans="4:17">
      <c r="D175" s="70"/>
      <c r="E175" s="70"/>
      <c r="G175" s="70"/>
      <c r="K175" s="57"/>
      <c r="L175" s="57"/>
      <c r="M175" s="57"/>
      <c r="N175" s="57"/>
      <c r="O175" s="57"/>
      <c r="P175" s="57"/>
      <c r="Q175" s="57"/>
    </row>
    <row r="176" spans="4:17">
      <c r="D176" s="70"/>
      <c r="E176" s="70"/>
      <c r="G176" s="70"/>
      <c r="K176" s="57"/>
      <c r="L176" s="57"/>
      <c r="M176" s="57"/>
      <c r="N176" s="57"/>
      <c r="O176" s="57"/>
      <c r="P176" s="57"/>
      <c r="Q176" s="57"/>
    </row>
    <row r="177" spans="4:17">
      <c r="D177" s="70"/>
      <c r="E177" s="70"/>
      <c r="G177" s="70"/>
      <c r="K177" s="57"/>
      <c r="L177" s="57"/>
      <c r="M177" s="57"/>
      <c r="N177" s="57"/>
      <c r="O177" s="57"/>
      <c r="P177" s="57"/>
      <c r="Q177" s="57"/>
    </row>
    <row r="178" spans="4:17">
      <c r="D178" s="70"/>
      <c r="E178" s="70"/>
      <c r="G178" s="70"/>
      <c r="K178" s="57"/>
      <c r="L178" s="57"/>
      <c r="M178" s="57"/>
      <c r="N178" s="57"/>
      <c r="O178" s="57"/>
      <c r="P178" s="57"/>
      <c r="Q178" s="57"/>
    </row>
    <row r="179" spans="4:17">
      <c r="D179" s="70"/>
      <c r="E179" s="70"/>
      <c r="G179" s="70"/>
      <c r="K179" s="57"/>
      <c r="L179" s="57"/>
      <c r="M179" s="57"/>
      <c r="N179" s="57"/>
      <c r="O179" s="57"/>
      <c r="P179" s="57"/>
      <c r="Q179" s="57"/>
    </row>
    <row r="180" spans="4:17">
      <c r="D180" s="70"/>
      <c r="E180" s="70"/>
      <c r="G180" s="70"/>
      <c r="K180" s="57"/>
      <c r="L180" s="57"/>
      <c r="M180" s="57"/>
      <c r="N180" s="57"/>
      <c r="O180" s="57"/>
      <c r="P180" s="57"/>
      <c r="Q180" s="57"/>
    </row>
    <row r="181" spans="4:17">
      <c r="D181" s="70"/>
      <c r="E181" s="70"/>
      <c r="G181" s="70"/>
      <c r="K181" s="67"/>
      <c r="L181" s="67"/>
      <c r="M181" s="67"/>
      <c r="N181" s="67"/>
      <c r="O181" s="67"/>
      <c r="P181" s="67"/>
      <c r="Q181" s="67"/>
    </row>
    <row r="182" spans="4:17">
      <c r="D182" s="70"/>
      <c r="E182" s="70"/>
      <c r="G182" s="70"/>
      <c r="K182" s="67"/>
      <c r="L182" s="67"/>
      <c r="M182" s="67"/>
      <c r="N182" s="67"/>
      <c r="O182" s="67"/>
      <c r="P182" s="67"/>
      <c r="Q182" s="67"/>
    </row>
    <row r="183" spans="4:17">
      <c r="D183" s="70"/>
      <c r="E183" s="70"/>
      <c r="G183" s="70"/>
      <c r="K183" s="67"/>
      <c r="L183" s="67"/>
      <c r="M183" s="67"/>
      <c r="N183" s="67"/>
      <c r="O183" s="67"/>
      <c r="P183" s="67"/>
      <c r="Q183" s="67"/>
    </row>
    <row r="184" spans="4:17">
      <c r="D184" s="70"/>
      <c r="E184" s="70"/>
      <c r="G184" s="70"/>
      <c r="K184" s="67"/>
      <c r="L184" s="67"/>
      <c r="M184" s="67"/>
      <c r="N184" s="67"/>
      <c r="O184" s="67"/>
      <c r="P184" s="67"/>
      <c r="Q184" s="67"/>
    </row>
    <row r="185" spans="4:17">
      <c r="D185" s="70"/>
      <c r="E185" s="70"/>
      <c r="G185" s="70"/>
      <c r="K185" s="67"/>
      <c r="L185" s="67"/>
      <c r="M185" s="67"/>
      <c r="N185" s="67"/>
      <c r="O185" s="67"/>
      <c r="P185" s="67"/>
      <c r="Q185" s="67"/>
    </row>
    <row r="186" spans="4:17">
      <c r="D186" s="70"/>
      <c r="E186" s="70"/>
      <c r="G186" s="70"/>
      <c r="K186" s="67"/>
      <c r="L186" s="67"/>
      <c r="M186" s="67"/>
      <c r="N186" s="67"/>
      <c r="O186" s="67"/>
      <c r="P186" s="67"/>
      <c r="Q186" s="67"/>
    </row>
    <row r="187" spans="4:17">
      <c r="D187" s="70"/>
      <c r="E187" s="70"/>
      <c r="G187" s="70"/>
      <c r="K187" s="67"/>
      <c r="L187" s="67"/>
      <c r="M187" s="67"/>
      <c r="N187" s="67"/>
      <c r="O187" s="67"/>
      <c r="P187" s="67"/>
      <c r="Q187" s="67"/>
    </row>
    <row r="188" spans="4:17">
      <c r="D188" s="70"/>
      <c r="E188" s="70"/>
      <c r="G188" s="70"/>
      <c r="K188" s="67"/>
      <c r="L188" s="67"/>
      <c r="M188" s="67"/>
      <c r="N188" s="67"/>
      <c r="O188" s="67"/>
      <c r="P188" s="67"/>
      <c r="Q188" s="67"/>
    </row>
    <row r="189" spans="4:17">
      <c r="D189" s="70"/>
      <c r="E189" s="70"/>
      <c r="G189" s="70"/>
      <c r="K189" s="67"/>
      <c r="L189" s="67"/>
      <c r="M189" s="67"/>
      <c r="N189" s="67"/>
      <c r="O189" s="67"/>
      <c r="P189" s="67"/>
      <c r="Q189" s="67"/>
    </row>
    <row r="190" spans="4:17">
      <c r="D190" s="70"/>
      <c r="E190" s="70"/>
      <c r="G190" s="70"/>
      <c r="K190" s="67"/>
      <c r="L190" s="67"/>
      <c r="M190" s="67"/>
      <c r="N190" s="67"/>
      <c r="O190" s="67"/>
      <c r="P190" s="67"/>
      <c r="Q190" s="67"/>
    </row>
    <row r="191" spans="4:17">
      <c r="D191" s="70"/>
      <c r="E191" s="70"/>
      <c r="G191" s="70"/>
      <c r="K191" s="67"/>
      <c r="L191" s="67"/>
      <c r="M191" s="67"/>
      <c r="N191" s="67"/>
      <c r="O191" s="67"/>
      <c r="P191" s="67"/>
      <c r="Q191" s="67"/>
    </row>
    <row r="192" spans="4:17">
      <c r="D192" s="70"/>
      <c r="E192" s="70"/>
      <c r="G192" s="70"/>
      <c r="K192" s="67"/>
      <c r="L192" s="67"/>
      <c r="M192" s="67"/>
      <c r="N192" s="67"/>
      <c r="O192" s="67"/>
      <c r="P192" s="67"/>
      <c r="Q192" s="67"/>
    </row>
    <row r="193" spans="4:17">
      <c r="D193" s="70"/>
      <c r="E193" s="70"/>
      <c r="G193" s="70"/>
      <c r="K193" s="67"/>
      <c r="L193" s="67"/>
      <c r="M193" s="67"/>
      <c r="N193" s="67"/>
      <c r="O193" s="67"/>
      <c r="P193" s="67"/>
      <c r="Q193" s="67"/>
    </row>
    <row r="194" spans="4:17">
      <c r="D194" s="70"/>
      <c r="E194" s="70"/>
      <c r="G194" s="70"/>
    </row>
    <row r="195" spans="4:17">
      <c r="D195" s="70"/>
      <c r="E195" s="70"/>
      <c r="G195" s="70"/>
    </row>
    <row r="196" spans="4:17">
      <c r="D196" s="70"/>
      <c r="E196" s="70"/>
      <c r="G196" s="70"/>
    </row>
    <row r="197" spans="4:17">
      <c r="D197" s="70"/>
      <c r="E197" s="70"/>
      <c r="G197" s="70"/>
    </row>
    <row r="198" spans="4:17">
      <c r="D198" s="70"/>
      <c r="E198" s="70"/>
      <c r="G198" s="70"/>
    </row>
    <row r="199" spans="4:17">
      <c r="D199" s="70"/>
      <c r="E199" s="70"/>
      <c r="G199" s="70"/>
    </row>
    <row r="200" spans="4:17">
      <c r="D200" s="70"/>
      <c r="E200" s="70"/>
      <c r="G200" s="70"/>
    </row>
    <row r="201" spans="4:17">
      <c r="D201" s="70"/>
      <c r="E201" s="70"/>
      <c r="G201" s="70"/>
    </row>
    <row r="202" spans="4:17">
      <c r="D202" s="70"/>
      <c r="E202" s="70"/>
      <c r="G202" s="70"/>
    </row>
    <row r="203" spans="4:17">
      <c r="D203" s="70"/>
      <c r="E203" s="70"/>
      <c r="G203" s="70"/>
    </row>
    <row r="204" spans="4:17">
      <c r="D204" s="70"/>
      <c r="E204" s="70"/>
      <c r="G204" s="70"/>
    </row>
    <row r="205" spans="4:17">
      <c r="D205" s="70"/>
      <c r="E205" s="70"/>
      <c r="G205" s="70"/>
    </row>
    <row r="206" spans="4:17">
      <c r="D206" s="70"/>
      <c r="E206" s="70"/>
      <c r="G206" s="70"/>
    </row>
    <row r="207" spans="4:17">
      <c r="D207" s="70"/>
      <c r="E207" s="70"/>
      <c r="G207" s="70"/>
    </row>
    <row r="208" spans="4:17">
      <c r="D208" s="70"/>
      <c r="E208" s="70"/>
      <c r="G208" s="70"/>
    </row>
    <row r="209" spans="4:7">
      <c r="D209" s="70"/>
      <c r="E209" s="70"/>
      <c r="G209" s="70"/>
    </row>
    <row r="210" spans="4:7">
      <c r="D210" s="70"/>
      <c r="E210" s="70"/>
      <c r="G210" s="70"/>
    </row>
    <row r="211" spans="4:7">
      <c r="D211" s="70"/>
      <c r="E211" s="70"/>
      <c r="G211" s="70"/>
    </row>
    <row r="212" spans="4:7">
      <c r="D212" s="70"/>
      <c r="E212" s="70"/>
      <c r="G212" s="70"/>
    </row>
    <row r="213" spans="4:7">
      <c r="D213" s="70"/>
      <c r="E213" s="70"/>
      <c r="G213" s="70"/>
    </row>
    <row r="214" spans="4:7">
      <c r="D214" s="70"/>
      <c r="E214" s="70"/>
      <c r="G214" s="70"/>
    </row>
    <row r="215" spans="4:7">
      <c r="D215" s="70"/>
      <c r="E215" s="70"/>
      <c r="G215" s="70"/>
    </row>
    <row r="216" spans="4:7">
      <c r="D216" s="70"/>
      <c r="E216" s="70"/>
      <c r="G216" s="70"/>
    </row>
    <row r="217" spans="4:7">
      <c r="D217" s="70"/>
      <c r="E217" s="70"/>
      <c r="G217" s="70"/>
    </row>
    <row r="218" spans="4:7">
      <c r="D218" s="70"/>
      <c r="E218" s="70"/>
      <c r="G218" s="70"/>
    </row>
    <row r="219" spans="4:7">
      <c r="D219" s="70"/>
      <c r="E219" s="70"/>
      <c r="G219" s="70"/>
    </row>
    <row r="220" spans="4:7">
      <c r="D220" s="70"/>
      <c r="E220" s="70"/>
      <c r="G220" s="70"/>
    </row>
    <row r="221" spans="4:7">
      <c r="D221" s="70"/>
      <c r="E221" s="70"/>
      <c r="G221" s="70"/>
    </row>
    <row r="222" spans="4:7">
      <c r="D222" s="70"/>
      <c r="E222" s="70"/>
      <c r="G222" s="70"/>
    </row>
    <row r="223" spans="4:7">
      <c r="D223" s="70"/>
      <c r="E223" s="70"/>
      <c r="G223" s="70"/>
    </row>
    <row r="224" spans="4:7">
      <c r="D224" s="70"/>
      <c r="E224" s="70"/>
      <c r="G224" s="70"/>
    </row>
    <row r="225" spans="4:7">
      <c r="D225" s="70"/>
      <c r="E225" s="70"/>
      <c r="G225" s="70"/>
    </row>
    <row r="226" spans="4:7">
      <c r="D226" s="70"/>
      <c r="E226" s="70"/>
      <c r="G226" s="70"/>
    </row>
    <row r="227" spans="4:7">
      <c r="D227" s="70"/>
      <c r="E227" s="70"/>
      <c r="G227" s="70"/>
    </row>
    <row r="228" spans="4:7">
      <c r="D228" s="70"/>
      <c r="E228" s="70"/>
      <c r="G228" s="70"/>
    </row>
    <row r="229" spans="4:7">
      <c r="D229" s="70"/>
      <c r="E229" s="70"/>
      <c r="G229" s="70"/>
    </row>
    <row r="230" spans="4:7">
      <c r="D230" s="70"/>
      <c r="E230" s="70"/>
      <c r="G230" s="70"/>
    </row>
    <row r="231" spans="4:7">
      <c r="D231" s="70"/>
      <c r="E231" s="70"/>
      <c r="G231" s="70"/>
    </row>
    <row r="232" spans="4:7">
      <c r="D232" s="70"/>
      <c r="E232" s="70"/>
      <c r="G232" s="70"/>
    </row>
    <row r="233" spans="4:7">
      <c r="D233" s="70"/>
      <c r="E233" s="70"/>
      <c r="G233" s="70"/>
    </row>
    <row r="234" spans="4:7">
      <c r="D234" s="70"/>
      <c r="E234" s="70"/>
      <c r="G234" s="70"/>
    </row>
    <row r="235" spans="4:7">
      <c r="D235" s="70"/>
      <c r="E235" s="70"/>
      <c r="G235" s="70"/>
    </row>
    <row r="236" spans="4:7">
      <c r="D236" s="70"/>
      <c r="E236" s="70"/>
      <c r="G236" s="70"/>
    </row>
    <row r="237" spans="4:7">
      <c r="D237" s="70"/>
      <c r="E237" s="70"/>
      <c r="G237" s="70"/>
    </row>
    <row r="238" spans="4:7">
      <c r="D238" s="70"/>
      <c r="E238" s="70"/>
      <c r="G238" s="70"/>
    </row>
    <row r="239" spans="4:7">
      <c r="D239" s="70"/>
      <c r="E239" s="70"/>
      <c r="G239" s="70"/>
    </row>
    <row r="240" spans="4:7">
      <c r="D240" s="70"/>
      <c r="E240" s="70"/>
      <c r="G240" s="70"/>
    </row>
    <row r="241" spans="4:7">
      <c r="D241" s="70"/>
      <c r="E241" s="70"/>
      <c r="G241" s="70"/>
    </row>
    <row r="242" spans="4:7">
      <c r="D242" s="70"/>
      <c r="E242" s="70"/>
      <c r="G242" s="70"/>
    </row>
    <row r="243" spans="4:7">
      <c r="D243" s="70"/>
      <c r="E243" s="70"/>
      <c r="G243" s="70"/>
    </row>
    <row r="244" spans="4:7">
      <c r="D244" s="70"/>
      <c r="E244" s="70"/>
      <c r="G244" s="70"/>
    </row>
    <row r="245" spans="4:7">
      <c r="D245" s="70"/>
      <c r="E245" s="70"/>
      <c r="G245" s="70"/>
    </row>
    <row r="246" spans="4:7">
      <c r="D246" s="70"/>
      <c r="E246" s="70"/>
      <c r="G246" s="70"/>
    </row>
    <row r="247" spans="4:7">
      <c r="D247" s="70"/>
      <c r="E247" s="70"/>
      <c r="G247" s="70"/>
    </row>
    <row r="248" spans="4:7">
      <c r="D248" s="70"/>
      <c r="E248" s="70"/>
      <c r="G248" s="70"/>
    </row>
    <row r="249" spans="4:7">
      <c r="D249" s="70"/>
      <c r="E249" s="70"/>
      <c r="G249" s="70"/>
    </row>
    <row r="250" spans="4:7">
      <c r="D250" s="70"/>
      <c r="E250" s="70"/>
      <c r="G250" s="70"/>
    </row>
    <row r="251" spans="4:7">
      <c r="D251" s="70"/>
      <c r="E251" s="70"/>
      <c r="G251" s="70"/>
    </row>
    <row r="252" spans="4:7">
      <c r="D252" s="70"/>
      <c r="E252" s="70"/>
      <c r="G252" s="70"/>
    </row>
    <row r="253" spans="4:7">
      <c r="D253" s="70"/>
      <c r="E253" s="70"/>
      <c r="G253" s="70"/>
    </row>
    <row r="254" spans="4:7">
      <c r="D254" s="70"/>
      <c r="E254" s="70"/>
      <c r="G254" s="70"/>
    </row>
    <row r="255" spans="4:7">
      <c r="D255" s="70"/>
      <c r="E255" s="70"/>
      <c r="G255" s="70"/>
    </row>
    <row r="256" spans="4:7">
      <c r="D256" s="70"/>
      <c r="E256" s="70"/>
      <c r="G256" s="70"/>
    </row>
    <row r="257" spans="4:7">
      <c r="D257" s="70"/>
      <c r="E257" s="70"/>
      <c r="G257" s="70"/>
    </row>
    <row r="258" spans="4:7">
      <c r="D258" s="70"/>
      <c r="E258" s="70"/>
      <c r="G258" s="70"/>
    </row>
    <row r="259" spans="4:7">
      <c r="D259" s="70"/>
      <c r="E259" s="70"/>
      <c r="G259" s="70"/>
    </row>
    <row r="260" spans="4:7">
      <c r="D260" s="70"/>
      <c r="E260" s="70"/>
      <c r="G260" s="70"/>
    </row>
    <row r="261" spans="4:7">
      <c r="D261" s="70"/>
      <c r="E261" s="70"/>
      <c r="G261" s="70"/>
    </row>
    <row r="262" spans="4:7">
      <c r="D262" s="70"/>
      <c r="E262" s="70"/>
      <c r="G262" s="70"/>
    </row>
    <row r="263" spans="4:7">
      <c r="D263" s="70"/>
      <c r="E263" s="70"/>
      <c r="G263" s="70"/>
    </row>
    <row r="264" spans="4:7">
      <c r="D264" s="70"/>
      <c r="E264" s="70"/>
      <c r="G264" s="70"/>
    </row>
    <row r="265" spans="4:7">
      <c r="D265" s="70"/>
      <c r="E265" s="70"/>
      <c r="G265" s="70"/>
    </row>
    <row r="266" spans="4:7">
      <c r="D266" s="70"/>
      <c r="E266" s="70"/>
      <c r="G266" s="70"/>
    </row>
    <row r="267" spans="4:7">
      <c r="D267" s="70"/>
      <c r="E267" s="70"/>
      <c r="G267" s="70"/>
    </row>
    <row r="268" spans="4:7">
      <c r="D268" s="70"/>
      <c r="E268" s="70"/>
      <c r="G268" s="70"/>
    </row>
    <row r="269" spans="4:7">
      <c r="D269" s="70"/>
      <c r="E269" s="70"/>
      <c r="G269" s="70"/>
    </row>
    <row r="270" spans="4:7">
      <c r="D270" s="70"/>
      <c r="E270" s="70"/>
      <c r="G270" s="70"/>
    </row>
    <row r="271" spans="4:7">
      <c r="D271" s="70"/>
      <c r="E271" s="70"/>
      <c r="G271" s="70"/>
    </row>
    <row r="272" spans="4:7">
      <c r="D272" s="70"/>
      <c r="E272" s="70"/>
      <c r="G272" s="70"/>
    </row>
    <row r="273" spans="4:7">
      <c r="D273" s="70"/>
      <c r="E273" s="70"/>
      <c r="G273" s="70"/>
    </row>
    <row r="274" spans="4:7">
      <c r="D274" s="70"/>
      <c r="E274" s="70"/>
      <c r="G274" s="70"/>
    </row>
    <row r="275" spans="4:7">
      <c r="D275" s="70"/>
      <c r="E275" s="70"/>
      <c r="G275" s="70"/>
    </row>
    <row r="276" spans="4:7">
      <c r="D276" s="70"/>
      <c r="E276" s="70"/>
      <c r="G276" s="70"/>
    </row>
    <row r="277" spans="4:7">
      <c r="D277" s="70"/>
      <c r="E277" s="70"/>
      <c r="G277" s="70"/>
    </row>
    <row r="278" spans="4:7">
      <c r="D278" s="70"/>
      <c r="E278" s="70"/>
      <c r="G278" s="70"/>
    </row>
    <row r="279" spans="4:7">
      <c r="D279" s="70"/>
      <c r="E279" s="70"/>
      <c r="G279" s="70"/>
    </row>
    <row r="280" spans="4:7">
      <c r="D280" s="70"/>
      <c r="E280" s="70"/>
      <c r="G280" s="70"/>
    </row>
    <row r="281" spans="4:7">
      <c r="D281" s="70"/>
      <c r="E281" s="70"/>
      <c r="G281" s="70"/>
    </row>
    <row r="282" spans="4:7">
      <c r="D282" s="70"/>
      <c r="E282" s="70"/>
      <c r="G282" s="70"/>
    </row>
    <row r="283" spans="4:7">
      <c r="D283" s="70"/>
      <c r="E283" s="70"/>
      <c r="G283" s="70"/>
    </row>
    <row r="284" spans="4:7">
      <c r="D284" s="70"/>
      <c r="E284" s="70"/>
      <c r="G284" s="70"/>
    </row>
    <row r="285" spans="4:7">
      <c r="D285" s="70"/>
      <c r="E285" s="70"/>
      <c r="G285" s="70"/>
    </row>
    <row r="286" spans="4:7">
      <c r="D286" s="70"/>
      <c r="E286" s="70"/>
      <c r="G286" s="70"/>
    </row>
    <row r="287" spans="4:7">
      <c r="D287" s="70"/>
      <c r="E287" s="70"/>
      <c r="G287" s="70"/>
    </row>
    <row r="288" spans="4:7">
      <c r="D288" s="70"/>
      <c r="E288" s="70"/>
      <c r="G288" s="70"/>
    </row>
    <row r="289" spans="4:7">
      <c r="D289" s="70"/>
      <c r="E289" s="70"/>
      <c r="G289" s="70"/>
    </row>
    <row r="290" spans="4:7">
      <c r="D290" s="70"/>
      <c r="E290" s="70"/>
      <c r="G290" s="70"/>
    </row>
    <row r="291" spans="4:7">
      <c r="D291" s="70"/>
      <c r="E291" s="70"/>
      <c r="G291" s="70"/>
    </row>
    <row r="292" spans="4:7">
      <c r="D292" s="70"/>
      <c r="E292" s="70"/>
      <c r="G292" s="70"/>
    </row>
    <row r="293" spans="4:7">
      <c r="D293" s="70"/>
      <c r="E293" s="70"/>
      <c r="G293" s="70"/>
    </row>
    <row r="294" spans="4:7">
      <c r="D294" s="70"/>
      <c r="E294" s="70"/>
      <c r="G294" s="70"/>
    </row>
    <row r="295" spans="4:7">
      <c r="D295" s="70"/>
      <c r="E295" s="70"/>
      <c r="G295" s="70"/>
    </row>
    <row r="296" spans="4:7">
      <c r="D296" s="70"/>
      <c r="E296" s="70"/>
      <c r="G296" s="70"/>
    </row>
    <row r="297" spans="4:7">
      <c r="D297" s="70"/>
      <c r="E297" s="70"/>
      <c r="G297" s="70"/>
    </row>
    <row r="298" spans="4:7">
      <c r="D298" s="70"/>
      <c r="E298" s="70"/>
      <c r="G298" s="70"/>
    </row>
    <row r="299" spans="4:7">
      <c r="D299" s="70"/>
      <c r="E299" s="70"/>
      <c r="G299" s="70"/>
    </row>
    <row r="300" spans="4:7">
      <c r="D300" s="70"/>
      <c r="E300" s="70"/>
      <c r="G300" s="70"/>
    </row>
  </sheetData>
  <mergeCells count="5">
    <mergeCell ref="A4:J4"/>
    <mergeCell ref="A9:A10"/>
    <mergeCell ref="J9:J10"/>
    <mergeCell ref="E7:F7"/>
    <mergeCell ref="E6:F6"/>
  </mergeCells>
  <phoneticPr fontId="9" type="noConversion"/>
  <pageMargins left="0.48" right="0" top="0.51181102362204722" bottom="0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indexed="13"/>
  </sheetPr>
  <dimension ref="A1:AL375"/>
  <sheetViews>
    <sheetView zoomScaleNormal="100" workbookViewId="0">
      <selection activeCell="Y17" sqref="Y17"/>
    </sheetView>
  </sheetViews>
  <sheetFormatPr defaultColWidth="9.125" defaultRowHeight="21"/>
  <cols>
    <col min="1" max="1" width="11.75" style="56" customWidth="1"/>
    <col min="2" max="3" width="8.25" style="56" customWidth="1"/>
    <col min="4" max="4" width="8.75" style="56" customWidth="1"/>
    <col min="5" max="5" width="8.625" style="56" customWidth="1"/>
    <col min="6" max="6" width="9.25" style="56" customWidth="1"/>
    <col min="7" max="7" width="9.875" style="56" customWidth="1"/>
    <col min="8" max="8" width="10.75" style="56" customWidth="1"/>
    <col min="9" max="9" width="10.625" style="56" customWidth="1"/>
    <col min="10" max="10" width="21.125" style="56" customWidth="1"/>
    <col min="11" max="11" width="9.125" style="56"/>
    <col min="12" max="12" width="10.75" style="61" customWidth="1"/>
    <col min="13" max="13" width="10.125" style="61" customWidth="1"/>
    <col min="14" max="14" width="9.125" style="61"/>
    <col min="15" max="15" width="10.125" style="61" customWidth="1"/>
    <col min="16" max="16" width="9.75" style="61" customWidth="1"/>
    <col min="17" max="19" width="9.125" style="61"/>
    <col min="20" max="20" width="5.375" style="61" customWidth="1"/>
    <col min="21" max="21" width="9.125" style="61"/>
    <col min="22" max="22" width="8.625" style="61" customWidth="1"/>
    <col min="23" max="16384" width="9.125" style="56"/>
  </cols>
  <sheetData>
    <row r="1" spans="1:38" s="107" customFormat="1" ht="24.9" customHeight="1">
      <c r="A1" s="55" t="s">
        <v>33</v>
      </c>
      <c r="C1" s="177"/>
      <c r="D1" s="232"/>
      <c r="E1" s="232"/>
      <c r="F1" s="110"/>
      <c r="G1" s="110"/>
      <c r="H1" s="110"/>
      <c r="J1" s="192" t="s">
        <v>0</v>
      </c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</row>
    <row r="2" spans="1:38" s="107" customFormat="1" ht="21" customHeight="1">
      <c r="A2" s="234" t="s">
        <v>1</v>
      </c>
      <c r="C2" s="178"/>
      <c r="D2" s="232"/>
      <c r="E2" s="232"/>
      <c r="F2" s="110"/>
      <c r="G2" s="110"/>
      <c r="H2" s="110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</row>
    <row r="3" spans="1:38" s="212" customFormat="1" ht="17.100000000000001" customHeight="1">
      <c r="A3" s="235"/>
      <c r="C3" s="213"/>
      <c r="D3" s="58"/>
      <c r="E3" s="58"/>
      <c r="F3" s="214"/>
      <c r="G3" s="214"/>
      <c r="H3" s="214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</row>
    <row r="4" spans="1:38" s="215" customFormat="1" ht="24.9" customHeight="1">
      <c r="A4" s="436" t="s">
        <v>2</v>
      </c>
      <c r="B4" s="436"/>
      <c r="C4" s="436"/>
      <c r="D4" s="436"/>
      <c r="E4" s="436"/>
      <c r="F4" s="436"/>
      <c r="G4" s="436"/>
      <c r="H4" s="436"/>
      <c r="I4" s="436"/>
      <c r="J4" s="436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</row>
    <row r="5" spans="1:38" s="215" customFormat="1" ht="21" customHeight="1">
      <c r="A5" s="238"/>
      <c r="C5" s="216"/>
      <c r="D5" s="65"/>
      <c r="E5" s="65"/>
      <c r="F5" s="197"/>
      <c r="G5" s="197"/>
      <c r="H5" s="197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</row>
    <row r="6" spans="1:38" s="117" customFormat="1" ht="21" customHeight="1">
      <c r="A6" s="240" t="s">
        <v>38</v>
      </c>
      <c r="B6" s="119" t="s">
        <v>41</v>
      </c>
      <c r="C6" s="121"/>
      <c r="D6" s="119" t="s">
        <v>22</v>
      </c>
      <c r="E6" s="438" t="s">
        <v>170</v>
      </c>
      <c r="F6" s="438"/>
      <c r="H6" s="119" t="s">
        <v>44</v>
      </c>
      <c r="I6" s="119" t="s">
        <v>133</v>
      </c>
      <c r="J6" s="24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</row>
    <row r="7" spans="1:38" s="117" customFormat="1" ht="21" customHeight="1">
      <c r="A7" s="240" t="s">
        <v>36</v>
      </c>
      <c r="B7" s="119" t="s">
        <v>131</v>
      </c>
      <c r="C7" s="121"/>
      <c r="D7" s="119" t="s">
        <v>128</v>
      </c>
      <c r="E7" s="438" t="s">
        <v>132</v>
      </c>
      <c r="F7" s="438"/>
      <c r="H7" s="119" t="s">
        <v>51</v>
      </c>
      <c r="I7" s="119" t="s">
        <v>47</v>
      </c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</row>
    <row r="8" spans="1:38" s="117" customFormat="1" ht="21" customHeight="1">
      <c r="A8" s="240" t="s">
        <v>3</v>
      </c>
      <c r="C8" s="122">
        <v>364.37799999999999</v>
      </c>
      <c r="D8" s="119" t="s">
        <v>4</v>
      </c>
      <c r="E8" s="119"/>
      <c r="F8" s="121"/>
      <c r="G8" s="188"/>
      <c r="H8" s="226" t="s">
        <v>221</v>
      </c>
      <c r="I8" s="120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</row>
    <row r="9" spans="1:38" s="111" customFormat="1" ht="22.8">
      <c r="A9" s="434" t="s">
        <v>5</v>
      </c>
      <c r="B9" s="406" t="s">
        <v>6</v>
      </c>
      <c r="C9" s="406" t="s">
        <v>6</v>
      </c>
      <c r="D9" s="406" t="s">
        <v>218</v>
      </c>
      <c r="E9" s="406" t="s">
        <v>219</v>
      </c>
      <c r="F9" s="406" t="s">
        <v>7</v>
      </c>
      <c r="G9" s="406" t="s">
        <v>8</v>
      </c>
      <c r="H9" s="406" t="s">
        <v>9</v>
      </c>
      <c r="I9" s="406" t="s">
        <v>10</v>
      </c>
      <c r="J9" s="434" t="s">
        <v>11</v>
      </c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107" t="s">
        <v>19</v>
      </c>
      <c r="X9" s="123">
        <f>+B18</f>
        <v>1.75</v>
      </c>
      <c r="Y9" s="123">
        <f>+G18</f>
        <v>4.3600000000000003</v>
      </c>
      <c r="Z9" s="124">
        <f>+H18</f>
        <v>0.39700000000000002</v>
      </c>
    </row>
    <row r="10" spans="1:38" s="111" customFormat="1" ht="22.8">
      <c r="A10" s="435"/>
      <c r="B10" s="379" t="s">
        <v>12</v>
      </c>
      <c r="C10" s="408" t="s">
        <v>4</v>
      </c>
      <c r="D10" s="408" t="s">
        <v>13</v>
      </c>
      <c r="E10" s="408" t="s">
        <v>220</v>
      </c>
      <c r="F10" s="408" t="s">
        <v>14</v>
      </c>
      <c r="G10" s="408" t="s">
        <v>15</v>
      </c>
      <c r="H10" s="408" t="s">
        <v>16</v>
      </c>
      <c r="I10" s="408" t="s">
        <v>17</v>
      </c>
      <c r="J10" s="435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107" t="s">
        <v>19</v>
      </c>
      <c r="X10" s="123" t="e">
        <f>+#REF!</f>
        <v>#REF!</v>
      </c>
      <c r="Y10" s="123" t="e">
        <f>+#REF!</f>
        <v>#REF!</v>
      </c>
      <c r="Z10" s="124" t="e">
        <f>+#REF!</f>
        <v>#REF!</v>
      </c>
    </row>
    <row r="11" spans="1:38" s="63" customFormat="1" ht="21" customHeight="1">
      <c r="A11" s="73" t="s">
        <v>250</v>
      </c>
      <c r="B11" s="74">
        <v>1.57</v>
      </c>
      <c r="C11" s="75">
        <v>365.94799999999998</v>
      </c>
      <c r="D11" s="74">
        <v>15.02</v>
      </c>
      <c r="E11" s="74">
        <v>15.12</v>
      </c>
      <c r="F11" s="74">
        <v>24.5</v>
      </c>
      <c r="G11" s="74">
        <v>2.3199999999999998</v>
      </c>
      <c r="H11" s="75">
        <v>0</v>
      </c>
      <c r="I11" s="75">
        <v>0</v>
      </c>
      <c r="J11" s="129" t="s">
        <v>23</v>
      </c>
    </row>
    <row r="12" spans="1:38" s="63" customFormat="1" ht="21" customHeight="1">
      <c r="A12" s="79" t="s">
        <v>251</v>
      </c>
      <c r="B12" s="80">
        <v>1.7</v>
      </c>
      <c r="C12" s="81">
        <v>366.07799999999997</v>
      </c>
      <c r="D12" s="80">
        <v>14.3</v>
      </c>
      <c r="E12" s="80">
        <v>14.42</v>
      </c>
      <c r="F12" s="80">
        <v>15.5</v>
      </c>
      <c r="G12" s="80">
        <v>2.31</v>
      </c>
      <c r="H12" s="81">
        <v>0.35</v>
      </c>
      <c r="I12" s="81">
        <v>0.80800000000000005</v>
      </c>
      <c r="J12" s="129" t="s">
        <v>27</v>
      </c>
    </row>
    <row r="13" spans="1:38" s="63" customFormat="1" ht="21" customHeight="1">
      <c r="A13" s="79" t="s">
        <v>252</v>
      </c>
      <c r="B13" s="80">
        <v>1.62</v>
      </c>
      <c r="C13" s="81">
        <v>365.99799999999999</v>
      </c>
      <c r="D13" s="80">
        <v>14.3</v>
      </c>
      <c r="E13" s="80">
        <v>14.42</v>
      </c>
      <c r="F13" s="80">
        <v>15.5</v>
      </c>
      <c r="G13" s="80">
        <v>1.53</v>
      </c>
      <c r="H13" s="81">
        <v>0.32900000000000001</v>
      </c>
      <c r="I13" s="81">
        <v>0.503</v>
      </c>
      <c r="J13" s="129" t="s">
        <v>27</v>
      </c>
    </row>
    <row r="14" spans="1:38" s="63" customFormat="1" ht="21" customHeight="1">
      <c r="A14" s="79" t="s">
        <v>367</v>
      </c>
      <c r="B14" s="80">
        <v>1.7</v>
      </c>
      <c r="C14" s="81">
        <v>366.07799999999997</v>
      </c>
      <c r="D14" s="80">
        <v>14.3</v>
      </c>
      <c r="E14" s="80">
        <v>14.42</v>
      </c>
      <c r="F14" s="80">
        <v>15.5</v>
      </c>
      <c r="G14" s="80">
        <v>2.31</v>
      </c>
      <c r="H14" s="81">
        <v>0.35</v>
      </c>
      <c r="I14" s="81">
        <v>0.80800000000000005</v>
      </c>
      <c r="J14" s="129" t="s">
        <v>27</v>
      </c>
    </row>
    <row r="15" spans="1:38" s="63" customFormat="1" ht="21" customHeight="1">
      <c r="A15" s="79" t="s">
        <v>253</v>
      </c>
      <c r="B15" s="80">
        <v>1.82</v>
      </c>
      <c r="C15" s="81">
        <v>366.19799999999998</v>
      </c>
      <c r="D15" s="80">
        <v>14.2</v>
      </c>
      <c r="E15" s="80">
        <v>14.32</v>
      </c>
      <c r="F15" s="80">
        <v>15.5</v>
      </c>
      <c r="G15" s="80">
        <v>4.08</v>
      </c>
      <c r="H15" s="81">
        <v>0.378</v>
      </c>
      <c r="I15" s="81">
        <v>1.5429999999999999</v>
      </c>
      <c r="J15" s="129" t="s">
        <v>27</v>
      </c>
    </row>
    <row r="16" spans="1:38" s="63" customFormat="1" ht="21" customHeight="1">
      <c r="A16" s="79" t="s">
        <v>188</v>
      </c>
      <c r="B16" s="80">
        <v>1.62</v>
      </c>
      <c r="C16" s="81">
        <v>365.99799999999999</v>
      </c>
      <c r="D16" s="80">
        <v>16.100000000000001</v>
      </c>
      <c r="E16" s="80">
        <v>16.22</v>
      </c>
      <c r="F16" s="80">
        <v>15.5</v>
      </c>
      <c r="G16" s="80">
        <v>2.81</v>
      </c>
      <c r="H16" s="81">
        <v>0.375</v>
      </c>
      <c r="I16" s="81">
        <v>1.0529999999999999</v>
      </c>
      <c r="J16" s="129" t="s">
        <v>27</v>
      </c>
    </row>
    <row r="17" spans="1:10" s="63" customFormat="1" ht="21" customHeight="1">
      <c r="A17" s="79" t="s">
        <v>254</v>
      </c>
      <c r="B17" s="80">
        <v>1.59</v>
      </c>
      <c r="C17" s="81">
        <v>365.96800000000002</v>
      </c>
      <c r="D17" s="80">
        <v>15.3</v>
      </c>
      <c r="E17" s="80">
        <v>15.42</v>
      </c>
      <c r="F17" s="80">
        <v>15.5</v>
      </c>
      <c r="G17" s="80">
        <v>2.5499999999999998</v>
      </c>
      <c r="H17" s="81">
        <v>0.35599999999999998</v>
      </c>
      <c r="I17" s="81">
        <v>0.90800000000000003</v>
      </c>
      <c r="J17" s="129" t="s">
        <v>27</v>
      </c>
    </row>
    <row r="18" spans="1:10" s="63" customFormat="1" ht="21" customHeight="1">
      <c r="A18" s="79" t="s">
        <v>255</v>
      </c>
      <c r="B18" s="80">
        <v>1.75</v>
      </c>
      <c r="C18" s="81">
        <v>366.12799999999999</v>
      </c>
      <c r="D18" s="80">
        <v>14.42</v>
      </c>
      <c r="E18" s="80">
        <v>14.54</v>
      </c>
      <c r="F18" s="80">
        <v>15.5</v>
      </c>
      <c r="G18" s="80">
        <v>4.3600000000000003</v>
      </c>
      <c r="H18" s="81">
        <v>0.39700000000000002</v>
      </c>
      <c r="I18" s="81">
        <v>1.7290000000000001</v>
      </c>
      <c r="J18" s="129" t="s">
        <v>27</v>
      </c>
    </row>
    <row r="19" spans="1:10" s="63" customFormat="1" ht="21" customHeight="1">
      <c r="A19" s="79" t="s">
        <v>256</v>
      </c>
      <c r="B19" s="80">
        <v>1.83</v>
      </c>
      <c r="C19" s="81">
        <v>366.20800000000003</v>
      </c>
      <c r="D19" s="80">
        <v>15.4</v>
      </c>
      <c r="E19" s="80">
        <v>15.52</v>
      </c>
      <c r="F19" s="80">
        <v>15.5</v>
      </c>
      <c r="G19" s="80">
        <v>5.01</v>
      </c>
      <c r="H19" s="81">
        <v>0.46200000000000002</v>
      </c>
      <c r="I19" s="81">
        <v>2.3159999999999998</v>
      </c>
      <c r="J19" s="129" t="s">
        <v>27</v>
      </c>
    </row>
    <row r="20" spans="1:10" s="63" customFormat="1" ht="21" customHeight="1">
      <c r="A20" s="79" t="s">
        <v>258</v>
      </c>
      <c r="B20" s="80">
        <v>2.2999999999999998</v>
      </c>
      <c r="C20" s="81">
        <v>366.678</v>
      </c>
      <c r="D20" s="80">
        <v>16.399999999999999</v>
      </c>
      <c r="E20" s="80">
        <v>16.59</v>
      </c>
      <c r="F20" s="80">
        <v>44</v>
      </c>
      <c r="G20" s="80">
        <v>29.33</v>
      </c>
      <c r="H20" s="81">
        <v>0.82099999999999995</v>
      </c>
      <c r="I20" s="81">
        <v>24.077000000000002</v>
      </c>
      <c r="J20" s="129" t="s">
        <v>27</v>
      </c>
    </row>
    <row r="21" spans="1:10" s="63" customFormat="1" ht="21" customHeight="1">
      <c r="A21" s="79" t="s">
        <v>259</v>
      </c>
      <c r="B21" s="80">
        <v>1.87</v>
      </c>
      <c r="C21" s="81">
        <v>366.24799999999999</v>
      </c>
      <c r="D21" s="80">
        <v>14.3</v>
      </c>
      <c r="E21" s="80">
        <v>14.42</v>
      </c>
      <c r="F21" s="80">
        <v>15.5</v>
      </c>
      <c r="G21" s="80">
        <v>5.51</v>
      </c>
      <c r="H21" s="81">
        <v>0.46800000000000003</v>
      </c>
      <c r="I21" s="81">
        <v>2.581</v>
      </c>
      <c r="J21" s="129" t="s">
        <v>27</v>
      </c>
    </row>
    <row r="22" spans="1:10" s="63" customFormat="1" ht="21" customHeight="1">
      <c r="A22" s="79" t="s">
        <v>260</v>
      </c>
      <c r="B22" s="80">
        <v>1.74</v>
      </c>
      <c r="C22" s="81">
        <v>366.11799999999999</v>
      </c>
      <c r="D22" s="80">
        <v>14.55</v>
      </c>
      <c r="E22" s="80">
        <v>15.09</v>
      </c>
      <c r="F22" s="80">
        <v>15.5</v>
      </c>
      <c r="G22" s="80">
        <v>4.18</v>
      </c>
      <c r="H22" s="81">
        <v>0.39600000000000002</v>
      </c>
      <c r="I22" s="81">
        <v>1.6539999999999999</v>
      </c>
      <c r="J22" s="129" t="s">
        <v>27</v>
      </c>
    </row>
    <row r="23" spans="1:10" s="63" customFormat="1" ht="21" customHeight="1">
      <c r="A23" s="79" t="s">
        <v>368</v>
      </c>
      <c r="B23" s="80">
        <v>2.4700000000000002</v>
      </c>
      <c r="C23" s="81">
        <v>366.84800000000001</v>
      </c>
      <c r="D23" s="80">
        <v>12.23</v>
      </c>
      <c r="E23" s="80">
        <v>12.38</v>
      </c>
      <c r="F23" s="80">
        <v>31.2</v>
      </c>
      <c r="G23" s="80">
        <v>20.66</v>
      </c>
      <c r="H23" s="81">
        <v>0.81499999999999995</v>
      </c>
      <c r="I23" s="81">
        <v>16.835999999999999</v>
      </c>
      <c r="J23" s="129" t="s">
        <v>27</v>
      </c>
    </row>
    <row r="24" spans="1:10" s="63" customFormat="1" ht="21" customHeight="1">
      <c r="A24" s="79" t="s">
        <v>364</v>
      </c>
      <c r="B24" s="80">
        <v>1.84</v>
      </c>
      <c r="C24" s="81">
        <v>366.21800000000002</v>
      </c>
      <c r="D24" s="80">
        <v>14.1</v>
      </c>
      <c r="E24" s="80">
        <v>14.24</v>
      </c>
      <c r="F24" s="80">
        <v>15.5</v>
      </c>
      <c r="G24" s="80">
        <v>5.09</v>
      </c>
      <c r="H24" s="81">
        <v>0.45600000000000002</v>
      </c>
      <c r="I24" s="81">
        <v>2.3210000000000002</v>
      </c>
      <c r="J24" s="129" t="s">
        <v>27</v>
      </c>
    </row>
    <row r="25" spans="1:10" s="63" customFormat="1" ht="21" customHeight="1">
      <c r="A25" s="79" t="s">
        <v>262</v>
      </c>
      <c r="B25" s="80">
        <v>1.66</v>
      </c>
      <c r="C25" s="81">
        <v>366.03800000000001</v>
      </c>
      <c r="D25" s="80">
        <v>14.4</v>
      </c>
      <c r="E25" s="80">
        <v>14.52</v>
      </c>
      <c r="F25" s="80">
        <v>15.5</v>
      </c>
      <c r="G25" s="80">
        <v>3.27</v>
      </c>
      <c r="H25" s="81">
        <v>0.39800000000000002</v>
      </c>
      <c r="I25" s="81">
        <v>1.3029999999999999</v>
      </c>
      <c r="J25" s="129" t="s">
        <v>27</v>
      </c>
    </row>
    <row r="26" spans="1:10" s="63" customFormat="1" ht="21" customHeight="1">
      <c r="A26" s="79" t="s">
        <v>263</v>
      </c>
      <c r="B26" s="80">
        <v>1.7</v>
      </c>
      <c r="C26" s="81">
        <v>366.07799999999997</v>
      </c>
      <c r="D26" s="80">
        <v>15.09</v>
      </c>
      <c r="E26" s="80">
        <v>15.2</v>
      </c>
      <c r="F26" s="80">
        <v>15.5</v>
      </c>
      <c r="G26" s="80">
        <v>3.86</v>
      </c>
      <c r="H26" s="81">
        <v>0.42299999999999999</v>
      </c>
      <c r="I26" s="81">
        <v>1.633</v>
      </c>
      <c r="J26" s="129" t="s">
        <v>27</v>
      </c>
    </row>
    <row r="27" spans="1:10" s="63" customFormat="1" ht="21" customHeight="1">
      <c r="A27" s="79" t="s">
        <v>264</v>
      </c>
      <c r="B27" s="80">
        <v>1.71</v>
      </c>
      <c r="C27" s="81">
        <v>366.08800000000002</v>
      </c>
      <c r="D27" s="80">
        <v>14.03</v>
      </c>
      <c r="E27" s="80">
        <v>14.26</v>
      </c>
      <c r="F27" s="80">
        <v>15.5</v>
      </c>
      <c r="G27" s="80">
        <v>4.05</v>
      </c>
      <c r="H27" s="81">
        <v>0.433</v>
      </c>
      <c r="I27" s="81">
        <v>1.754</v>
      </c>
      <c r="J27" s="129" t="s">
        <v>27</v>
      </c>
    </row>
    <row r="28" spans="1:10" s="63" customFormat="1" ht="21" customHeight="1">
      <c r="A28" s="79" t="s">
        <v>201</v>
      </c>
      <c r="B28" s="80">
        <v>2.5499999999999998</v>
      </c>
      <c r="C28" s="81">
        <v>366.928</v>
      </c>
      <c r="D28" s="80">
        <v>12.53</v>
      </c>
      <c r="E28" s="80">
        <v>13.09</v>
      </c>
      <c r="F28" s="80">
        <v>31.7</v>
      </c>
      <c r="G28" s="80">
        <v>23.5</v>
      </c>
      <c r="H28" s="81">
        <v>1.3740000000000001</v>
      </c>
      <c r="I28" s="81">
        <v>32.293999999999997</v>
      </c>
      <c r="J28" s="129" t="s">
        <v>27</v>
      </c>
    </row>
    <row r="29" spans="1:10" s="63" customFormat="1" ht="21" customHeight="1">
      <c r="A29" s="79" t="s">
        <v>265</v>
      </c>
      <c r="B29" s="80">
        <v>1.76</v>
      </c>
      <c r="C29" s="81">
        <v>366.13799999999998</v>
      </c>
      <c r="D29" s="80">
        <v>14.4</v>
      </c>
      <c r="E29" s="80">
        <v>14.52</v>
      </c>
      <c r="F29" s="80">
        <v>15.5</v>
      </c>
      <c r="G29" s="80">
        <v>4.7300000000000004</v>
      </c>
      <c r="H29" s="81">
        <v>0.67200000000000004</v>
      </c>
      <c r="I29" s="81">
        <v>3.177</v>
      </c>
      <c r="J29" s="129" t="s">
        <v>27</v>
      </c>
    </row>
    <row r="30" spans="1:10" s="63" customFormat="1" ht="21" customHeight="1">
      <c r="A30" s="79" t="s">
        <v>369</v>
      </c>
      <c r="B30" s="80">
        <v>3.7</v>
      </c>
      <c r="C30" s="81">
        <v>368.07799999999997</v>
      </c>
      <c r="D30" s="80">
        <v>11.49</v>
      </c>
      <c r="E30" s="80">
        <v>11.58</v>
      </c>
      <c r="F30" s="80">
        <v>53.98</v>
      </c>
      <c r="G30" s="80">
        <v>85.06</v>
      </c>
      <c r="H30" s="81">
        <v>1.2569999999999999</v>
      </c>
      <c r="I30" s="81">
        <v>106.94799999999999</v>
      </c>
      <c r="J30" s="129" t="s">
        <v>27</v>
      </c>
    </row>
    <row r="31" spans="1:10" s="63" customFormat="1" ht="21" customHeight="1">
      <c r="A31" s="79" t="s">
        <v>369</v>
      </c>
      <c r="B31" s="80">
        <v>3.85</v>
      </c>
      <c r="C31" s="81">
        <v>368.22800000000001</v>
      </c>
      <c r="D31" s="80">
        <v>12.34</v>
      </c>
      <c r="E31" s="80">
        <v>12.49</v>
      </c>
      <c r="F31" s="80">
        <v>54.05</v>
      </c>
      <c r="G31" s="80">
        <v>144.09</v>
      </c>
      <c r="H31" s="81">
        <v>0.91</v>
      </c>
      <c r="I31" s="81">
        <v>131.095</v>
      </c>
      <c r="J31" s="129" t="s">
        <v>27</v>
      </c>
    </row>
    <row r="32" spans="1:10" s="63" customFormat="1" ht="21" customHeight="1">
      <c r="A32" s="79" t="s">
        <v>268</v>
      </c>
      <c r="B32" s="80">
        <v>2.65</v>
      </c>
      <c r="C32" s="81">
        <v>367.02800000000002</v>
      </c>
      <c r="D32" s="80">
        <v>14.2</v>
      </c>
      <c r="E32" s="80">
        <v>14.38</v>
      </c>
      <c r="F32" s="80">
        <v>31.7</v>
      </c>
      <c r="G32" s="80">
        <v>24.83</v>
      </c>
      <c r="H32" s="81">
        <v>0.754</v>
      </c>
      <c r="I32" s="81">
        <v>18.718</v>
      </c>
      <c r="J32" s="129" t="s">
        <v>27</v>
      </c>
    </row>
    <row r="33" spans="1:22" s="63" customFormat="1" ht="21" customHeight="1">
      <c r="A33" s="79" t="s">
        <v>269</v>
      </c>
      <c r="B33" s="80">
        <v>2.6</v>
      </c>
      <c r="C33" s="81">
        <v>366.97800000000001</v>
      </c>
      <c r="D33" s="80">
        <v>14.1</v>
      </c>
      <c r="E33" s="80">
        <v>14.14</v>
      </c>
      <c r="F33" s="80">
        <v>31.7</v>
      </c>
      <c r="G33" s="80">
        <v>23.47</v>
      </c>
      <c r="H33" s="81">
        <v>0.754</v>
      </c>
      <c r="I33" s="81">
        <v>17.687999999999999</v>
      </c>
      <c r="J33" s="129" t="s">
        <v>27</v>
      </c>
    </row>
    <row r="34" spans="1:22" s="63" customFormat="1" ht="21" customHeight="1">
      <c r="A34" s="79" t="s">
        <v>270</v>
      </c>
      <c r="B34" s="80">
        <v>2.5499999999999998</v>
      </c>
      <c r="C34" s="81">
        <v>366.928</v>
      </c>
      <c r="D34" s="80">
        <v>14.16</v>
      </c>
      <c r="E34" s="80">
        <v>14.36</v>
      </c>
      <c r="F34" s="80">
        <v>31.7</v>
      </c>
      <c r="G34" s="80">
        <v>21.99</v>
      </c>
      <c r="H34" s="81">
        <v>0.67</v>
      </c>
      <c r="I34" s="81">
        <v>14.73</v>
      </c>
      <c r="J34" s="129" t="s">
        <v>27</v>
      </c>
    </row>
    <row r="35" spans="1:22" s="63" customFormat="1" ht="21" customHeight="1">
      <c r="A35" s="79" t="s">
        <v>366</v>
      </c>
      <c r="B35" s="80">
        <v>2.4700000000000002</v>
      </c>
      <c r="C35" s="81">
        <v>366.84800000000001</v>
      </c>
      <c r="D35" s="80">
        <v>14.02</v>
      </c>
      <c r="E35" s="80">
        <v>14.2</v>
      </c>
      <c r="F35" s="80">
        <v>31.7</v>
      </c>
      <c r="G35" s="80">
        <v>19.73</v>
      </c>
      <c r="H35" s="81">
        <v>0.58199999999999996</v>
      </c>
      <c r="I35" s="81">
        <v>11.488</v>
      </c>
      <c r="J35" s="129" t="s">
        <v>27</v>
      </c>
    </row>
    <row r="36" spans="1:22" s="63" customFormat="1" ht="21" customHeight="1">
      <c r="A36" s="79" t="s">
        <v>271</v>
      </c>
      <c r="B36" s="80">
        <v>2.48</v>
      </c>
      <c r="C36" s="81">
        <v>366.858</v>
      </c>
      <c r="D36" s="80">
        <v>14.3</v>
      </c>
      <c r="E36" s="80">
        <v>14.46</v>
      </c>
      <c r="F36" s="80">
        <v>31.7</v>
      </c>
      <c r="G36" s="80">
        <v>20.149999999999999</v>
      </c>
      <c r="H36" s="81">
        <v>0.58299999999999996</v>
      </c>
      <c r="I36" s="81">
        <v>11.742000000000001</v>
      </c>
      <c r="J36" s="129" t="s">
        <v>27</v>
      </c>
    </row>
    <row r="37" spans="1:22" s="63" customFormat="1" ht="21" customHeight="1">
      <c r="A37" s="342" t="s">
        <v>272</v>
      </c>
      <c r="B37" s="343">
        <v>2.44</v>
      </c>
      <c r="C37" s="341">
        <v>366.81799999999998</v>
      </c>
      <c r="D37" s="343">
        <v>14.36</v>
      </c>
      <c r="E37" s="343">
        <v>14.49</v>
      </c>
      <c r="F37" s="343">
        <v>31.7</v>
      </c>
      <c r="G37" s="343">
        <v>19.149999999999999</v>
      </c>
      <c r="H37" s="341">
        <v>0.58099999999999996</v>
      </c>
      <c r="I37" s="341">
        <v>11.132</v>
      </c>
      <c r="J37" s="344" t="s">
        <v>27</v>
      </c>
    </row>
    <row r="38" spans="1:22" s="63" customFormat="1" ht="21" customHeight="1">
      <c r="A38" s="79" t="s">
        <v>273</v>
      </c>
      <c r="B38" s="80">
        <v>2.54</v>
      </c>
      <c r="C38" s="81">
        <v>366.91800000000001</v>
      </c>
      <c r="D38" s="80">
        <v>14.3</v>
      </c>
      <c r="E38" s="80">
        <v>14.42</v>
      </c>
      <c r="F38" s="80">
        <v>31.7</v>
      </c>
      <c r="G38" s="80">
        <v>22.01</v>
      </c>
      <c r="H38" s="81">
        <v>0.59599999999999997</v>
      </c>
      <c r="I38" s="81">
        <v>13.124000000000001</v>
      </c>
      <c r="J38" s="129" t="s">
        <v>27</v>
      </c>
    </row>
    <row r="39" spans="1:22" s="63" customFormat="1" ht="21" customHeight="1">
      <c r="A39" s="84" t="s">
        <v>274</v>
      </c>
      <c r="B39" s="85">
        <v>1.34</v>
      </c>
      <c r="C39" s="86">
        <v>365.71800000000002</v>
      </c>
      <c r="D39" s="85">
        <v>14.02</v>
      </c>
      <c r="E39" s="85">
        <v>14.15</v>
      </c>
      <c r="F39" s="85">
        <v>31.7</v>
      </c>
      <c r="G39" s="85">
        <v>16.02</v>
      </c>
      <c r="H39" s="86">
        <v>4.0000000000000001E-3</v>
      </c>
      <c r="I39" s="86">
        <v>0.06</v>
      </c>
      <c r="J39" s="133" t="s">
        <v>27</v>
      </c>
    </row>
    <row r="40" spans="1:22" s="63" customFormat="1" ht="21" customHeight="1">
      <c r="A40" s="88" t="s">
        <v>275</v>
      </c>
      <c r="B40" s="89">
        <v>1.79</v>
      </c>
      <c r="C40" s="90">
        <v>366.16800000000001</v>
      </c>
      <c r="D40" s="89">
        <v>13.5</v>
      </c>
      <c r="E40" s="89">
        <v>14.1</v>
      </c>
      <c r="F40" s="89">
        <v>33</v>
      </c>
      <c r="G40" s="89">
        <v>29.51</v>
      </c>
      <c r="H40" s="90">
        <v>4.0000000000000001E-3</v>
      </c>
      <c r="I40" s="90">
        <v>0.109</v>
      </c>
      <c r="J40" s="425" t="s">
        <v>23</v>
      </c>
    </row>
    <row r="41" spans="1:22" s="63" customFormat="1" ht="21" customHeight="1">
      <c r="A41" s="79" t="s">
        <v>276</v>
      </c>
      <c r="B41" s="80">
        <v>1.79</v>
      </c>
      <c r="C41" s="81">
        <v>366.16800000000001</v>
      </c>
      <c r="D41" s="80">
        <v>14.02</v>
      </c>
      <c r="E41" s="80">
        <v>14.22</v>
      </c>
      <c r="F41" s="80">
        <v>33</v>
      </c>
      <c r="G41" s="80">
        <v>28.69</v>
      </c>
      <c r="H41" s="81">
        <v>4.0000000000000001E-3</v>
      </c>
      <c r="I41" s="81">
        <v>0.106</v>
      </c>
      <c r="J41" s="129" t="s">
        <v>27</v>
      </c>
    </row>
    <row r="42" spans="1:22" s="63" customFormat="1" ht="21" customHeight="1">
      <c r="A42" s="79" t="s">
        <v>277</v>
      </c>
      <c r="B42" s="80">
        <v>1.75</v>
      </c>
      <c r="C42" s="81">
        <v>366.12799999999999</v>
      </c>
      <c r="D42" s="80">
        <v>14.22</v>
      </c>
      <c r="E42" s="80">
        <v>14.4</v>
      </c>
      <c r="F42" s="80">
        <v>31</v>
      </c>
      <c r="G42" s="80">
        <v>21.98</v>
      </c>
      <c r="H42" s="81">
        <v>4.0000000000000001E-3</v>
      </c>
      <c r="I42" s="81">
        <v>8.3000000000000004E-2</v>
      </c>
      <c r="J42" s="129" t="s">
        <v>27</v>
      </c>
    </row>
    <row r="43" spans="1:22" s="63" customFormat="1" ht="21" customHeight="1">
      <c r="A43" s="79" t="s">
        <v>278</v>
      </c>
      <c r="B43" s="80">
        <v>1.57</v>
      </c>
      <c r="C43" s="81">
        <v>365.94799999999998</v>
      </c>
      <c r="D43" s="80">
        <v>15.02</v>
      </c>
      <c r="E43" s="80">
        <v>15.14</v>
      </c>
      <c r="F43" s="80">
        <v>30.5</v>
      </c>
      <c r="G43" s="80">
        <v>16.600000000000001</v>
      </c>
      <c r="H43" s="81">
        <v>4.0000000000000001E-3</v>
      </c>
      <c r="I43" s="81">
        <v>6.3E-2</v>
      </c>
      <c r="J43" s="129" t="s">
        <v>27</v>
      </c>
      <c r="U43" s="68"/>
      <c r="V43" s="57"/>
    </row>
    <row r="44" spans="1:22" s="63" customFormat="1" ht="21" customHeight="1">
      <c r="A44" s="79" t="s">
        <v>279</v>
      </c>
      <c r="B44" s="80">
        <v>1.46</v>
      </c>
      <c r="C44" s="81">
        <v>365.83800000000002</v>
      </c>
      <c r="D44" s="80">
        <v>15.12</v>
      </c>
      <c r="E44" s="80">
        <v>15.23</v>
      </c>
      <c r="F44" s="80">
        <v>30.5</v>
      </c>
      <c r="G44" s="80">
        <v>13.83</v>
      </c>
      <c r="H44" s="81">
        <v>4.0000000000000001E-3</v>
      </c>
      <c r="I44" s="81">
        <v>5.1999999999999998E-2</v>
      </c>
      <c r="J44" s="344" t="s">
        <v>27</v>
      </c>
      <c r="U44" s="68"/>
      <c r="V44" s="57"/>
    </row>
    <row r="45" spans="1:22" s="63" customFormat="1" ht="21" customHeight="1">
      <c r="A45" s="330"/>
      <c r="B45" s="80"/>
      <c r="C45" s="80"/>
      <c r="D45" s="80"/>
      <c r="E45" s="80"/>
      <c r="F45" s="80"/>
      <c r="G45" s="80"/>
      <c r="H45" s="81"/>
      <c r="I45" s="81"/>
      <c r="J45" s="312"/>
      <c r="U45" s="68"/>
      <c r="V45" s="57"/>
    </row>
    <row r="46" spans="1:22" s="63" customFormat="1" ht="21" customHeight="1">
      <c r="A46" s="330"/>
      <c r="B46" s="80"/>
      <c r="C46" s="80"/>
      <c r="D46" s="80"/>
      <c r="E46" s="80"/>
      <c r="F46" s="80"/>
      <c r="G46" s="80"/>
      <c r="H46" s="81"/>
      <c r="I46" s="81"/>
      <c r="J46" s="312"/>
      <c r="U46" s="68"/>
      <c r="V46" s="57"/>
    </row>
    <row r="47" spans="1:22" s="63" customFormat="1" ht="21" customHeight="1">
      <c r="A47" s="330"/>
      <c r="B47" s="80"/>
      <c r="C47" s="80"/>
      <c r="D47" s="80"/>
      <c r="E47" s="80"/>
      <c r="F47" s="80"/>
      <c r="G47" s="80"/>
      <c r="H47" s="81"/>
      <c r="I47" s="81"/>
      <c r="J47" s="312"/>
      <c r="U47" s="68"/>
      <c r="V47" s="57"/>
    </row>
    <row r="48" spans="1:22" s="63" customFormat="1" ht="21" customHeight="1">
      <c r="A48" s="322"/>
      <c r="B48" s="82"/>
      <c r="C48" s="82"/>
      <c r="D48" s="80"/>
      <c r="E48" s="80"/>
      <c r="F48" s="80"/>
      <c r="G48" s="80"/>
      <c r="H48" s="81"/>
      <c r="I48" s="81"/>
      <c r="J48" s="312"/>
      <c r="U48" s="67"/>
      <c r="V48" s="57"/>
    </row>
    <row r="49" spans="1:22" s="63" customFormat="1" ht="21" customHeight="1">
      <c r="A49" s="322"/>
      <c r="B49" s="82"/>
      <c r="C49" s="82"/>
      <c r="D49" s="80"/>
      <c r="E49" s="80"/>
      <c r="F49" s="80"/>
      <c r="G49" s="80"/>
      <c r="H49" s="81"/>
      <c r="I49" s="81"/>
      <c r="J49" s="312"/>
      <c r="R49" s="63" t="s">
        <v>18</v>
      </c>
      <c r="U49" s="67"/>
      <c r="V49" s="57"/>
    </row>
    <row r="50" spans="1:22" s="63" customFormat="1" ht="21" customHeight="1">
      <c r="A50" s="330"/>
      <c r="B50" s="80"/>
      <c r="C50" s="80"/>
      <c r="D50" s="80"/>
      <c r="E50" s="80"/>
      <c r="F50" s="80"/>
      <c r="G50" s="80"/>
      <c r="H50" s="81"/>
      <c r="I50" s="81"/>
      <c r="J50" s="312"/>
      <c r="U50" s="68"/>
      <c r="V50" s="57"/>
    </row>
    <row r="51" spans="1:22" s="63" customFormat="1" ht="21" customHeight="1">
      <c r="A51" s="330"/>
      <c r="B51" s="80"/>
      <c r="C51" s="80"/>
      <c r="D51" s="80"/>
      <c r="E51" s="80"/>
      <c r="F51" s="80"/>
      <c r="G51" s="80"/>
      <c r="H51" s="81"/>
      <c r="I51" s="81"/>
      <c r="J51" s="312"/>
      <c r="U51" s="68"/>
      <c r="V51" s="57"/>
    </row>
    <row r="52" spans="1:22" s="63" customFormat="1" ht="21" customHeight="1">
      <c r="A52" s="330"/>
      <c r="B52" s="141"/>
      <c r="C52" s="329"/>
      <c r="D52" s="80"/>
      <c r="E52" s="80"/>
      <c r="F52" s="80"/>
      <c r="G52" s="80"/>
      <c r="H52" s="81"/>
      <c r="I52" s="81"/>
      <c r="J52" s="322"/>
      <c r="U52" s="68"/>
      <c r="V52" s="57"/>
    </row>
    <row r="53" spans="1:22" s="63" customFormat="1" ht="21" customHeight="1">
      <c r="A53" s="331"/>
      <c r="B53" s="80"/>
      <c r="C53" s="80"/>
      <c r="D53" s="80"/>
      <c r="E53" s="80"/>
      <c r="F53" s="80"/>
      <c r="G53" s="80"/>
      <c r="H53" s="81"/>
      <c r="I53" s="81"/>
      <c r="J53" s="312"/>
      <c r="U53" s="68"/>
      <c r="V53" s="57"/>
    </row>
    <row r="54" spans="1:22" s="63" customFormat="1" ht="21" customHeight="1">
      <c r="A54" s="331"/>
      <c r="B54" s="80"/>
      <c r="C54" s="80"/>
      <c r="D54" s="80"/>
      <c r="E54" s="80"/>
      <c r="F54" s="80"/>
      <c r="G54" s="80"/>
      <c r="H54" s="81"/>
      <c r="I54" s="81"/>
      <c r="J54" s="322"/>
      <c r="U54" s="68"/>
      <c r="V54" s="57"/>
    </row>
    <row r="55" spans="1:22" s="63" customFormat="1" ht="21" customHeight="1">
      <c r="A55" s="331"/>
      <c r="B55" s="80"/>
      <c r="C55" s="80"/>
      <c r="D55" s="80"/>
      <c r="E55" s="80"/>
      <c r="F55" s="80"/>
      <c r="G55" s="80"/>
      <c r="H55" s="81"/>
      <c r="I55" s="81"/>
      <c r="J55" s="312"/>
      <c r="U55" s="68"/>
      <c r="V55" s="57"/>
    </row>
    <row r="56" spans="1:22" s="63" customFormat="1" ht="21" customHeight="1">
      <c r="A56" s="322"/>
      <c r="B56" s="82"/>
      <c r="C56" s="82"/>
      <c r="D56" s="80"/>
      <c r="E56" s="80"/>
      <c r="F56" s="80"/>
      <c r="G56" s="80"/>
      <c r="H56" s="81"/>
      <c r="I56" s="81"/>
      <c r="J56" s="312"/>
      <c r="U56" s="68"/>
      <c r="V56" s="57"/>
    </row>
    <row r="57" spans="1:22" s="63" customFormat="1" ht="21" customHeight="1">
      <c r="A57" s="322"/>
      <c r="B57" s="82"/>
      <c r="C57" s="82"/>
      <c r="D57" s="80"/>
      <c r="E57" s="80"/>
      <c r="F57" s="80"/>
      <c r="G57" s="80"/>
      <c r="H57" s="81"/>
      <c r="I57" s="81"/>
      <c r="J57" s="82"/>
      <c r="U57" s="68"/>
      <c r="V57" s="57"/>
    </row>
    <row r="58" spans="1:22">
      <c r="A58" s="328"/>
      <c r="B58" s="141"/>
      <c r="C58" s="141"/>
      <c r="D58" s="141"/>
      <c r="E58" s="141"/>
      <c r="F58" s="141"/>
      <c r="G58" s="141"/>
      <c r="H58" s="142"/>
      <c r="I58" s="142"/>
      <c r="J58" s="140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</row>
    <row r="59" spans="1:22">
      <c r="A59" s="328"/>
      <c r="B59" s="141"/>
      <c r="C59" s="141"/>
      <c r="D59" s="141"/>
      <c r="E59" s="141"/>
      <c r="F59" s="141"/>
      <c r="G59" s="141"/>
      <c r="H59" s="142"/>
      <c r="I59" s="142"/>
      <c r="J59" s="140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</row>
    <row r="60" spans="1:22">
      <c r="A60" s="328"/>
      <c r="B60" s="141"/>
      <c r="C60" s="141"/>
      <c r="D60" s="141"/>
      <c r="E60" s="141"/>
      <c r="F60" s="141"/>
      <c r="G60" s="141"/>
      <c r="H60" s="142"/>
      <c r="I60" s="142"/>
      <c r="J60" s="140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</row>
    <row r="61" spans="1:22">
      <c r="A61" s="328"/>
      <c r="B61" s="141"/>
      <c r="C61" s="141"/>
      <c r="D61" s="141"/>
      <c r="E61" s="141"/>
      <c r="F61" s="141"/>
      <c r="G61" s="141"/>
      <c r="H61" s="142"/>
      <c r="I61" s="142"/>
      <c r="J61" s="140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</row>
    <row r="62" spans="1:22">
      <c r="A62" s="328"/>
      <c r="B62" s="141"/>
      <c r="C62" s="141"/>
      <c r="D62" s="141"/>
      <c r="E62" s="141"/>
      <c r="F62" s="141"/>
      <c r="G62" s="141"/>
      <c r="H62" s="142"/>
      <c r="I62" s="142"/>
      <c r="J62" s="140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</row>
    <row r="63" spans="1:22">
      <c r="A63" s="328"/>
      <c r="B63" s="141"/>
      <c r="C63" s="141"/>
      <c r="D63" s="141"/>
      <c r="E63" s="141"/>
      <c r="F63" s="141"/>
      <c r="G63" s="141"/>
      <c r="H63" s="142"/>
      <c r="I63" s="142"/>
      <c r="J63" s="140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</row>
    <row r="64" spans="1:22">
      <c r="A64" s="328"/>
      <c r="B64" s="141"/>
      <c r="C64" s="141"/>
      <c r="D64" s="141"/>
      <c r="E64" s="141"/>
      <c r="F64" s="141"/>
      <c r="G64" s="141"/>
      <c r="H64" s="142"/>
      <c r="I64" s="142"/>
      <c r="J64" s="140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</row>
    <row r="65" spans="1:22">
      <c r="A65" s="392"/>
      <c r="B65" s="386"/>
      <c r="C65" s="386"/>
      <c r="D65" s="386"/>
      <c r="E65" s="386"/>
      <c r="F65" s="386"/>
      <c r="G65" s="386"/>
      <c r="H65" s="364"/>
      <c r="I65" s="364"/>
      <c r="J65" s="384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</row>
    <row r="66" spans="1:22">
      <c r="A66" s="328"/>
      <c r="B66" s="141"/>
      <c r="C66" s="141"/>
      <c r="D66" s="141"/>
      <c r="E66" s="141"/>
      <c r="F66" s="141"/>
      <c r="G66" s="141"/>
      <c r="H66" s="142"/>
      <c r="I66" s="142"/>
      <c r="J66" s="140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</row>
    <row r="67" spans="1:22">
      <c r="A67" s="140"/>
      <c r="B67" s="141"/>
      <c r="C67" s="141"/>
      <c r="D67" s="141"/>
      <c r="E67" s="141"/>
      <c r="F67" s="141"/>
      <c r="G67" s="141"/>
      <c r="H67" s="142"/>
      <c r="I67" s="142"/>
      <c r="J67" s="140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</row>
    <row r="68" spans="1:22">
      <c r="A68" s="323"/>
      <c r="B68" s="323"/>
      <c r="C68" s="323"/>
      <c r="D68" s="143"/>
      <c r="E68" s="143"/>
      <c r="F68" s="143"/>
      <c r="G68" s="143"/>
      <c r="H68" s="144"/>
      <c r="I68" s="144"/>
      <c r="J68" s="323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</row>
    <row r="69" spans="1:22">
      <c r="D69" s="70"/>
      <c r="E69" s="70"/>
      <c r="F69" s="70"/>
      <c r="G69" s="70"/>
      <c r="H69" s="71"/>
      <c r="I69" s="71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</row>
    <row r="70" spans="1:22">
      <c r="A70" s="96" t="s">
        <v>30</v>
      </c>
      <c r="B70" s="77"/>
      <c r="C70" s="77"/>
      <c r="D70" s="70"/>
      <c r="E70" s="70"/>
      <c r="F70" s="70"/>
      <c r="G70" s="70"/>
      <c r="H70" s="71"/>
      <c r="I70" s="71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</row>
    <row r="71" spans="1:22">
      <c r="A71" s="92" t="s">
        <v>31</v>
      </c>
      <c r="B71" s="97">
        <f>+COUNT(B11:B68)</f>
        <v>34</v>
      </c>
      <c r="C71" s="77" t="s">
        <v>29</v>
      </c>
      <c r="D71" s="70"/>
      <c r="E71" s="70"/>
      <c r="F71" s="70"/>
      <c r="G71" s="70"/>
      <c r="H71" s="71"/>
      <c r="I71" s="71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</row>
    <row r="72" spans="1:22">
      <c r="D72" s="70"/>
      <c r="E72" s="70"/>
      <c r="F72" s="70"/>
      <c r="G72" s="70"/>
      <c r="H72" s="71"/>
      <c r="I72" s="71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</row>
    <row r="73" spans="1:22">
      <c r="D73" s="70"/>
      <c r="E73" s="70"/>
      <c r="F73" s="70"/>
      <c r="G73" s="70"/>
      <c r="H73" s="71"/>
      <c r="I73" s="71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</row>
    <row r="74" spans="1:22">
      <c r="B74" s="70"/>
      <c r="C74" s="70"/>
      <c r="D74" s="70"/>
      <c r="E74" s="70"/>
      <c r="F74" s="70"/>
      <c r="G74" s="70"/>
      <c r="H74" s="71"/>
      <c r="I74" s="71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</row>
    <row r="75" spans="1:22">
      <c r="B75" s="70"/>
      <c r="C75" s="70"/>
      <c r="D75" s="70"/>
      <c r="E75" s="70"/>
      <c r="F75" s="70"/>
      <c r="G75" s="70"/>
      <c r="H75" s="71"/>
      <c r="I75" s="71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</row>
    <row r="76" spans="1:22">
      <c r="B76" s="70"/>
      <c r="C76" s="70"/>
      <c r="D76" s="70"/>
      <c r="E76" s="70"/>
      <c r="F76" s="70"/>
      <c r="G76" s="70"/>
      <c r="H76" s="71"/>
      <c r="I76" s="71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</row>
    <row r="77" spans="1:22">
      <c r="B77" s="70"/>
      <c r="C77" s="70"/>
      <c r="D77" s="70"/>
      <c r="E77" s="70"/>
      <c r="F77" s="70"/>
      <c r="G77" s="70"/>
      <c r="H77" s="71"/>
      <c r="I77" s="71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</row>
    <row r="78" spans="1:22">
      <c r="B78" s="70"/>
      <c r="C78" s="70"/>
      <c r="D78" s="70"/>
      <c r="E78" s="70"/>
      <c r="F78" s="70"/>
      <c r="G78" s="70"/>
      <c r="H78" s="71"/>
      <c r="I78" s="71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</row>
    <row r="79" spans="1:22">
      <c r="B79" s="70"/>
      <c r="C79" s="70"/>
      <c r="D79" s="70"/>
      <c r="E79" s="70"/>
      <c r="F79" s="70"/>
      <c r="G79" s="70"/>
      <c r="H79" s="71"/>
      <c r="I79" s="71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</row>
    <row r="80" spans="1:22">
      <c r="B80" s="70"/>
      <c r="C80" s="70"/>
      <c r="D80" s="70"/>
      <c r="E80" s="70"/>
      <c r="F80" s="70"/>
      <c r="G80" s="70"/>
      <c r="H80" s="71"/>
      <c r="I80" s="71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</row>
    <row r="81" spans="2:22">
      <c r="B81" s="70"/>
      <c r="C81" s="70"/>
      <c r="D81" s="70"/>
      <c r="E81" s="70"/>
      <c r="F81" s="70"/>
      <c r="G81" s="70"/>
      <c r="H81" s="71"/>
      <c r="I81" s="71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</row>
    <row r="82" spans="2:22">
      <c r="B82" s="70"/>
      <c r="C82" s="70"/>
      <c r="D82" s="70"/>
      <c r="E82" s="70"/>
      <c r="F82" s="70"/>
      <c r="G82" s="70"/>
      <c r="H82" s="71"/>
      <c r="I82" s="71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</row>
    <row r="83" spans="2:22">
      <c r="B83" s="70"/>
      <c r="C83" s="70"/>
      <c r="D83" s="70"/>
      <c r="E83" s="70"/>
      <c r="F83" s="70"/>
      <c r="G83" s="70"/>
      <c r="H83" s="71"/>
      <c r="I83" s="71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67"/>
    </row>
    <row r="84" spans="2:22">
      <c r="B84" s="70"/>
      <c r="C84" s="70"/>
      <c r="D84" s="70"/>
      <c r="E84" s="70"/>
      <c r="F84" s="70"/>
      <c r="G84" s="70"/>
      <c r="H84" s="71"/>
      <c r="I84" s="71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67"/>
    </row>
    <row r="85" spans="2:22">
      <c r="B85" s="70"/>
      <c r="C85" s="70"/>
      <c r="D85" s="70"/>
      <c r="E85" s="70"/>
      <c r="F85" s="70"/>
      <c r="G85" s="70"/>
      <c r="H85" s="71"/>
      <c r="I85" s="71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67"/>
    </row>
    <row r="86" spans="2:22">
      <c r="B86" s="70"/>
      <c r="C86" s="70"/>
      <c r="D86" s="70"/>
      <c r="E86" s="70"/>
      <c r="F86" s="70"/>
      <c r="G86" s="70"/>
      <c r="H86" s="71"/>
      <c r="I86" s="71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67"/>
    </row>
    <row r="87" spans="2:22">
      <c r="B87" s="70"/>
      <c r="C87" s="70"/>
      <c r="D87" s="70"/>
      <c r="E87" s="70"/>
      <c r="F87" s="70"/>
      <c r="G87" s="70"/>
      <c r="H87" s="71"/>
      <c r="I87" s="71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67"/>
    </row>
    <row r="88" spans="2:22">
      <c r="B88" s="70"/>
      <c r="C88" s="70"/>
      <c r="D88" s="70"/>
      <c r="E88" s="70"/>
      <c r="F88" s="70"/>
      <c r="G88" s="70"/>
      <c r="H88" s="71"/>
      <c r="I88" s="71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67"/>
    </row>
    <row r="89" spans="2:22">
      <c r="B89" s="70"/>
      <c r="C89" s="70"/>
      <c r="D89" s="70"/>
      <c r="E89" s="70"/>
      <c r="F89" s="70"/>
      <c r="G89" s="70"/>
      <c r="H89" s="71"/>
      <c r="I89" s="71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67"/>
    </row>
    <row r="90" spans="2:22">
      <c r="B90" s="70"/>
      <c r="C90" s="70"/>
      <c r="D90" s="70"/>
      <c r="E90" s="70"/>
      <c r="F90" s="70"/>
      <c r="G90" s="70"/>
      <c r="H90" s="71"/>
      <c r="I90" s="71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67"/>
    </row>
    <row r="91" spans="2:22">
      <c r="B91" s="70"/>
      <c r="C91" s="70"/>
      <c r="D91" s="70"/>
      <c r="E91" s="70"/>
      <c r="F91" s="70"/>
      <c r="G91" s="70"/>
      <c r="H91" s="71"/>
      <c r="I91" s="71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67"/>
    </row>
    <row r="92" spans="2:22">
      <c r="B92" s="70"/>
      <c r="C92" s="70"/>
      <c r="D92" s="70"/>
      <c r="E92" s="70"/>
      <c r="F92" s="70"/>
      <c r="G92" s="70"/>
      <c r="H92" s="71"/>
      <c r="I92" s="71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67"/>
    </row>
    <row r="93" spans="2:22">
      <c r="B93" s="70"/>
      <c r="C93" s="70"/>
      <c r="D93" s="70"/>
      <c r="E93" s="70"/>
      <c r="F93" s="70"/>
      <c r="G93" s="70"/>
      <c r="H93" s="71"/>
      <c r="I93" s="71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67"/>
    </row>
    <row r="94" spans="2:22">
      <c r="B94" s="70"/>
      <c r="C94" s="70"/>
      <c r="D94" s="70"/>
      <c r="E94" s="70"/>
      <c r="F94" s="70"/>
      <c r="G94" s="70"/>
      <c r="H94" s="71"/>
      <c r="I94" s="71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67"/>
    </row>
    <row r="95" spans="2:22">
      <c r="B95" s="70"/>
      <c r="C95" s="70"/>
      <c r="D95" s="70"/>
      <c r="E95" s="70"/>
      <c r="F95" s="70"/>
      <c r="G95" s="70"/>
      <c r="H95" s="71"/>
      <c r="I95" s="71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67"/>
    </row>
    <row r="96" spans="2:22">
      <c r="B96" s="70"/>
      <c r="C96" s="70"/>
      <c r="D96" s="70"/>
      <c r="E96" s="70"/>
      <c r="F96" s="70"/>
      <c r="G96" s="70"/>
      <c r="H96" s="71"/>
      <c r="I96" s="71"/>
      <c r="L96" s="57"/>
      <c r="M96" s="57"/>
      <c r="N96" s="57"/>
      <c r="O96" s="57"/>
      <c r="P96" s="57"/>
      <c r="Q96" s="57"/>
      <c r="R96" s="57"/>
      <c r="S96" s="57"/>
      <c r="T96" s="57"/>
      <c r="U96" s="57"/>
    </row>
    <row r="97" spans="2:21">
      <c r="B97" s="70"/>
      <c r="C97" s="70"/>
      <c r="D97" s="70"/>
      <c r="E97" s="70"/>
      <c r="F97" s="70"/>
      <c r="G97" s="70"/>
      <c r="H97" s="71"/>
      <c r="I97" s="71"/>
      <c r="L97" s="57"/>
      <c r="M97" s="57"/>
      <c r="N97" s="57"/>
      <c r="O97" s="57"/>
      <c r="P97" s="57"/>
      <c r="Q97" s="57"/>
      <c r="R97" s="57"/>
      <c r="S97" s="57"/>
      <c r="T97" s="57"/>
      <c r="U97" s="57"/>
    </row>
    <row r="98" spans="2:21">
      <c r="B98" s="70"/>
      <c r="C98" s="70"/>
      <c r="D98" s="70"/>
      <c r="E98" s="70"/>
      <c r="F98" s="70"/>
      <c r="G98" s="70"/>
      <c r="H98" s="71"/>
      <c r="I98" s="71"/>
      <c r="L98" s="57"/>
      <c r="M98" s="57"/>
      <c r="N98" s="57"/>
      <c r="O98" s="57"/>
      <c r="P98" s="57"/>
      <c r="Q98" s="57"/>
      <c r="R98" s="57"/>
      <c r="S98" s="57"/>
      <c r="T98" s="57"/>
      <c r="U98" s="57"/>
    </row>
    <row r="99" spans="2:21">
      <c r="B99" s="70"/>
      <c r="C99" s="70"/>
      <c r="D99" s="70"/>
      <c r="E99" s="70"/>
      <c r="F99" s="70"/>
      <c r="G99" s="70"/>
      <c r="H99" s="71"/>
      <c r="I99" s="71"/>
      <c r="L99" s="57"/>
      <c r="M99" s="57"/>
      <c r="N99" s="57"/>
      <c r="O99" s="57"/>
      <c r="P99" s="57"/>
      <c r="Q99" s="57"/>
      <c r="R99" s="57"/>
      <c r="S99" s="57"/>
      <c r="T99" s="57"/>
      <c r="U99" s="57"/>
    </row>
    <row r="100" spans="2:21">
      <c r="B100" s="70"/>
      <c r="C100" s="70"/>
      <c r="D100" s="70"/>
      <c r="E100" s="70"/>
      <c r="F100" s="70"/>
      <c r="G100" s="70"/>
      <c r="H100" s="71"/>
      <c r="I100" s="71"/>
      <c r="L100" s="57"/>
      <c r="M100" s="57"/>
      <c r="N100" s="57"/>
      <c r="O100" s="57"/>
      <c r="P100" s="57"/>
      <c r="Q100" s="57"/>
      <c r="R100" s="57"/>
      <c r="S100" s="57"/>
      <c r="T100" s="57"/>
      <c r="U100" s="57"/>
    </row>
    <row r="101" spans="2:21">
      <c r="B101" s="70"/>
      <c r="C101" s="70"/>
      <c r="D101" s="70"/>
      <c r="E101" s="70"/>
      <c r="F101" s="70"/>
      <c r="G101" s="70"/>
      <c r="H101" s="71"/>
      <c r="I101" s="71"/>
      <c r="L101" s="57"/>
      <c r="M101" s="57"/>
      <c r="N101" s="57"/>
      <c r="O101" s="57"/>
      <c r="P101" s="57"/>
      <c r="Q101" s="57"/>
      <c r="R101" s="57"/>
      <c r="S101" s="57"/>
      <c r="T101" s="57"/>
      <c r="U101" s="57"/>
    </row>
    <row r="102" spans="2:21">
      <c r="B102" s="70"/>
      <c r="C102" s="70"/>
      <c r="D102" s="70"/>
      <c r="E102" s="70"/>
      <c r="F102" s="70"/>
      <c r="G102" s="70"/>
      <c r="H102" s="71"/>
      <c r="I102" s="71"/>
      <c r="L102" s="57"/>
      <c r="M102" s="57"/>
      <c r="N102" s="57"/>
      <c r="O102" s="57"/>
      <c r="P102" s="57"/>
      <c r="Q102" s="57"/>
      <c r="R102" s="57"/>
      <c r="S102" s="57"/>
      <c r="T102" s="57"/>
      <c r="U102" s="57"/>
    </row>
    <row r="103" spans="2:21">
      <c r="B103" s="70"/>
      <c r="C103" s="70"/>
      <c r="D103" s="70"/>
      <c r="E103" s="70"/>
      <c r="F103" s="70"/>
      <c r="G103" s="70"/>
      <c r="H103" s="71"/>
      <c r="I103" s="71"/>
      <c r="L103" s="57"/>
      <c r="M103" s="57"/>
      <c r="N103" s="57"/>
      <c r="O103" s="57"/>
      <c r="P103" s="57"/>
      <c r="Q103" s="57"/>
      <c r="R103" s="57"/>
      <c r="S103" s="57"/>
      <c r="T103" s="57"/>
      <c r="U103" s="57"/>
    </row>
    <row r="104" spans="2:21">
      <c r="B104" s="70"/>
      <c r="C104" s="70"/>
      <c r="D104" s="70"/>
      <c r="E104" s="70"/>
      <c r="F104" s="70"/>
      <c r="G104" s="70"/>
      <c r="H104" s="71"/>
      <c r="I104" s="71"/>
      <c r="L104" s="57"/>
      <c r="M104" s="57"/>
      <c r="N104" s="57"/>
      <c r="O104" s="57"/>
      <c r="P104" s="57"/>
      <c r="Q104" s="57"/>
      <c r="R104" s="57"/>
      <c r="S104" s="57"/>
      <c r="T104" s="57"/>
      <c r="U104" s="57"/>
    </row>
    <row r="105" spans="2:21">
      <c r="B105" s="70"/>
      <c r="C105" s="70"/>
      <c r="D105" s="70"/>
      <c r="E105" s="70"/>
      <c r="F105" s="70"/>
      <c r="G105" s="70"/>
      <c r="H105" s="71"/>
      <c r="I105" s="71"/>
      <c r="L105" s="57"/>
      <c r="M105" s="57"/>
      <c r="N105" s="57"/>
      <c r="O105" s="57"/>
      <c r="P105" s="57"/>
      <c r="Q105" s="57"/>
      <c r="R105" s="57"/>
      <c r="S105" s="57"/>
      <c r="T105" s="57"/>
      <c r="U105" s="57"/>
    </row>
    <row r="106" spans="2:21">
      <c r="B106" s="70"/>
      <c r="C106" s="70"/>
      <c r="D106" s="70"/>
      <c r="E106" s="70"/>
      <c r="F106" s="70"/>
      <c r="G106" s="70"/>
      <c r="H106" s="71"/>
      <c r="I106" s="71"/>
      <c r="L106" s="57"/>
      <c r="M106" s="57"/>
      <c r="N106" s="57"/>
      <c r="O106" s="57"/>
      <c r="P106" s="57"/>
      <c r="Q106" s="57"/>
      <c r="R106" s="57"/>
      <c r="S106" s="57"/>
      <c r="T106" s="57"/>
      <c r="U106" s="57"/>
    </row>
    <row r="107" spans="2:21">
      <c r="B107" s="70"/>
      <c r="C107" s="70"/>
      <c r="D107" s="70"/>
      <c r="E107" s="70"/>
      <c r="F107" s="70"/>
      <c r="G107" s="70"/>
      <c r="H107" s="71"/>
      <c r="I107" s="71"/>
      <c r="L107" s="57"/>
      <c r="M107" s="57"/>
      <c r="N107" s="57"/>
      <c r="O107" s="57"/>
      <c r="P107" s="57"/>
      <c r="Q107" s="57"/>
      <c r="R107" s="57"/>
      <c r="S107" s="57"/>
      <c r="T107" s="57"/>
      <c r="U107" s="57"/>
    </row>
    <row r="108" spans="2:21">
      <c r="B108" s="70"/>
      <c r="C108" s="70"/>
      <c r="D108" s="70"/>
      <c r="E108" s="70"/>
      <c r="F108" s="70"/>
      <c r="G108" s="70"/>
      <c r="H108" s="71"/>
      <c r="I108" s="71"/>
      <c r="L108" s="57"/>
      <c r="M108" s="57"/>
      <c r="N108" s="57"/>
      <c r="O108" s="57"/>
      <c r="P108" s="57"/>
      <c r="Q108" s="57"/>
      <c r="R108" s="57"/>
      <c r="S108" s="57"/>
      <c r="T108" s="57"/>
      <c r="U108" s="57"/>
    </row>
    <row r="109" spans="2:21">
      <c r="B109" s="70"/>
      <c r="C109" s="70"/>
      <c r="D109" s="70"/>
      <c r="E109" s="70"/>
      <c r="F109" s="70"/>
      <c r="G109" s="70"/>
      <c r="H109" s="71"/>
      <c r="I109" s="71"/>
      <c r="L109" s="57"/>
      <c r="M109" s="57"/>
      <c r="N109" s="57"/>
      <c r="O109" s="57"/>
      <c r="P109" s="57"/>
      <c r="Q109" s="57"/>
      <c r="R109" s="57"/>
      <c r="S109" s="57"/>
      <c r="T109" s="57"/>
      <c r="U109" s="57"/>
    </row>
    <row r="110" spans="2:21">
      <c r="B110" s="70"/>
      <c r="C110" s="70"/>
      <c r="D110" s="70"/>
      <c r="E110" s="70"/>
      <c r="F110" s="70"/>
      <c r="G110" s="70"/>
      <c r="H110" s="71"/>
      <c r="I110" s="71"/>
      <c r="L110" s="57"/>
      <c r="M110" s="57"/>
      <c r="N110" s="57"/>
      <c r="O110" s="57"/>
      <c r="P110" s="57"/>
      <c r="Q110" s="57"/>
      <c r="R110" s="57"/>
      <c r="S110" s="57"/>
      <c r="T110" s="57"/>
      <c r="U110" s="57"/>
    </row>
    <row r="111" spans="2:21">
      <c r="B111" s="70"/>
      <c r="C111" s="70"/>
      <c r="D111" s="70"/>
      <c r="E111" s="70"/>
      <c r="F111" s="70"/>
      <c r="G111" s="70"/>
      <c r="H111" s="71"/>
      <c r="I111" s="71"/>
      <c r="L111" s="57"/>
      <c r="M111" s="57"/>
      <c r="N111" s="57"/>
      <c r="O111" s="57"/>
      <c r="P111" s="57"/>
      <c r="Q111" s="57"/>
      <c r="R111" s="57"/>
      <c r="S111" s="57"/>
      <c r="T111" s="57"/>
      <c r="U111" s="57"/>
    </row>
    <row r="112" spans="2:21">
      <c r="B112" s="70"/>
      <c r="C112" s="70"/>
      <c r="D112" s="70"/>
      <c r="E112" s="70"/>
      <c r="F112" s="70"/>
      <c r="G112" s="70"/>
      <c r="H112" s="71"/>
      <c r="I112" s="71"/>
      <c r="L112" s="57"/>
      <c r="M112" s="57"/>
      <c r="N112" s="57"/>
      <c r="O112" s="57"/>
      <c r="P112" s="57"/>
      <c r="Q112" s="57"/>
      <c r="R112" s="57"/>
      <c r="S112" s="57"/>
      <c r="T112" s="57"/>
      <c r="U112" s="57"/>
    </row>
    <row r="113" spans="2:21">
      <c r="B113" s="70"/>
      <c r="C113" s="70"/>
      <c r="D113" s="70"/>
      <c r="E113" s="70"/>
      <c r="F113" s="70"/>
      <c r="G113" s="70"/>
      <c r="H113" s="71"/>
      <c r="I113" s="71"/>
      <c r="L113" s="57"/>
      <c r="M113" s="57"/>
      <c r="N113" s="57"/>
      <c r="O113" s="57"/>
      <c r="P113" s="57"/>
      <c r="Q113" s="57"/>
      <c r="R113" s="57"/>
      <c r="S113" s="57"/>
      <c r="T113" s="57"/>
      <c r="U113" s="57"/>
    </row>
    <row r="114" spans="2:21">
      <c r="B114" s="70"/>
      <c r="C114" s="70"/>
      <c r="D114" s="70"/>
      <c r="E114" s="70"/>
      <c r="F114" s="70"/>
      <c r="G114" s="70"/>
      <c r="H114" s="71"/>
      <c r="I114" s="71"/>
      <c r="L114" s="57"/>
      <c r="M114" s="57"/>
      <c r="N114" s="57"/>
      <c r="O114" s="57"/>
      <c r="P114" s="57"/>
      <c r="Q114" s="57"/>
      <c r="R114" s="57"/>
      <c r="S114" s="57"/>
      <c r="T114" s="57"/>
      <c r="U114" s="57"/>
    </row>
    <row r="115" spans="2:21">
      <c r="B115" s="70"/>
      <c r="C115" s="70"/>
      <c r="D115" s="70"/>
      <c r="E115" s="70"/>
      <c r="F115" s="70"/>
      <c r="G115" s="70"/>
      <c r="H115" s="71"/>
      <c r="I115" s="71"/>
      <c r="L115" s="57"/>
      <c r="M115" s="57"/>
      <c r="N115" s="57"/>
      <c r="O115" s="57"/>
      <c r="P115" s="57"/>
      <c r="Q115" s="57"/>
      <c r="R115" s="57"/>
      <c r="S115" s="57"/>
      <c r="T115" s="57"/>
      <c r="U115" s="57"/>
    </row>
    <row r="116" spans="2:21">
      <c r="B116" s="70"/>
      <c r="C116" s="70"/>
      <c r="D116" s="70"/>
      <c r="E116" s="70"/>
      <c r="F116" s="70"/>
      <c r="G116" s="70"/>
      <c r="H116" s="71"/>
      <c r="I116" s="71"/>
      <c r="L116" s="57"/>
      <c r="M116" s="57"/>
      <c r="N116" s="57"/>
      <c r="O116" s="57"/>
      <c r="P116" s="57"/>
      <c r="Q116" s="57"/>
      <c r="R116" s="57"/>
      <c r="S116" s="57"/>
      <c r="T116" s="57"/>
      <c r="U116" s="57"/>
    </row>
    <row r="117" spans="2:21">
      <c r="B117" s="70"/>
      <c r="C117" s="70"/>
      <c r="D117" s="70"/>
      <c r="E117" s="70"/>
      <c r="F117" s="70"/>
      <c r="G117" s="70"/>
      <c r="H117" s="71"/>
      <c r="I117" s="71"/>
      <c r="L117" s="57"/>
      <c r="M117" s="57"/>
      <c r="N117" s="57"/>
      <c r="O117" s="57"/>
      <c r="P117" s="57"/>
      <c r="Q117" s="57"/>
      <c r="R117" s="57"/>
      <c r="S117" s="57"/>
      <c r="T117" s="57"/>
      <c r="U117" s="57"/>
    </row>
    <row r="118" spans="2:21">
      <c r="B118" s="70"/>
      <c r="C118" s="70"/>
      <c r="D118" s="70"/>
      <c r="E118" s="70"/>
      <c r="F118" s="70"/>
      <c r="G118" s="70"/>
      <c r="H118" s="71"/>
      <c r="I118" s="71"/>
      <c r="L118" s="57"/>
      <c r="M118" s="57"/>
      <c r="N118" s="57"/>
      <c r="O118" s="57"/>
      <c r="P118" s="57"/>
      <c r="Q118" s="57"/>
      <c r="R118" s="57"/>
      <c r="S118" s="57"/>
      <c r="T118" s="57"/>
      <c r="U118" s="57"/>
    </row>
    <row r="119" spans="2:21">
      <c r="B119" s="70"/>
      <c r="C119" s="70"/>
      <c r="D119" s="70"/>
      <c r="E119" s="70"/>
      <c r="F119" s="70"/>
      <c r="G119" s="70"/>
      <c r="H119" s="71"/>
      <c r="I119" s="71"/>
      <c r="L119" s="57"/>
      <c r="M119" s="57"/>
      <c r="N119" s="57"/>
      <c r="O119" s="57"/>
      <c r="P119" s="57"/>
      <c r="Q119" s="57"/>
      <c r="R119" s="57"/>
      <c r="S119" s="57"/>
      <c r="T119" s="57"/>
      <c r="U119" s="57"/>
    </row>
    <row r="120" spans="2:21">
      <c r="B120" s="70"/>
      <c r="C120" s="70"/>
      <c r="D120" s="70"/>
      <c r="E120" s="70"/>
      <c r="F120" s="70"/>
      <c r="G120" s="70"/>
      <c r="H120" s="71"/>
      <c r="I120" s="71"/>
      <c r="L120" s="57"/>
      <c r="M120" s="57"/>
      <c r="N120" s="57"/>
      <c r="O120" s="57"/>
      <c r="P120" s="57"/>
      <c r="Q120" s="57"/>
      <c r="R120" s="57"/>
      <c r="S120" s="57"/>
      <c r="T120" s="57"/>
      <c r="U120" s="57"/>
    </row>
    <row r="121" spans="2:21">
      <c r="B121" s="70"/>
      <c r="C121" s="70"/>
      <c r="D121" s="70"/>
      <c r="E121" s="70"/>
      <c r="F121" s="70"/>
      <c r="G121" s="70"/>
      <c r="H121" s="71"/>
      <c r="I121" s="71"/>
      <c r="L121" s="57"/>
      <c r="M121" s="57"/>
      <c r="N121" s="57"/>
      <c r="O121" s="57"/>
      <c r="P121" s="57"/>
      <c r="Q121" s="57"/>
      <c r="R121" s="57"/>
      <c r="S121" s="57"/>
      <c r="T121" s="57"/>
      <c r="U121" s="57"/>
    </row>
    <row r="122" spans="2:21">
      <c r="B122" s="70"/>
      <c r="C122" s="70"/>
      <c r="D122" s="70"/>
      <c r="E122" s="70"/>
      <c r="F122" s="70"/>
      <c r="G122" s="70"/>
      <c r="H122" s="71"/>
      <c r="I122" s="71"/>
      <c r="L122" s="57"/>
      <c r="M122" s="57"/>
      <c r="N122" s="57"/>
      <c r="O122" s="57"/>
      <c r="P122" s="57"/>
      <c r="Q122" s="57"/>
      <c r="R122" s="57"/>
      <c r="S122" s="57"/>
      <c r="T122" s="57"/>
      <c r="U122" s="57"/>
    </row>
    <row r="123" spans="2:21">
      <c r="B123" s="70"/>
      <c r="C123" s="70"/>
      <c r="D123" s="70"/>
      <c r="E123" s="70"/>
      <c r="F123" s="70"/>
      <c r="G123" s="70"/>
      <c r="H123" s="71"/>
      <c r="I123" s="71"/>
      <c r="L123" s="57"/>
      <c r="M123" s="57"/>
      <c r="N123" s="57"/>
      <c r="O123" s="57"/>
      <c r="P123" s="57"/>
      <c r="Q123" s="57"/>
      <c r="R123" s="57"/>
      <c r="S123" s="57"/>
      <c r="T123" s="57"/>
      <c r="U123" s="57"/>
    </row>
    <row r="124" spans="2:21">
      <c r="B124" s="70"/>
      <c r="C124" s="70"/>
      <c r="D124" s="70"/>
      <c r="E124" s="70"/>
      <c r="F124" s="70"/>
      <c r="G124" s="70"/>
      <c r="H124" s="71"/>
      <c r="I124" s="71"/>
      <c r="L124" s="67"/>
      <c r="M124" s="67"/>
      <c r="N124" s="67"/>
      <c r="O124" s="67"/>
      <c r="P124" s="67"/>
      <c r="Q124" s="67"/>
      <c r="R124" s="67"/>
      <c r="S124" s="67"/>
      <c r="T124" s="67"/>
      <c r="U124" s="67"/>
    </row>
    <row r="125" spans="2:21">
      <c r="B125" s="70"/>
      <c r="C125" s="70"/>
      <c r="D125" s="70"/>
      <c r="E125" s="70"/>
      <c r="F125" s="70"/>
      <c r="G125" s="70"/>
      <c r="H125" s="71"/>
      <c r="I125" s="71"/>
      <c r="L125" s="67"/>
      <c r="M125" s="67"/>
      <c r="N125" s="67"/>
      <c r="O125" s="67"/>
      <c r="P125" s="67"/>
      <c r="Q125" s="67"/>
      <c r="R125" s="67"/>
      <c r="S125" s="67"/>
      <c r="T125" s="67"/>
      <c r="U125" s="67"/>
    </row>
    <row r="126" spans="2:21">
      <c r="B126" s="70"/>
      <c r="C126" s="70"/>
      <c r="D126" s="70"/>
      <c r="E126" s="70"/>
      <c r="F126" s="70"/>
      <c r="G126" s="70"/>
      <c r="H126" s="71"/>
      <c r="I126" s="71"/>
      <c r="L126" s="67"/>
      <c r="M126" s="67"/>
      <c r="N126" s="67"/>
      <c r="O126" s="67"/>
      <c r="P126" s="67"/>
      <c r="Q126" s="67"/>
      <c r="R126" s="67"/>
      <c r="S126" s="67"/>
      <c r="T126" s="67"/>
      <c r="U126" s="67"/>
    </row>
    <row r="127" spans="2:21">
      <c r="B127" s="70"/>
      <c r="C127" s="70"/>
      <c r="D127" s="70"/>
      <c r="E127" s="70"/>
      <c r="F127" s="70"/>
      <c r="G127" s="70"/>
      <c r="H127" s="71"/>
      <c r="I127" s="71"/>
      <c r="L127" s="67"/>
      <c r="M127" s="67"/>
      <c r="N127" s="67"/>
      <c r="O127" s="67"/>
      <c r="P127" s="67"/>
      <c r="Q127" s="67"/>
      <c r="R127" s="67"/>
      <c r="S127" s="67"/>
      <c r="T127" s="67"/>
      <c r="U127" s="67"/>
    </row>
    <row r="128" spans="2:21">
      <c r="B128" s="70"/>
      <c r="C128" s="70"/>
      <c r="D128" s="70"/>
      <c r="E128" s="70"/>
      <c r="F128" s="70"/>
      <c r="G128" s="70"/>
      <c r="H128" s="71"/>
      <c r="I128" s="71"/>
      <c r="L128" s="67"/>
      <c r="M128" s="67"/>
      <c r="N128" s="67"/>
      <c r="O128" s="67"/>
      <c r="P128" s="67"/>
      <c r="Q128" s="67"/>
      <c r="R128" s="67"/>
      <c r="S128" s="67"/>
      <c r="T128" s="67"/>
      <c r="U128" s="67"/>
    </row>
    <row r="129" spans="2:21">
      <c r="B129" s="70"/>
      <c r="C129" s="70"/>
      <c r="D129" s="70"/>
      <c r="E129" s="70"/>
      <c r="F129" s="70"/>
      <c r="G129" s="70"/>
      <c r="H129" s="71"/>
      <c r="I129" s="71"/>
      <c r="L129" s="67"/>
      <c r="M129" s="67"/>
      <c r="N129" s="67"/>
      <c r="O129" s="67"/>
      <c r="P129" s="67"/>
      <c r="Q129" s="67"/>
      <c r="R129" s="67"/>
      <c r="S129" s="67"/>
      <c r="T129" s="67"/>
      <c r="U129" s="67"/>
    </row>
    <row r="130" spans="2:21">
      <c r="B130" s="70"/>
      <c r="C130" s="70"/>
      <c r="D130" s="70"/>
      <c r="E130" s="70"/>
      <c r="F130" s="70"/>
      <c r="G130" s="70"/>
      <c r="H130" s="71"/>
      <c r="I130" s="71"/>
      <c r="L130" s="67"/>
      <c r="M130" s="67"/>
      <c r="N130" s="67"/>
      <c r="O130" s="67"/>
      <c r="P130" s="67"/>
      <c r="Q130" s="67"/>
      <c r="R130" s="67"/>
      <c r="S130" s="67"/>
      <c r="T130" s="67"/>
      <c r="U130" s="67"/>
    </row>
    <row r="131" spans="2:21">
      <c r="B131" s="70"/>
      <c r="C131" s="70"/>
      <c r="D131" s="70"/>
      <c r="E131" s="70"/>
      <c r="F131" s="70"/>
      <c r="G131" s="70"/>
      <c r="H131" s="71"/>
      <c r="I131" s="71"/>
      <c r="L131" s="67"/>
      <c r="M131" s="67"/>
      <c r="N131" s="67"/>
      <c r="O131" s="67"/>
      <c r="P131" s="67"/>
      <c r="Q131" s="67"/>
      <c r="R131" s="67"/>
      <c r="S131" s="67"/>
      <c r="T131" s="67"/>
      <c r="U131" s="67"/>
    </row>
    <row r="132" spans="2:21">
      <c r="B132" s="70"/>
      <c r="C132" s="70"/>
      <c r="D132" s="70"/>
      <c r="E132" s="70"/>
      <c r="F132" s="70"/>
      <c r="G132" s="70"/>
      <c r="H132" s="71"/>
      <c r="I132" s="71"/>
      <c r="L132" s="67"/>
      <c r="M132" s="67"/>
      <c r="N132" s="67"/>
      <c r="O132" s="67"/>
      <c r="P132" s="67"/>
      <c r="Q132" s="67"/>
      <c r="R132" s="67"/>
      <c r="S132" s="67"/>
      <c r="T132" s="67"/>
      <c r="U132" s="67"/>
    </row>
    <row r="133" spans="2:21">
      <c r="B133" s="70"/>
      <c r="C133" s="70"/>
      <c r="D133" s="70"/>
      <c r="E133" s="70"/>
      <c r="F133" s="70"/>
      <c r="G133" s="70"/>
      <c r="H133" s="71"/>
      <c r="I133" s="71"/>
      <c r="L133" s="67"/>
      <c r="M133" s="67"/>
      <c r="N133" s="67"/>
      <c r="O133" s="67"/>
      <c r="P133" s="67"/>
      <c r="Q133" s="67"/>
      <c r="R133" s="67"/>
      <c r="S133" s="67"/>
      <c r="T133" s="67"/>
      <c r="U133" s="67"/>
    </row>
    <row r="134" spans="2:21">
      <c r="B134" s="70"/>
      <c r="C134" s="70"/>
      <c r="D134" s="70"/>
      <c r="E134" s="70"/>
      <c r="F134" s="70"/>
      <c r="G134" s="70"/>
      <c r="H134" s="71"/>
      <c r="I134" s="71"/>
      <c r="L134" s="67"/>
      <c r="M134" s="67"/>
      <c r="N134" s="67"/>
      <c r="O134" s="67"/>
      <c r="P134" s="67"/>
      <c r="Q134" s="67"/>
      <c r="R134" s="67"/>
      <c r="S134" s="67"/>
      <c r="T134" s="67"/>
      <c r="U134" s="67"/>
    </row>
    <row r="135" spans="2:21">
      <c r="B135" s="70"/>
      <c r="C135" s="70"/>
      <c r="D135" s="70"/>
      <c r="E135" s="70"/>
      <c r="F135" s="70"/>
      <c r="G135" s="70"/>
      <c r="H135" s="71"/>
      <c r="I135" s="71"/>
      <c r="L135" s="67"/>
      <c r="M135" s="67"/>
      <c r="N135" s="67"/>
      <c r="O135" s="67"/>
      <c r="P135" s="67"/>
      <c r="Q135" s="67"/>
      <c r="R135" s="67"/>
      <c r="S135" s="67"/>
      <c r="T135" s="67"/>
      <c r="U135" s="67"/>
    </row>
    <row r="136" spans="2:21">
      <c r="B136" s="70"/>
      <c r="C136" s="70"/>
      <c r="D136" s="70"/>
      <c r="E136" s="70"/>
      <c r="F136" s="70"/>
      <c r="G136" s="70"/>
      <c r="H136" s="71"/>
      <c r="I136" s="71"/>
      <c r="L136" s="67"/>
      <c r="M136" s="67"/>
      <c r="N136" s="67"/>
      <c r="O136" s="67"/>
      <c r="P136" s="67"/>
      <c r="Q136" s="67"/>
      <c r="R136" s="67"/>
      <c r="S136" s="67"/>
      <c r="T136" s="67"/>
      <c r="U136" s="67"/>
    </row>
    <row r="137" spans="2:21">
      <c r="B137" s="70"/>
      <c r="C137" s="70"/>
      <c r="D137" s="70"/>
      <c r="E137" s="70"/>
      <c r="F137" s="70"/>
      <c r="G137" s="70"/>
      <c r="H137" s="71"/>
      <c r="I137" s="71"/>
    </row>
    <row r="138" spans="2:21">
      <c r="B138" s="70"/>
      <c r="C138" s="70"/>
      <c r="D138" s="70"/>
      <c r="E138" s="70"/>
      <c r="F138" s="70"/>
      <c r="G138" s="70"/>
      <c r="H138" s="71"/>
      <c r="I138" s="71"/>
    </row>
    <row r="139" spans="2:21">
      <c r="B139" s="70"/>
      <c r="C139" s="70"/>
      <c r="D139" s="70"/>
      <c r="E139" s="70"/>
      <c r="F139" s="70"/>
      <c r="G139" s="70"/>
      <c r="H139" s="71"/>
      <c r="I139" s="71"/>
    </row>
    <row r="140" spans="2:21">
      <c r="B140" s="70"/>
      <c r="C140" s="70"/>
      <c r="D140" s="70"/>
      <c r="E140" s="70"/>
      <c r="F140" s="70"/>
      <c r="G140" s="70"/>
      <c r="H140" s="71"/>
      <c r="I140" s="71"/>
    </row>
    <row r="141" spans="2:21">
      <c r="B141" s="70"/>
      <c r="C141" s="70"/>
      <c r="D141" s="70"/>
      <c r="E141" s="70"/>
      <c r="F141" s="70"/>
      <c r="G141" s="70"/>
      <c r="H141" s="71"/>
      <c r="I141" s="71"/>
    </row>
    <row r="142" spans="2:21">
      <c r="B142" s="70"/>
      <c r="C142" s="70"/>
      <c r="D142" s="70"/>
      <c r="E142" s="70"/>
      <c r="F142" s="70"/>
      <c r="G142" s="70"/>
      <c r="H142" s="71"/>
      <c r="I142" s="71"/>
    </row>
    <row r="143" spans="2:21">
      <c r="B143" s="70"/>
      <c r="C143" s="70"/>
      <c r="D143" s="70"/>
      <c r="E143" s="70"/>
      <c r="F143" s="70"/>
      <c r="G143" s="70"/>
      <c r="H143" s="71"/>
      <c r="I143" s="71"/>
    </row>
    <row r="144" spans="2:21">
      <c r="B144" s="70"/>
      <c r="C144" s="70"/>
      <c r="D144" s="70"/>
      <c r="E144" s="70"/>
      <c r="F144" s="70"/>
      <c r="G144" s="70"/>
      <c r="H144" s="71"/>
      <c r="I144" s="71"/>
    </row>
    <row r="145" spans="2:9">
      <c r="B145" s="70"/>
      <c r="C145" s="70"/>
      <c r="D145" s="70"/>
      <c r="E145" s="70"/>
      <c r="F145" s="70"/>
      <c r="G145" s="70"/>
      <c r="H145" s="71"/>
      <c r="I145" s="71"/>
    </row>
    <row r="146" spans="2:9">
      <c r="B146" s="70"/>
      <c r="C146" s="70"/>
      <c r="D146" s="70"/>
      <c r="E146" s="70"/>
      <c r="F146" s="70"/>
      <c r="G146" s="70"/>
      <c r="H146" s="71"/>
      <c r="I146" s="71"/>
    </row>
    <row r="147" spans="2:9">
      <c r="B147" s="70"/>
      <c r="C147" s="70"/>
      <c r="D147" s="70"/>
      <c r="E147" s="70"/>
      <c r="F147" s="70"/>
      <c r="G147" s="70"/>
      <c r="H147" s="71"/>
      <c r="I147" s="71"/>
    </row>
    <row r="148" spans="2:9">
      <c r="B148" s="70"/>
      <c r="C148" s="70"/>
      <c r="D148" s="70"/>
      <c r="E148" s="70"/>
      <c r="F148" s="70"/>
      <c r="G148" s="70"/>
      <c r="H148" s="71"/>
      <c r="I148" s="71"/>
    </row>
    <row r="149" spans="2:9">
      <c r="B149" s="70"/>
      <c r="C149" s="70"/>
      <c r="D149" s="70"/>
      <c r="E149" s="70"/>
      <c r="F149" s="70"/>
      <c r="G149" s="70"/>
      <c r="H149" s="71"/>
      <c r="I149" s="71"/>
    </row>
    <row r="150" spans="2:9">
      <c r="B150" s="70"/>
      <c r="C150" s="70"/>
      <c r="D150" s="70"/>
      <c r="E150" s="70"/>
      <c r="F150" s="70"/>
      <c r="G150" s="70"/>
      <c r="H150" s="71"/>
      <c r="I150" s="71"/>
    </row>
    <row r="151" spans="2:9">
      <c r="B151" s="70"/>
      <c r="C151" s="70"/>
      <c r="D151" s="70"/>
      <c r="E151" s="70"/>
      <c r="F151" s="70"/>
      <c r="G151" s="70"/>
      <c r="H151" s="71"/>
      <c r="I151" s="71"/>
    </row>
    <row r="152" spans="2:9">
      <c r="B152" s="70"/>
      <c r="C152" s="70"/>
      <c r="D152" s="70"/>
      <c r="E152" s="70"/>
      <c r="F152" s="70"/>
      <c r="G152" s="70"/>
      <c r="H152" s="71"/>
      <c r="I152" s="71"/>
    </row>
    <row r="153" spans="2:9">
      <c r="B153" s="70"/>
      <c r="C153" s="70"/>
      <c r="D153" s="70"/>
      <c r="E153" s="70"/>
      <c r="F153" s="70"/>
      <c r="G153" s="70"/>
      <c r="H153" s="71"/>
      <c r="I153" s="71"/>
    </row>
    <row r="154" spans="2:9">
      <c r="B154" s="70"/>
      <c r="C154" s="70"/>
      <c r="D154" s="70"/>
      <c r="E154" s="70"/>
      <c r="F154" s="70"/>
      <c r="G154" s="70"/>
      <c r="H154" s="71"/>
      <c r="I154" s="71"/>
    </row>
    <row r="155" spans="2:9">
      <c r="B155" s="70"/>
      <c r="C155" s="70"/>
      <c r="D155" s="70"/>
      <c r="E155" s="70"/>
      <c r="F155" s="70"/>
      <c r="G155" s="70"/>
      <c r="H155" s="71"/>
      <c r="I155" s="71"/>
    </row>
    <row r="156" spans="2:9">
      <c r="B156" s="70"/>
      <c r="C156" s="70"/>
      <c r="D156" s="70"/>
      <c r="E156" s="70"/>
      <c r="F156" s="70"/>
      <c r="G156" s="70"/>
      <c r="H156" s="71"/>
      <c r="I156" s="71"/>
    </row>
    <row r="157" spans="2:9">
      <c r="B157" s="70"/>
      <c r="C157" s="70"/>
      <c r="D157" s="70"/>
      <c r="E157" s="70"/>
      <c r="F157" s="70"/>
      <c r="G157" s="70"/>
      <c r="H157" s="71"/>
      <c r="I157" s="71"/>
    </row>
    <row r="158" spans="2:9">
      <c r="B158" s="70"/>
      <c r="C158" s="70"/>
      <c r="D158" s="70"/>
      <c r="E158" s="70"/>
      <c r="F158" s="70"/>
      <c r="G158" s="70"/>
      <c r="H158" s="71"/>
      <c r="I158" s="71"/>
    </row>
    <row r="159" spans="2:9">
      <c r="B159" s="70"/>
      <c r="C159" s="70"/>
      <c r="D159" s="70"/>
      <c r="E159" s="70"/>
      <c r="F159" s="70"/>
      <c r="G159" s="70"/>
      <c r="H159" s="71"/>
      <c r="I159" s="71"/>
    </row>
    <row r="160" spans="2:9">
      <c r="B160" s="70"/>
      <c r="C160" s="70"/>
      <c r="D160" s="70"/>
      <c r="E160" s="70"/>
      <c r="F160" s="70"/>
      <c r="G160" s="70"/>
      <c r="H160" s="71"/>
      <c r="I160" s="71"/>
    </row>
    <row r="161" spans="2:9">
      <c r="B161" s="70"/>
      <c r="C161" s="70"/>
      <c r="D161" s="70"/>
      <c r="E161" s="70"/>
      <c r="F161" s="70"/>
      <c r="G161" s="70"/>
      <c r="H161" s="71"/>
      <c r="I161" s="71"/>
    </row>
    <row r="162" spans="2:9">
      <c r="B162" s="70"/>
      <c r="C162" s="70"/>
      <c r="D162" s="70"/>
      <c r="E162" s="70"/>
      <c r="F162" s="70"/>
      <c r="G162" s="70"/>
      <c r="H162" s="71"/>
      <c r="I162" s="71"/>
    </row>
    <row r="163" spans="2:9">
      <c r="B163" s="70"/>
      <c r="C163" s="70"/>
      <c r="D163" s="70"/>
      <c r="E163" s="70"/>
      <c r="F163" s="70"/>
      <c r="G163" s="70"/>
      <c r="H163" s="71"/>
      <c r="I163" s="71"/>
    </row>
    <row r="164" spans="2:9">
      <c r="B164" s="70"/>
      <c r="C164" s="70"/>
      <c r="D164" s="70"/>
      <c r="E164" s="70"/>
      <c r="F164" s="70"/>
      <c r="G164" s="70"/>
      <c r="H164" s="71"/>
      <c r="I164" s="71"/>
    </row>
    <row r="165" spans="2:9">
      <c r="B165" s="70"/>
      <c r="C165" s="70"/>
      <c r="D165" s="70"/>
      <c r="E165" s="70"/>
      <c r="F165" s="70"/>
      <c r="G165" s="70"/>
      <c r="H165" s="71"/>
      <c r="I165" s="71"/>
    </row>
    <row r="166" spans="2:9">
      <c r="B166" s="70"/>
      <c r="C166" s="70"/>
      <c r="D166" s="70"/>
      <c r="E166" s="70"/>
      <c r="F166" s="70"/>
      <c r="G166" s="70"/>
      <c r="H166" s="71"/>
      <c r="I166" s="71"/>
    </row>
    <row r="167" spans="2:9">
      <c r="B167" s="70"/>
      <c r="C167" s="70"/>
      <c r="D167" s="70"/>
      <c r="E167" s="70"/>
      <c r="F167" s="70"/>
      <c r="G167" s="70"/>
      <c r="H167" s="71"/>
      <c r="I167" s="71"/>
    </row>
    <row r="168" spans="2:9">
      <c r="B168" s="70"/>
      <c r="C168" s="70"/>
      <c r="D168" s="70"/>
      <c r="E168" s="70"/>
      <c r="F168" s="70"/>
      <c r="G168" s="70"/>
      <c r="H168" s="71"/>
      <c r="I168" s="71"/>
    </row>
    <row r="169" spans="2:9">
      <c r="B169" s="70"/>
      <c r="C169" s="70"/>
      <c r="D169" s="70"/>
      <c r="E169" s="70"/>
      <c r="F169" s="70"/>
      <c r="G169" s="70"/>
      <c r="H169" s="71"/>
      <c r="I169" s="71"/>
    </row>
    <row r="170" spans="2:9">
      <c r="B170" s="70"/>
      <c r="C170" s="70"/>
      <c r="D170" s="70"/>
      <c r="E170" s="70"/>
      <c r="F170" s="70"/>
      <c r="G170" s="70"/>
      <c r="H170" s="71"/>
      <c r="I170" s="71"/>
    </row>
    <row r="171" spans="2:9">
      <c r="B171" s="70"/>
      <c r="C171" s="70"/>
      <c r="D171" s="70"/>
      <c r="E171" s="70"/>
      <c r="F171" s="70"/>
      <c r="G171" s="70"/>
      <c r="H171" s="71"/>
      <c r="I171" s="71"/>
    </row>
    <row r="172" spans="2:9">
      <c r="B172" s="70"/>
      <c r="C172" s="70"/>
      <c r="D172" s="70"/>
      <c r="E172" s="70"/>
      <c r="F172" s="70"/>
      <c r="G172" s="70"/>
      <c r="H172" s="71"/>
      <c r="I172" s="71"/>
    </row>
    <row r="173" spans="2:9">
      <c r="B173" s="70"/>
      <c r="C173" s="70"/>
      <c r="D173" s="70"/>
      <c r="E173" s="70"/>
      <c r="F173" s="70"/>
      <c r="G173" s="70"/>
      <c r="H173" s="71"/>
      <c r="I173" s="71"/>
    </row>
    <row r="174" spans="2:9">
      <c r="B174" s="70"/>
      <c r="C174" s="70"/>
      <c r="D174" s="70"/>
      <c r="E174" s="70"/>
      <c r="F174" s="70"/>
      <c r="G174" s="70"/>
      <c r="H174" s="71"/>
      <c r="I174" s="71"/>
    </row>
    <row r="175" spans="2:9">
      <c r="B175" s="70"/>
      <c r="C175" s="70"/>
      <c r="D175" s="70"/>
      <c r="E175" s="70"/>
      <c r="F175" s="70"/>
      <c r="G175" s="70"/>
      <c r="H175" s="71"/>
      <c r="I175" s="71"/>
    </row>
    <row r="176" spans="2:9">
      <c r="B176" s="70"/>
      <c r="C176" s="70"/>
      <c r="D176" s="70"/>
      <c r="E176" s="70"/>
      <c r="F176" s="70"/>
      <c r="G176" s="70"/>
      <c r="H176" s="71"/>
      <c r="I176" s="71"/>
    </row>
    <row r="177" spans="2:9">
      <c r="B177" s="70"/>
      <c r="C177" s="70"/>
      <c r="D177" s="70"/>
      <c r="E177" s="70"/>
      <c r="F177" s="70"/>
      <c r="G177" s="70"/>
      <c r="H177" s="71"/>
      <c r="I177" s="71"/>
    </row>
    <row r="178" spans="2:9">
      <c r="B178" s="70"/>
      <c r="C178" s="70"/>
      <c r="D178" s="70"/>
      <c r="E178" s="70"/>
      <c r="F178" s="70"/>
      <c r="G178" s="70"/>
      <c r="H178" s="71"/>
      <c r="I178" s="71"/>
    </row>
    <row r="179" spans="2:9">
      <c r="B179" s="70"/>
      <c r="C179" s="70"/>
      <c r="D179" s="70"/>
      <c r="E179" s="70"/>
      <c r="F179" s="70"/>
      <c r="G179" s="70"/>
      <c r="H179" s="71"/>
      <c r="I179" s="71"/>
    </row>
    <row r="180" spans="2:9">
      <c r="B180" s="70"/>
      <c r="C180" s="70"/>
      <c r="D180" s="70"/>
      <c r="E180" s="70"/>
      <c r="F180" s="70"/>
      <c r="G180" s="70"/>
      <c r="H180" s="71"/>
      <c r="I180" s="71"/>
    </row>
    <row r="181" spans="2:9">
      <c r="B181" s="70"/>
      <c r="C181" s="70"/>
      <c r="D181" s="70"/>
      <c r="E181" s="70"/>
      <c r="F181" s="70"/>
      <c r="G181" s="70"/>
      <c r="H181" s="71"/>
      <c r="I181" s="71"/>
    </row>
    <row r="182" spans="2:9">
      <c r="B182" s="70"/>
      <c r="C182" s="70"/>
      <c r="D182" s="70"/>
      <c r="E182" s="70"/>
      <c r="F182" s="70"/>
      <c r="G182" s="70"/>
      <c r="H182" s="71"/>
      <c r="I182" s="71"/>
    </row>
    <row r="183" spans="2:9">
      <c r="B183" s="70"/>
      <c r="C183" s="70"/>
      <c r="D183" s="70"/>
      <c r="E183" s="70"/>
      <c r="F183" s="70"/>
      <c r="G183" s="70"/>
      <c r="H183" s="71"/>
      <c r="I183" s="71"/>
    </row>
    <row r="184" spans="2:9">
      <c r="B184" s="70"/>
      <c r="C184" s="70"/>
      <c r="D184" s="70"/>
      <c r="E184" s="70"/>
      <c r="F184" s="70"/>
      <c r="G184" s="70"/>
      <c r="H184" s="71"/>
      <c r="I184" s="71"/>
    </row>
    <row r="185" spans="2:9">
      <c r="B185" s="70"/>
      <c r="C185" s="70"/>
      <c r="D185" s="70"/>
      <c r="E185" s="70"/>
      <c r="F185" s="70"/>
      <c r="G185" s="70"/>
      <c r="H185" s="71"/>
      <c r="I185" s="71"/>
    </row>
    <row r="186" spans="2:9">
      <c r="B186" s="70"/>
      <c r="C186" s="70"/>
      <c r="D186" s="70"/>
      <c r="E186" s="70"/>
      <c r="F186" s="70"/>
      <c r="G186" s="70"/>
      <c r="H186" s="71"/>
      <c r="I186" s="71"/>
    </row>
    <row r="187" spans="2:9">
      <c r="B187" s="70"/>
      <c r="C187" s="70"/>
      <c r="D187" s="70"/>
      <c r="E187" s="70"/>
      <c r="F187" s="70"/>
      <c r="G187" s="70"/>
      <c r="H187" s="71"/>
      <c r="I187" s="71"/>
    </row>
    <row r="188" spans="2:9">
      <c r="B188" s="70"/>
      <c r="C188" s="70"/>
      <c r="D188" s="70"/>
      <c r="E188" s="70"/>
      <c r="F188" s="70"/>
      <c r="G188" s="70"/>
      <c r="H188" s="71"/>
      <c r="I188" s="71"/>
    </row>
    <row r="189" spans="2:9">
      <c r="B189" s="70"/>
      <c r="C189" s="70"/>
      <c r="D189" s="70"/>
      <c r="E189" s="70"/>
      <c r="F189" s="70"/>
      <c r="G189" s="70"/>
      <c r="H189" s="71"/>
      <c r="I189" s="71"/>
    </row>
    <row r="190" spans="2:9">
      <c r="B190" s="70"/>
      <c r="C190" s="70"/>
      <c r="D190" s="70"/>
      <c r="E190" s="70"/>
      <c r="F190" s="70"/>
      <c r="G190" s="70"/>
      <c r="H190" s="71"/>
      <c r="I190" s="71"/>
    </row>
    <row r="191" spans="2:9">
      <c r="B191" s="70"/>
      <c r="C191" s="70"/>
      <c r="D191" s="70"/>
      <c r="E191" s="70"/>
      <c r="F191" s="70"/>
      <c r="G191" s="70"/>
      <c r="H191" s="71"/>
      <c r="I191" s="71"/>
    </row>
    <row r="192" spans="2:9">
      <c r="B192" s="70"/>
      <c r="C192" s="70"/>
      <c r="D192" s="70"/>
      <c r="E192" s="70"/>
      <c r="F192" s="70"/>
      <c r="G192" s="70"/>
      <c r="H192" s="71"/>
      <c r="I192" s="71"/>
    </row>
    <row r="193" spans="2:9">
      <c r="B193" s="70"/>
      <c r="C193" s="70"/>
      <c r="D193" s="70"/>
      <c r="E193" s="70"/>
      <c r="F193" s="70"/>
      <c r="G193" s="70"/>
      <c r="H193" s="71"/>
      <c r="I193" s="71"/>
    </row>
    <row r="194" spans="2:9">
      <c r="B194" s="70"/>
      <c r="C194" s="70"/>
      <c r="D194" s="70"/>
      <c r="E194" s="70"/>
      <c r="F194" s="70"/>
      <c r="G194" s="70"/>
      <c r="H194" s="71"/>
      <c r="I194" s="71"/>
    </row>
    <row r="195" spans="2:9">
      <c r="B195" s="70"/>
      <c r="C195" s="70"/>
      <c r="D195" s="70"/>
      <c r="E195" s="70"/>
      <c r="F195" s="70"/>
      <c r="G195" s="70"/>
      <c r="H195" s="71"/>
      <c r="I195" s="71"/>
    </row>
    <row r="196" spans="2:9">
      <c r="B196" s="70"/>
      <c r="C196" s="70"/>
      <c r="D196" s="70"/>
      <c r="E196" s="70"/>
      <c r="F196" s="70"/>
      <c r="G196" s="70"/>
      <c r="H196" s="71"/>
      <c r="I196" s="71"/>
    </row>
    <row r="197" spans="2:9">
      <c r="B197" s="70"/>
      <c r="C197" s="70"/>
      <c r="D197" s="70"/>
      <c r="E197" s="70"/>
      <c r="F197" s="70"/>
      <c r="G197" s="70"/>
      <c r="H197" s="71"/>
      <c r="I197" s="71"/>
    </row>
    <row r="198" spans="2:9">
      <c r="B198" s="70"/>
      <c r="C198" s="70"/>
      <c r="D198" s="70"/>
      <c r="E198" s="70"/>
      <c r="F198" s="70"/>
      <c r="G198" s="70"/>
      <c r="H198" s="71"/>
      <c r="I198" s="71"/>
    </row>
    <row r="199" spans="2:9">
      <c r="B199" s="70"/>
      <c r="C199" s="70"/>
      <c r="D199" s="70"/>
      <c r="E199" s="70"/>
      <c r="F199" s="70"/>
      <c r="G199" s="70"/>
      <c r="H199" s="71"/>
      <c r="I199" s="71"/>
    </row>
    <row r="200" spans="2:9">
      <c r="B200" s="70"/>
      <c r="C200" s="70"/>
      <c r="D200" s="70"/>
      <c r="E200" s="70"/>
      <c r="F200" s="70"/>
      <c r="G200" s="70"/>
      <c r="H200" s="71"/>
      <c r="I200" s="71"/>
    </row>
    <row r="201" spans="2:9">
      <c r="B201" s="70"/>
      <c r="C201" s="70"/>
      <c r="D201" s="70"/>
      <c r="E201" s="70"/>
      <c r="F201" s="70"/>
      <c r="G201" s="70"/>
      <c r="H201" s="71"/>
      <c r="I201" s="71"/>
    </row>
    <row r="202" spans="2:9">
      <c r="B202" s="70"/>
      <c r="C202" s="70"/>
      <c r="D202" s="70"/>
      <c r="E202" s="70"/>
      <c r="F202" s="70"/>
      <c r="G202" s="70"/>
      <c r="H202" s="71"/>
      <c r="I202" s="71"/>
    </row>
    <row r="203" spans="2:9">
      <c r="B203" s="70"/>
      <c r="C203" s="70"/>
      <c r="D203" s="70"/>
      <c r="E203" s="70"/>
      <c r="F203" s="70"/>
      <c r="G203" s="70"/>
      <c r="H203" s="71"/>
      <c r="I203" s="71"/>
    </row>
    <row r="204" spans="2:9">
      <c r="B204" s="70"/>
      <c r="C204" s="70"/>
      <c r="D204" s="70"/>
      <c r="E204" s="70"/>
      <c r="F204" s="70"/>
      <c r="G204" s="70"/>
      <c r="H204" s="71"/>
      <c r="I204" s="71"/>
    </row>
    <row r="205" spans="2:9">
      <c r="B205" s="70"/>
      <c r="C205" s="70"/>
      <c r="D205" s="70"/>
      <c r="E205" s="70"/>
      <c r="F205" s="70"/>
      <c r="G205" s="70"/>
      <c r="H205" s="71"/>
      <c r="I205" s="71"/>
    </row>
    <row r="206" spans="2:9">
      <c r="B206" s="70"/>
      <c r="C206" s="70"/>
      <c r="D206" s="70"/>
      <c r="E206" s="70"/>
      <c r="F206" s="70"/>
      <c r="G206" s="70"/>
      <c r="H206" s="71"/>
      <c r="I206" s="71"/>
    </row>
    <row r="207" spans="2:9">
      <c r="B207" s="70"/>
      <c r="C207" s="70"/>
      <c r="D207" s="70"/>
      <c r="E207" s="70"/>
      <c r="F207" s="70"/>
      <c r="G207" s="70"/>
      <c r="H207" s="71"/>
      <c r="I207" s="71"/>
    </row>
    <row r="208" spans="2:9">
      <c r="B208" s="70"/>
      <c r="C208" s="70"/>
      <c r="D208" s="70"/>
      <c r="E208" s="70"/>
      <c r="F208" s="70"/>
      <c r="G208" s="70"/>
      <c r="H208" s="71"/>
      <c r="I208" s="71"/>
    </row>
    <row r="209" spans="2:9">
      <c r="B209" s="70"/>
      <c r="C209" s="70"/>
      <c r="D209" s="70"/>
      <c r="E209" s="70"/>
      <c r="F209" s="70"/>
      <c r="G209" s="70"/>
      <c r="H209" s="71"/>
      <c r="I209" s="71"/>
    </row>
    <row r="210" spans="2:9">
      <c r="B210" s="70"/>
      <c r="C210" s="70"/>
      <c r="D210" s="70"/>
      <c r="E210" s="70"/>
      <c r="F210" s="70"/>
      <c r="G210" s="70"/>
      <c r="H210" s="71"/>
      <c r="I210" s="71"/>
    </row>
    <row r="211" spans="2:9">
      <c r="B211" s="70"/>
      <c r="C211" s="70"/>
      <c r="D211" s="70"/>
      <c r="E211" s="70"/>
      <c r="F211" s="70"/>
      <c r="G211" s="70"/>
      <c r="H211" s="71"/>
      <c r="I211" s="71"/>
    </row>
    <row r="212" spans="2:9">
      <c r="B212" s="70"/>
      <c r="C212" s="70"/>
      <c r="D212" s="70"/>
      <c r="E212" s="70"/>
      <c r="F212" s="70"/>
      <c r="G212" s="70"/>
      <c r="H212" s="71"/>
      <c r="I212" s="71"/>
    </row>
    <row r="213" spans="2:9">
      <c r="B213" s="70"/>
      <c r="C213" s="70"/>
      <c r="D213" s="70"/>
      <c r="E213" s="70"/>
      <c r="F213" s="70"/>
      <c r="G213" s="70"/>
      <c r="H213" s="71"/>
      <c r="I213" s="71"/>
    </row>
    <row r="214" spans="2:9">
      <c r="B214" s="70"/>
      <c r="C214" s="70"/>
      <c r="D214" s="70"/>
      <c r="E214" s="70"/>
      <c r="F214" s="70"/>
      <c r="G214" s="70"/>
      <c r="H214" s="71"/>
      <c r="I214" s="71"/>
    </row>
    <row r="215" spans="2:9">
      <c r="B215" s="70"/>
      <c r="C215" s="70"/>
      <c r="D215" s="70"/>
      <c r="E215" s="70"/>
      <c r="F215" s="70"/>
      <c r="G215" s="70"/>
      <c r="H215" s="71"/>
      <c r="I215" s="71"/>
    </row>
    <row r="216" spans="2:9">
      <c r="B216" s="70"/>
      <c r="C216" s="70"/>
      <c r="D216" s="70"/>
      <c r="E216" s="70"/>
      <c r="F216" s="70"/>
      <c r="G216" s="70"/>
      <c r="H216" s="71"/>
      <c r="I216" s="71"/>
    </row>
    <row r="217" spans="2:9">
      <c r="B217" s="70"/>
      <c r="C217" s="70"/>
      <c r="D217" s="70"/>
      <c r="E217" s="70"/>
      <c r="F217" s="70"/>
      <c r="G217" s="70"/>
      <c r="H217" s="71"/>
      <c r="I217" s="71"/>
    </row>
    <row r="218" spans="2:9">
      <c r="B218" s="70"/>
      <c r="C218" s="70"/>
      <c r="D218" s="70"/>
      <c r="E218" s="70"/>
      <c r="F218" s="70"/>
      <c r="G218" s="70"/>
      <c r="H218" s="71"/>
      <c r="I218" s="71"/>
    </row>
    <row r="219" spans="2:9">
      <c r="B219" s="70"/>
      <c r="C219" s="70"/>
      <c r="D219" s="70"/>
      <c r="E219" s="70"/>
      <c r="F219" s="70"/>
      <c r="G219" s="70"/>
      <c r="H219" s="71"/>
      <c r="I219" s="71"/>
    </row>
    <row r="220" spans="2:9">
      <c r="B220" s="70"/>
      <c r="C220" s="70"/>
      <c r="D220" s="70"/>
      <c r="E220" s="70"/>
      <c r="F220" s="70"/>
      <c r="G220" s="70"/>
      <c r="H220" s="71"/>
      <c r="I220" s="71"/>
    </row>
    <row r="221" spans="2:9">
      <c r="B221" s="70"/>
      <c r="C221" s="70"/>
      <c r="D221" s="70"/>
      <c r="E221" s="70"/>
      <c r="F221" s="70"/>
      <c r="G221" s="70"/>
      <c r="H221" s="71"/>
      <c r="I221" s="71"/>
    </row>
    <row r="222" spans="2:9">
      <c r="H222" s="71"/>
      <c r="I222" s="71"/>
    </row>
    <row r="223" spans="2:9">
      <c r="H223" s="71"/>
      <c r="I223" s="71"/>
    </row>
    <row r="224" spans="2:9">
      <c r="H224" s="71"/>
      <c r="I224" s="71"/>
    </row>
    <row r="225" spans="8:9">
      <c r="H225" s="71"/>
      <c r="I225" s="71"/>
    </row>
    <row r="226" spans="8:9">
      <c r="H226" s="71"/>
      <c r="I226" s="71"/>
    </row>
    <row r="227" spans="8:9">
      <c r="H227" s="71"/>
      <c r="I227" s="71"/>
    </row>
    <row r="228" spans="8:9">
      <c r="H228" s="71"/>
      <c r="I228" s="71"/>
    </row>
    <row r="229" spans="8:9">
      <c r="H229" s="71"/>
      <c r="I229" s="71"/>
    </row>
    <row r="230" spans="8:9">
      <c r="H230" s="71"/>
      <c r="I230" s="71"/>
    </row>
    <row r="231" spans="8:9">
      <c r="H231" s="71"/>
      <c r="I231" s="71"/>
    </row>
    <row r="232" spans="8:9">
      <c r="H232" s="71"/>
      <c r="I232" s="71"/>
    </row>
    <row r="233" spans="8:9">
      <c r="H233" s="71"/>
      <c r="I233" s="71"/>
    </row>
    <row r="234" spans="8:9">
      <c r="H234" s="71"/>
      <c r="I234" s="71"/>
    </row>
    <row r="235" spans="8:9">
      <c r="H235" s="71"/>
      <c r="I235" s="71"/>
    </row>
    <row r="236" spans="8:9">
      <c r="H236" s="71"/>
      <c r="I236" s="71"/>
    </row>
    <row r="237" spans="8:9">
      <c r="H237" s="71"/>
      <c r="I237" s="71"/>
    </row>
    <row r="238" spans="8:9">
      <c r="H238" s="71"/>
      <c r="I238" s="71"/>
    </row>
    <row r="239" spans="8:9">
      <c r="H239" s="71"/>
      <c r="I239" s="71"/>
    </row>
    <row r="240" spans="8:9">
      <c r="H240" s="71"/>
      <c r="I240" s="71"/>
    </row>
    <row r="241" spans="8:9">
      <c r="H241" s="71"/>
      <c r="I241" s="71"/>
    </row>
    <row r="242" spans="8:9">
      <c r="H242" s="71"/>
      <c r="I242" s="71"/>
    </row>
    <row r="243" spans="8:9">
      <c r="H243" s="71"/>
      <c r="I243" s="71"/>
    </row>
    <row r="244" spans="8:9">
      <c r="H244" s="71"/>
      <c r="I244" s="71"/>
    </row>
    <row r="245" spans="8:9">
      <c r="H245" s="71"/>
      <c r="I245" s="71"/>
    </row>
    <row r="246" spans="8:9">
      <c r="H246" s="71"/>
      <c r="I246" s="71"/>
    </row>
    <row r="247" spans="8:9">
      <c r="H247" s="71"/>
      <c r="I247" s="71"/>
    </row>
    <row r="248" spans="8:9">
      <c r="H248" s="71"/>
      <c r="I248" s="71"/>
    </row>
    <row r="249" spans="8:9">
      <c r="H249" s="71"/>
      <c r="I249" s="71"/>
    </row>
    <row r="250" spans="8:9">
      <c r="H250" s="71"/>
      <c r="I250" s="71"/>
    </row>
    <row r="251" spans="8:9">
      <c r="H251" s="71"/>
      <c r="I251" s="71"/>
    </row>
    <row r="252" spans="8:9">
      <c r="H252" s="71"/>
      <c r="I252" s="71"/>
    </row>
    <row r="253" spans="8:9">
      <c r="H253" s="71"/>
      <c r="I253" s="71"/>
    </row>
    <row r="254" spans="8:9">
      <c r="H254" s="71"/>
      <c r="I254" s="71"/>
    </row>
    <row r="255" spans="8:9">
      <c r="H255" s="71"/>
      <c r="I255" s="71"/>
    </row>
    <row r="256" spans="8:9">
      <c r="H256" s="71"/>
      <c r="I256" s="71"/>
    </row>
    <row r="257" spans="8:9">
      <c r="H257" s="71"/>
      <c r="I257" s="71"/>
    </row>
    <row r="258" spans="8:9">
      <c r="H258" s="71"/>
      <c r="I258" s="71"/>
    </row>
    <row r="259" spans="8:9">
      <c r="H259" s="71"/>
      <c r="I259" s="71"/>
    </row>
    <row r="260" spans="8:9">
      <c r="H260" s="71"/>
      <c r="I260" s="71"/>
    </row>
    <row r="261" spans="8:9">
      <c r="H261" s="71"/>
      <c r="I261" s="71"/>
    </row>
    <row r="262" spans="8:9">
      <c r="H262" s="71"/>
      <c r="I262" s="71"/>
    </row>
    <row r="263" spans="8:9">
      <c r="H263" s="71"/>
      <c r="I263" s="71"/>
    </row>
    <row r="264" spans="8:9">
      <c r="H264" s="71"/>
      <c r="I264" s="71"/>
    </row>
    <row r="265" spans="8:9">
      <c r="H265" s="71"/>
      <c r="I265" s="71"/>
    </row>
    <row r="266" spans="8:9">
      <c r="H266" s="71"/>
      <c r="I266" s="71"/>
    </row>
    <row r="267" spans="8:9">
      <c r="H267" s="71"/>
      <c r="I267" s="71"/>
    </row>
    <row r="268" spans="8:9">
      <c r="H268" s="71"/>
      <c r="I268" s="71"/>
    </row>
    <row r="269" spans="8:9">
      <c r="H269" s="71"/>
      <c r="I269" s="71"/>
    </row>
    <row r="270" spans="8:9">
      <c r="H270" s="71"/>
      <c r="I270" s="71"/>
    </row>
    <row r="271" spans="8:9">
      <c r="H271" s="71"/>
      <c r="I271" s="71"/>
    </row>
    <row r="272" spans="8:9">
      <c r="H272" s="71"/>
      <c r="I272" s="71"/>
    </row>
    <row r="273" spans="8:9">
      <c r="H273" s="71"/>
      <c r="I273" s="71"/>
    </row>
    <row r="274" spans="8:9">
      <c r="H274" s="71"/>
      <c r="I274" s="71"/>
    </row>
    <row r="275" spans="8:9">
      <c r="H275" s="71"/>
      <c r="I275" s="71"/>
    </row>
    <row r="276" spans="8:9">
      <c r="H276" s="71"/>
      <c r="I276" s="71"/>
    </row>
    <row r="277" spans="8:9">
      <c r="H277" s="71"/>
      <c r="I277" s="71"/>
    </row>
    <row r="278" spans="8:9">
      <c r="H278" s="71"/>
      <c r="I278" s="71"/>
    </row>
    <row r="279" spans="8:9">
      <c r="H279" s="71"/>
      <c r="I279" s="71"/>
    </row>
    <row r="280" spans="8:9">
      <c r="H280" s="71"/>
      <c r="I280" s="71"/>
    </row>
    <row r="281" spans="8:9">
      <c r="H281" s="71"/>
      <c r="I281" s="71"/>
    </row>
    <row r="282" spans="8:9">
      <c r="H282" s="71"/>
      <c r="I282" s="71"/>
    </row>
    <row r="283" spans="8:9">
      <c r="H283" s="71"/>
      <c r="I283" s="71"/>
    </row>
    <row r="284" spans="8:9">
      <c r="H284" s="71"/>
      <c r="I284" s="71"/>
    </row>
    <row r="285" spans="8:9">
      <c r="H285" s="71"/>
      <c r="I285" s="71"/>
    </row>
    <row r="286" spans="8:9">
      <c r="H286" s="71"/>
      <c r="I286" s="71"/>
    </row>
    <row r="287" spans="8:9">
      <c r="H287" s="71"/>
      <c r="I287" s="71"/>
    </row>
    <row r="288" spans="8:9">
      <c r="H288" s="71"/>
      <c r="I288" s="71"/>
    </row>
    <row r="289" spans="8:9">
      <c r="H289" s="71"/>
      <c r="I289" s="71"/>
    </row>
    <row r="290" spans="8:9">
      <c r="H290" s="71"/>
      <c r="I290" s="71"/>
    </row>
    <row r="291" spans="8:9">
      <c r="H291" s="71"/>
      <c r="I291" s="71"/>
    </row>
    <row r="292" spans="8:9">
      <c r="H292" s="71"/>
      <c r="I292" s="71"/>
    </row>
    <row r="293" spans="8:9">
      <c r="H293" s="71"/>
      <c r="I293" s="71"/>
    </row>
    <row r="294" spans="8:9">
      <c r="H294" s="71"/>
      <c r="I294" s="71"/>
    </row>
    <row r="295" spans="8:9">
      <c r="H295" s="71"/>
      <c r="I295" s="71"/>
    </row>
    <row r="296" spans="8:9">
      <c r="H296" s="71"/>
      <c r="I296" s="71"/>
    </row>
    <row r="297" spans="8:9">
      <c r="H297" s="71"/>
      <c r="I297" s="71"/>
    </row>
    <row r="298" spans="8:9">
      <c r="H298" s="71"/>
      <c r="I298" s="71"/>
    </row>
    <row r="299" spans="8:9">
      <c r="H299" s="71"/>
      <c r="I299" s="71"/>
    </row>
    <row r="300" spans="8:9">
      <c r="H300" s="71"/>
      <c r="I300" s="71"/>
    </row>
    <row r="301" spans="8:9">
      <c r="H301" s="71"/>
      <c r="I301" s="71"/>
    </row>
    <row r="302" spans="8:9">
      <c r="H302" s="71"/>
      <c r="I302" s="71"/>
    </row>
    <row r="303" spans="8:9">
      <c r="H303" s="71"/>
      <c r="I303" s="71"/>
    </row>
    <row r="304" spans="8:9">
      <c r="H304" s="71"/>
      <c r="I304" s="71"/>
    </row>
    <row r="305" spans="8:9">
      <c r="H305" s="71"/>
      <c r="I305" s="71"/>
    </row>
    <row r="306" spans="8:9">
      <c r="H306" s="71"/>
      <c r="I306" s="71"/>
    </row>
    <row r="307" spans="8:9">
      <c r="H307" s="71"/>
      <c r="I307" s="71"/>
    </row>
    <row r="308" spans="8:9">
      <c r="H308" s="71"/>
      <c r="I308" s="71"/>
    </row>
    <row r="309" spans="8:9">
      <c r="H309" s="71"/>
      <c r="I309" s="71"/>
    </row>
    <row r="310" spans="8:9">
      <c r="H310" s="71"/>
      <c r="I310" s="71"/>
    </row>
    <row r="311" spans="8:9">
      <c r="H311" s="71"/>
      <c r="I311" s="71"/>
    </row>
    <row r="312" spans="8:9">
      <c r="H312" s="71"/>
      <c r="I312" s="71"/>
    </row>
    <row r="313" spans="8:9">
      <c r="H313" s="71"/>
      <c r="I313" s="71"/>
    </row>
    <row r="314" spans="8:9">
      <c r="H314" s="71"/>
      <c r="I314" s="71"/>
    </row>
    <row r="315" spans="8:9">
      <c r="H315" s="71"/>
      <c r="I315" s="71"/>
    </row>
    <row r="316" spans="8:9">
      <c r="H316" s="71"/>
      <c r="I316" s="71"/>
    </row>
    <row r="317" spans="8:9">
      <c r="H317" s="71"/>
      <c r="I317" s="71"/>
    </row>
    <row r="318" spans="8:9">
      <c r="H318" s="71"/>
      <c r="I318" s="71"/>
    </row>
    <row r="319" spans="8:9">
      <c r="H319" s="71"/>
      <c r="I319" s="71"/>
    </row>
    <row r="320" spans="8:9">
      <c r="H320" s="71"/>
      <c r="I320" s="71"/>
    </row>
    <row r="321" spans="8:9">
      <c r="H321" s="71"/>
      <c r="I321" s="71"/>
    </row>
    <row r="322" spans="8:9">
      <c r="H322" s="71"/>
      <c r="I322" s="71"/>
    </row>
    <row r="323" spans="8:9">
      <c r="H323" s="71"/>
      <c r="I323" s="71"/>
    </row>
    <row r="324" spans="8:9">
      <c r="H324" s="71"/>
      <c r="I324" s="71"/>
    </row>
    <row r="325" spans="8:9">
      <c r="H325" s="71"/>
      <c r="I325" s="71"/>
    </row>
    <row r="326" spans="8:9">
      <c r="H326" s="71"/>
      <c r="I326" s="71"/>
    </row>
    <row r="327" spans="8:9">
      <c r="H327" s="71"/>
      <c r="I327" s="71"/>
    </row>
    <row r="328" spans="8:9">
      <c r="H328" s="71"/>
      <c r="I328" s="71"/>
    </row>
    <row r="329" spans="8:9">
      <c r="H329" s="71"/>
      <c r="I329" s="71"/>
    </row>
    <row r="330" spans="8:9">
      <c r="H330" s="71"/>
      <c r="I330" s="71"/>
    </row>
    <row r="331" spans="8:9">
      <c r="H331" s="71"/>
      <c r="I331" s="71"/>
    </row>
    <row r="332" spans="8:9">
      <c r="H332" s="71"/>
      <c r="I332" s="71"/>
    </row>
    <row r="333" spans="8:9">
      <c r="H333" s="71"/>
      <c r="I333" s="71"/>
    </row>
    <row r="334" spans="8:9">
      <c r="H334" s="71"/>
      <c r="I334" s="71"/>
    </row>
    <row r="335" spans="8:9">
      <c r="H335" s="71"/>
      <c r="I335" s="71"/>
    </row>
    <row r="336" spans="8:9">
      <c r="H336" s="71"/>
      <c r="I336" s="71"/>
    </row>
    <row r="337" spans="8:9">
      <c r="H337" s="71"/>
      <c r="I337" s="71"/>
    </row>
    <row r="338" spans="8:9">
      <c r="H338" s="71"/>
      <c r="I338" s="71"/>
    </row>
    <row r="339" spans="8:9">
      <c r="H339" s="71"/>
      <c r="I339" s="71"/>
    </row>
    <row r="340" spans="8:9">
      <c r="H340" s="71"/>
      <c r="I340" s="71"/>
    </row>
    <row r="341" spans="8:9">
      <c r="H341" s="71"/>
      <c r="I341" s="71"/>
    </row>
    <row r="342" spans="8:9">
      <c r="H342" s="71"/>
      <c r="I342" s="71"/>
    </row>
    <row r="343" spans="8:9">
      <c r="H343" s="71"/>
      <c r="I343" s="71"/>
    </row>
    <row r="344" spans="8:9">
      <c r="H344" s="71"/>
      <c r="I344" s="71"/>
    </row>
    <row r="345" spans="8:9">
      <c r="H345" s="71"/>
      <c r="I345" s="71"/>
    </row>
    <row r="346" spans="8:9">
      <c r="H346" s="71"/>
      <c r="I346" s="71"/>
    </row>
    <row r="347" spans="8:9">
      <c r="H347" s="71"/>
      <c r="I347" s="71"/>
    </row>
    <row r="348" spans="8:9">
      <c r="H348" s="71"/>
      <c r="I348" s="71"/>
    </row>
    <row r="349" spans="8:9">
      <c r="H349" s="71"/>
      <c r="I349" s="71"/>
    </row>
    <row r="350" spans="8:9">
      <c r="H350" s="71"/>
      <c r="I350" s="71"/>
    </row>
    <row r="351" spans="8:9">
      <c r="H351" s="71"/>
      <c r="I351" s="71"/>
    </row>
    <row r="352" spans="8:9">
      <c r="H352" s="71"/>
      <c r="I352" s="71"/>
    </row>
    <row r="353" spans="8:9">
      <c r="H353" s="71"/>
      <c r="I353" s="71"/>
    </row>
    <row r="354" spans="8:9">
      <c r="H354" s="71"/>
      <c r="I354" s="71"/>
    </row>
    <row r="355" spans="8:9">
      <c r="H355" s="71"/>
      <c r="I355" s="71"/>
    </row>
    <row r="356" spans="8:9">
      <c r="H356" s="71"/>
      <c r="I356" s="71"/>
    </row>
    <row r="357" spans="8:9">
      <c r="H357" s="71"/>
      <c r="I357" s="71"/>
    </row>
    <row r="358" spans="8:9">
      <c r="H358" s="71"/>
      <c r="I358" s="71"/>
    </row>
    <row r="359" spans="8:9">
      <c r="H359" s="71"/>
      <c r="I359" s="71"/>
    </row>
    <row r="360" spans="8:9">
      <c r="H360" s="71"/>
      <c r="I360" s="71"/>
    </row>
    <row r="361" spans="8:9">
      <c r="H361" s="71"/>
      <c r="I361" s="71"/>
    </row>
    <row r="362" spans="8:9">
      <c r="H362" s="71"/>
      <c r="I362" s="71"/>
    </row>
    <row r="363" spans="8:9">
      <c r="H363" s="71"/>
      <c r="I363" s="71"/>
    </row>
    <row r="364" spans="8:9">
      <c r="H364" s="71"/>
      <c r="I364" s="71"/>
    </row>
    <row r="365" spans="8:9">
      <c r="H365" s="71"/>
      <c r="I365" s="71"/>
    </row>
    <row r="366" spans="8:9">
      <c r="H366" s="71"/>
      <c r="I366" s="71"/>
    </row>
    <row r="367" spans="8:9">
      <c r="H367" s="71"/>
      <c r="I367" s="71"/>
    </row>
    <row r="368" spans="8:9">
      <c r="H368" s="71"/>
      <c r="I368" s="71"/>
    </row>
    <row r="369" spans="8:9">
      <c r="H369" s="71"/>
      <c r="I369" s="71"/>
    </row>
    <row r="370" spans="8:9">
      <c r="H370" s="71"/>
      <c r="I370" s="71"/>
    </row>
    <row r="371" spans="8:9">
      <c r="H371" s="71"/>
      <c r="I371" s="71"/>
    </row>
    <row r="372" spans="8:9">
      <c r="H372" s="71"/>
      <c r="I372" s="71"/>
    </row>
    <row r="373" spans="8:9">
      <c r="H373" s="71"/>
      <c r="I373" s="71"/>
    </row>
    <row r="374" spans="8:9">
      <c r="H374" s="71"/>
      <c r="I374" s="71"/>
    </row>
    <row r="375" spans="8:9">
      <c r="H375" s="71"/>
      <c r="I375" s="71"/>
    </row>
  </sheetData>
  <mergeCells count="5">
    <mergeCell ref="A4:J4"/>
    <mergeCell ref="A9:A10"/>
    <mergeCell ref="J9:J10"/>
    <mergeCell ref="E7:F7"/>
    <mergeCell ref="E6:F6"/>
  </mergeCells>
  <phoneticPr fontId="9" type="noConversion"/>
  <pageMargins left="0.53" right="0" top="0.59055118110236227" bottom="0" header="0" footer="0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indexed="13"/>
  </sheetPr>
  <dimension ref="A1:AM596"/>
  <sheetViews>
    <sheetView zoomScaleNormal="100" workbookViewId="0">
      <selection activeCell="L52" sqref="L52"/>
    </sheetView>
  </sheetViews>
  <sheetFormatPr defaultColWidth="9.125" defaultRowHeight="21"/>
  <cols>
    <col min="1" max="1" width="11.75" style="56" customWidth="1"/>
    <col min="2" max="2" width="8.75" style="56" customWidth="1"/>
    <col min="3" max="3" width="8.375" style="71" bestFit="1" customWidth="1"/>
    <col min="4" max="4" width="8.75" style="56" customWidth="1"/>
    <col min="5" max="5" width="8.625" style="56" customWidth="1"/>
    <col min="6" max="6" width="9.125" style="70"/>
    <col min="7" max="7" width="9.75" style="70" customWidth="1"/>
    <col min="8" max="8" width="11.75" style="56" customWidth="1"/>
    <col min="9" max="9" width="10.625" style="56" customWidth="1"/>
    <col min="10" max="10" width="21.125" style="56" customWidth="1"/>
    <col min="11" max="11" width="9.125" style="61"/>
    <col min="12" max="12" width="10.125" style="61" customWidth="1"/>
    <col min="13" max="13" width="9.125" style="61"/>
    <col min="14" max="14" width="10.125" style="61" customWidth="1"/>
    <col min="15" max="15" width="9.75" style="61" customWidth="1"/>
    <col min="16" max="18" width="9.125" style="61"/>
    <col min="19" max="16384" width="9.125" style="56"/>
  </cols>
  <sheetData>
    <row r="1" spans="1:39" s="107" customFormat="1" ht="24.9" customHeight="1">
      <c r="A1" s="55" t="s">
        <v>33</v>
      </c>
      <c r="C1" s="108"/>
      <c r="D1" s="232"/>
      <c r="E1" s="232"/>
      <c r="F1" s="233"/>
      <c r="G1" s="233"/>
      <c r="H1" s="110"/>
      <c r="J1" s="192" t="s">
        <v>0</v>
      </c>
      <c r="K1" s="111"/>
      <c r="L1" s="111"/>
      <c r="M1" s="111"/>
      <c r="N1" s="111"/>
      <c r="O1" s="111"/>
      <c r="P1" s="111"/>
      <c r="Q1" s="111"/>
      <c r="R1" s="111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</row>
    <row r="2" spans="1:39" s="107" customFormat="1" ht="21" customHeight="1">
      <c r="A2" s="229" t="s">
        <v>1</v>
      </c>
      <c r="C2" s="180"/>
      <c r="D2" s="232"/>
      <c r="E2" s="232"/>
      <c r="F2" s="233"/>
      <c r="G2" s="233"/>
      <c r="H2" s="110"/>
      <c r="K2" s="111"/>
      <c r="L2" s="111"/>
      <c r="M2" s="111"/>
      <c r="N2" s="111"/>
      <c r="O2" s="111"/>
      <c r="P2" s="111"/>
      <c r="Q2" s="111"/>
      <c r="R2" s="111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</row>
    <row r="3" spans="1:39" s="212" customFormat="1" ht="17.100000000000001" customHeight="1">
      <c r="A3" s="235"/>
      <c r="C3" s="236"/>
      <c r="D3" s="58"/>
      <c r="E3" s="58"/>
      <c r="F3" s="237"/>
      <c r="G3" s="237"/>
      <c r="H3" s="214"/>
      <c r="K3" s="61"/>
      <c r="L3" s="61"/>
      <c r="M3" s="61"/>
      <c r="N3" s="61"/>
      <c r="O3" s="61"/>
      <c r="P3" s="61"/>
      <c r="Q3" s="61"/>
      <c r="R3" s="61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</row>
    <row r="4" spans="1:39" s="215" customFormat="1" ht="24.9" customHeight="1">
      <c r="A4" s="436" t="s">
        <v>2</v>
      </c>
      <c r="B4" s="436"/>
      <c r="C4" s="436"/>
      <c r="D4" s="436"/>
      <c r="E4" s="436"/>
      <c r="F4" s="436"/>
      <c r="G4" s="436"/>
      <c r="H4" s="436"/>
      <c r="I4" s="436"/>
      <c r="J4" s="436"/>
      <c r="K4" s="114"/>
      <c r="L4" s="114"/>
      <c r="M4" s="114"/>
      <c r="N4" s="114"/>
      <c r="O4" s="114"/>
      <c r="P4" s="114"/>
      <c r="Q4" s="114"/>
      <c r="R4" s="114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</row>
    <row r="5" spans="1:39" s="215" customFormat="1" ht="21" customHeight="1">
      <c r="A5" s="238"/>
      <c r="C5" s="187"/>
      <c r="D5" s="65"/>
      <c r="E5" s="65"/>
      <c r="F5" s="239"/>
      <c r="G5" s="239"/>
      <c r="H5" s="197"/>
      <c r="K5" s="61"/>
      <c r="L5" s="61"/>
      <c r="M5" s="61"/>
      <c r="N5" s="61"/>
      <c r="O5" s="61"/>
      <c r="P5" s="61"/>
      <c r="Q5" s="61"/>
      <c r="R5" s="61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</row>
    <row r="6" spans="1:39" s="117" customFormat="1" ht="21" customHeight="1">
      <c r="A6" s="240" t="s">
        <v>38</v>
      </c>
      <c r="B6" s="119" t="s">
        <v>81</v>
      </c>
      <c r="C6" s="198"/>
      <c r="D6" s="119" t="s">
        <v>22</v>
      </c>
      <c r="E6" s="444" t="s">
        <v>171</v>
      </c>
      <c r="F6" s="444"/>
      <c r="G6" s="205"/>
      <c r="H6" s="119" t="s">
        <v>44</v>
      </c>
      <c r="I6" s="423" t="s">
        <v>136</v>
      </c>
      <c r="J6" s="241"/>
      <c r="K6" s="111"/>
      <c r="L6" s="111"/>
      <c r="M6" s="111"/>
      <c r="N6" s="111"/>
      <c r="O6" s="111"/>
      <c r="P6" s="111"/>
      <c r="Q6" s="111"/>
      <c r="R6" s="111"/>
    </row>
    <row r="7" spans="1:39" s="117" customFormat="1" ht="21" customHeight="1">
      <c r="A7" s="240" t="s">
        <v>36</v>
      </c>
      <c r="B7" s="119" t="s">
        <v>134</v>
      </c>
      <c r="C7" s="198"/>
      <c r="D7" s="119" t="s">
        <v>69</v>
      </c>
      <c r="E7" s="444" t="s">
        <v>135</v>
      </c>
      <c r="F7" s="444"/>
      <c r="G7" s="205"/>
      <c r="H7" s="119" t="s">
        <v>46</v>
      </c>
      <c r="I7" s="423" t="s">
        <v>52</v>
      </c>
      <c r="K7" s="111"/>
      <c r="L7" s="111"/>
      <c r="M7" s="111"/>
      <c r="N7" s="111"/>
      <c r="O7" s="111"/>
      <c r="P7" s="111"/>
      <c r="Q7" s="111"/>
      <c r="R7" s="111"/>
    </row>
    <row r="8" spans="1:39" s="117" customFormat="1" ht="21" customHeight="1">
      <c r="A8" s="240" t="s">
        <v>3</v>
      </c>
      <c r="C8" s="122">
        <v>442.3</v>
      </c>
      <c r="D8" s="119" t="s">
        <v>4</v>
      </c>
      <c r="E8" s="119"/>
      <c r="F8" s="242"/>
      <c r="G8" s="243"/>
      <c r="H8" s="226" t="s">
        <v>221</v>
      </c>
      <c r="I8" s="120"/>
      <c r="K8" s="111"/>
      <c r="L8" s="111"/>
      <c r="M8" s="111"/>
      <c r="N8" s="111"/>
      <c r="O8" s="111"/>
      <c r="P8" s="111"/>
      <c r="Q8" s="111"/>
      <c r="R8" s="111"/>
    </row>
    <row r="9" spans="1:39" s="111" customFormat="1" ht="22.8">
      <c r="A9" s="434" t="s">
        <v>5</v>
      </c>
      <c r="B9" s="406" t="s">
        <v>6</v>
      </c>
      <c r="C9" s="409" t="s">
        <v>6</v>
      </c>
      <c r="D9" s="406" t="s">
        <v>218</v>
      </c>
      <c r="E9" s="406" t="s">
        <v>219</v>
      </c>
      <c r="F9" s="406" t="s">
        <v>7</v>
      </c>
      <c r="G9" s="406" t="s">
        <v>8</v>
      </c>
      <c r="H9" s="406" t="s">
        <v>9</v>
      </c>
      <c r="I9" s="406" t="s">
        <v>10</v>
      </c>
      <c r="J9" s="434" t="s">
        <v>11</v>
      </c>
      <c r="X9" s="107" t="s">
        <v>19</v>
      </c>
      <c r="Y9" s="123">
        <f>+B13</f>
        <v>0.18</v>
      </c>
      <c r="Z9" s="123">
        <f>+G13</f>
        <v>1.04</v>
      </c>
      <c r="AA9" s="124">
        <f>+H13</f>
        <v>0.72899999999999998</v>
      </c>
    </row>
    <row r="10" spans="1:39" s="111" customFormat="1" ht="22.8">
      <c r="A10" s="435"/>
      <c r="B10" s="379" t="s">
        <v>12</v>
      </c>
      <c r="C10" s="410" t="s">
        <v>4</v>
      </c>
      <c r="D10" s="408" t="s">
        <v>13</v>
      </c>
      <c r="E10" s="408" t="s">
        <v>220</v>
      </c>
      <c r="F10" s="408" t="s">
        <v>14</v>
      </c>
      <c r="G10" s="408" t="s">
        <v>15</v>
      </c>
      <c r="H10" s="408" t="s">
        <v>16</v>
      </c>
      <c r="I10" s="408" t="s">
        <v>17</v>
      </c>
      <c r="J10" s="435"/>
      <c r="X10" s="107" t="s">
        <v>19</v>
      </c>
      <c r="Y10" s="123" t="e">
        <f>+#REF!</f>
        <v>#REF!</v>
      </c>
      <c r="Z10" s="123" t="e">
        <f>+#REF!</f>
        <v>#REF!</v>
      </c>
      <c r="AA10" s="124" t="e">
        <f>+#REF!</f>
        <v>#REF!</v>
      </c>
    </row>
    <row r="11" spans="1:39" s="63" customFormat="1" ht="21" customHeight="1">
      <c r="A11" s="73" t="s">
        <v>344</v>
      </c>
      <c r="B11" s="74">
        <v>0.18</v>
      </c>
      <c r="C11" s="75">
        <v>442.48</v>
      </c>
      <c r="D11" s="74">
        <v>13.05</v>
      </c>
      <c r="E11" s="74">
        <v>13.16</v>
      </c>
      <c r="F11" s="74">
        <v>7.9</v>
      </c>
      <c r="G11" s="74">
        <v>1.04</v>
      </c>
      <c r="H11" s="75">
        <v>0.71799999999999997</v>
      </c>
      <c r="I11" s="75">
        <v>0.747</v>
      </c>
      <c r="J11" s="128" t="s">
        <v>23</v>
      </c>
    </row>
    <row r="12" spans="1:39" s="63" customFormat="1" ht="21" customHeight="1">
      <c r="A12" s="79" t="s">
        <v>185</v>
      </c>
      <c r="B12" s="80">
        <v>0.18</v>
      </c>
      <c r="C12" s="81">
        <v>442.48</v>
      </c>
      <c r="D12" s="80">
        <v>10.199999999999999</v>
      </c>
      <c r="E12" s="80">
        <v>10.3</v>
      </c>
      <c r="F12" s="80">
        <v>7.9</v>
      </c>
      <c r="G12" s="80">
        <v>1.04</v>
      </c>
      <c r="H12" s="81">
        <v>0.72899999999999998</v>
      </c>
      <c r="I12" s="81">
        <v>0.75800000000000001</v>
      </c>
      <c r="J12" s="249" t="s">
        <v>27</v>
      </c>
    </row>
    <row r="13" spans="1:39" s="63" customFormat="1" ht="21" customHeight="1">
      <c r="A13" s="79" t="s">
        <v>185</v>
      </c>
      <c r="B13" s="80">
        <v>0.18</v>
      </c>
      <c r="C13" s="81">
        <v>442.48</v>
      </c>
      <c r="D13" s="80">
        <v>10.199999999999999</v>
      </c>
      <c r="E13" s="80">
        <v>10.3</v>
      </c>
      <c r="F13" s="80">
        <v>7.9</v>
      </c>
      <c r="G13" s="80">
        <v>1.04</v>
      </c>
      <c r="H13" s="81">
        <v>0.72899999999999998</v>
      </c>
      <c r="I13" s="81">
        <v>0.75800000000000001</v>
      </c>
      <c r="J13" s="249" t="s">
        <v>27</v>
      </c>
    </row>
    <row r="14" spans="1:39" s="63" customFormat="1" ht="21" customHeight="1">
      <c r="A14" s="79" t="s">
        <v>325</v>
      </c>
      <c r="B14" s="80">
        <v>0.61</v>
      </c>
      <c r="C14" s="81">
        <v>442.91</v>
      </c>
      <c r="D14" s="80">
        <v>10</v>
      </c>
      <c r="E14" s="80">
        <v>10.16</v>
      </c>
      <c r="F14" s="80">
        <v>16</v>
      </c>
      <c r="G14" s="80">
        <v>5.12</v>
      </c>
      <c r="H14" s="81">
        <v>1.157</v>
      </c>
      <c r="I14" s="81">
        <v>5.9219999999999997</v>
      </c>
      <c r="J14" s="249" t="s">
        <v>27</v>
      </c>
    </row>
    <row r="15" spans="1:39" s="63" customFormat="1" ht="21" customHeight="1">
      <c r="A15" s="79" t="s">
        <v>325</v>
      </c>
      <c r="B15" s="80">
        <v>0.61</v>
      </c>
      <c r="C15" s="81">
        <v>442.91</v>
      </c>
      <c r="D15" s="80">
        <v>10</v>
      </c>
      <c r="E15" s="80">
        <v>10.16</v>
      </c>
      <c r="F15" s="80">
        <v>16</v>
      </c>
      <c r="G15" s="80">
        <v>5.12</v>
      </c>
      <c r="H15" s="81">
        <v>1.157</v>
      </c>
      <c r="I15" s="81">
        <v>5.9219999999999997</v>
      </c>
      <c r="J15" s="249" t="s">
        <v>27</v>
      </c>
    </row>
    <row r="16" spans="1:39" s="63" customFormat="1" ht="21" customHeight="1">
      <c r="A16" s="79" t="s">
        <v>253</v>
      </c>
      <c r="B16" s="80">
        <v>0.2</v>
      </c>
      <c r="C16" s="81">
        <v>442.5</v>
      </c>
      <c r="D16" s="80">
        <v>11.4</v>
      </c>
      <c r="E16" s="80">
        <v>11.45</v>
      </c>
      <c r="F16" s="80">
        <v>7.7</v>
      </c>
      <c r="G16" s="80">
        <v>1.06</v>
      </c>
      <c r="H16" s="81">
        <v>0.61799999999999999</v>
      </c>
      <c r="I16" s="81">
        <v>0.65500000000000003</v>
      </c>
      <c r="J16" s="249" t="s">
        <v>27</v>
      </c>
    </row>
    <row r="17" spans="1:10" s="63" customFormat="1" ht="21" customHeight="1">
      <c r="A17" s="79" t="s">
        <v>289</v>
      </c>
      <c r="B17" s="80">
        <v>0.28999999999999998</v>
      </c>
      <c r="C17" s="81">
        <v>442.59</v>
      </c>
      <c r="D17" s="80">
        <v>13.35</v>
      </c>
      <c r="E17" s="80">
        <v>13.41</v>
      </c>
      <c r="F17" s="80">
        <v>7.8</v>
      </c>
      <c r="G17" s="80">
        <v>1.17</v>
      </c>
      <c r="H17" s="81">
        <v>0.65400000000000003</v>
      </c>
      <c r="I17" s="81">
        <v>0.76500000000000001</v>
      </c>
      <c r="J17" s="249" t="s">
        <v>27</v>
      </c>
    </row>
    <row r="18" spans="1:10" s="63" customFormat="1" ht="21" customHeight="1">
      <c r="A18" s="79" t="s">
        <v>345</v>
      </c>
      <c r="B18" s="80">
        <v>0.36</v>
      </c>
      <c r="C18" s="81">
        <v>442.66</v>
      </c>
      <c r="D18" s="80">
        <v>12.1</v>
      </c>
      <c r="E18" s="80">
        <v>12.15</v>
      </c>
      <c r="F18" s="80">
        <v>8.3000000000000007</v>
      </c>
      <c r="G18" s="80">
        <v>1.9</v>
      </c>
      <c r="H18" s="81">
        <v>0.68899999999999995</v>
      </c>
      <c r="I18" s="81">
        <v>1.31</v>
      </c>
      <c r="J18" s="249" t="s">
        <v>27</v>
      </c>
    </row>
    <row r="19" spans="1:10" s="63" customFormat="1" ht="21" customHeight="1">
      <c r="A19" s="79" t="s">
        <v>370</v>
      </c>
      <c r="B19" s="80">
        <v>0.28999999999999998</v>
      </c>
      <c r="C19" s="81">
        <v>442.59</v>
      </c>
      <c r="D19" s="80">
        <v>11</v>
      </c>
      <c r="E19" s="80">
        <v>11.1</v>
      </c>
      <c r="F19" s="80">
        <v>7.8</v>
      </c>
      <c r="G19" s="80">
        <v>1.17</v>
      </c>
      <c r="H19" s="81">
        <v>0.64900000000000002</v>
      </c>
      <c r="I19" s="81">
        <v>0.75900000000000001</v>
      </c>
      <c r="J19" s="249" t="s">
        <v>27</v>
      </c>
    </row>
    <row r="20" spans="1:10" s="63" customFormat="1" ht="21" customHeight="1">
      <c r="A20" s="79" t="s">
        <v>371</v>
      </c>
      <c r="B20" s="80">
        <v>0.26</v>
      </c>
      <c r="C20" s="81">
        <v>442.56</v>
      </c>
      <c r="D20" s="80">
        <v>10.1</v>
      </c>
      <c r="E20" s="80">
        <v>10.199999999999999</v>
      </c>
      <c r="F20" s="80">
        <v>7.8</v>
      </c>
      <c r="G20" s="80">
        <v>1.17</v>
      </c>
      <c r="H20" s="81">
        <v>0.64</v>
      </c>
      <c r="I20" s="81">
        <v>0.749</v>
      </c>
      <c r="J20" s="249" t="s">
        <v>27</v>
      </c>
    </row>
    <row r="21" spans="1:10" s="63" customFormat="1" ht="21" customHeight="1">
      <c r="A21" s="79" t="s">
        <v>372</v>
      </c>
      <c r="B21" s="80">
        <v>0.38</v>
      </c>
      <c r="C21" s="81">
        <v>442.68</v>
      </c>
      <c r="D21" s="80">
        <v>12.09</v>
      </c>
      <c r="E21" s="80">
        <v>12.14</v>
      </c>
      <c r="F21" s="80">
        <v>11</v>
      </c>
      <c r="G21" s="80">
        <v>2.14</v>
      </c>
      <c r="H21" s="81">
        <v>1.2889999999999999</v>
      </c>
      <c r="I21" s="81">
        <v>2.758</v>
      </c>
      <c r="J21" s="249" t="s">
        <v>27</v>
      </c>
    </row>
    <row r="22" spans="1:10" s="63" customFormat="1" ht="21" customHeight="1">
      <c r="A22" s="79" t="s">
        <v>373</v>
      </c>
      <c r="B22" s="80">
        <v>0.34</v>
      </c>
      <c r="C22" s="81">
        <v>442.64</v>
      </c>
      <c r="D22" s="80">
        <v>10.1</v>
      </c>
      <c r="E22" s="80">
        <v>10.199999999999999</v>
      </c>
      <c r="F22" s="80">
        <v>8.3000000000000007</v>
      </c>
      <c r="G22" s="80">
        <v>2.08</v>
      </c>
      <c r="H22" s="81">
        <v>0.71499999999999997</v>
      </c>
      <c r="I22" s="81">
        <v>1.488</v>
      </c>
      <c r="J22" s="249" t="s">
        <v>27</v>
      </c>
    </row>
    <row r="23" spans="1:10" s="63" customFormat="1" ht="21" customHeight="1">
      <c r="A23" s="79" t="s">
        <v>374</v>
      </c>
      <c r="B23" s="80">
        <v>0.28999999999999998</v>
      </c>
      <c r="C23" s="81">
        <v>442.59</v>
      </c>
      <c r="D23" s="80">
        <v>10.210000000000001</v>
      </c>
      <c r="E23" s="80">
        <v>10.41</v>
      </c>
      <c r="F23" s="80">
        <v>7.8</v>
      </c>
      <c r="G23" s="80">
        <v>1.26</v>
      </c>
      <c r="H23" s="81">
        <v>0.68600000000000005</v>
      </c>
      <c r="I23" s="81">
        <v>0.86399999999999999</v>
      </c>
      <c r="J23" s="249" t="s">
        <v>27</v>
      </c>
    </row>
    <row r="24" spans="1:10" s="63" customFormat="1" ht="21" customHeight="1">
      <c r="A24" s="79" t="s">
        <v>368</v>
      </c>
      <c r="B24" s="80">
        <v>1.42</v>
      </c>
      <c r="C24" s="81">
        <v>443.72</v>
      </c>
      <c r="D24" s="80">
        <v>8.5</v>
      </c>
      <c r="E24" s="80">
        <v>9.1999999999999993</v>
      </c>
      <c r="F24" s="80">
        <v>36</v>
      </c>
      <c r="G24" s="80">
        <v>27.5</v>
      </c>
      <c r="H24" s="81">
        <v>1.31</v>
      </c>
      <c r="I24" s="81">
        <v>36.020000000000003</v>
      </c>
      <c r="J24" s="249" t="s">
        <v>27</v>
      </c>
    </row>
    <row r="25" spans="1:10" s="63" customFormat="1" ht="21" customHeight="1">
      <c r="A25" s="79" t="s">
        <v>375</v>
      </c>
      <c r="B25" s="80">
        <v>0.47</v>
      </c>
      <c r="C25" s="81">
        <v>442.77</v>
      </c>
      <c r="D25" s="80">
        <v>10.210000000000001</v>
      </c>
      <c r="E25" s="80">
        <v>10.3</v>
      </c>
      <c r="F25" s="80">
        <v>8.4</v>
      </c>
      <c r="G25" s="80">
        <v>2.72</v>
      </c>
      <c r="H25" s="81">
        <v>0.79500000000000004</v>
      </c>
      <c r="I25" s="81">
        <v>2.1629999999999998</v>
      </c>
      <c r="J25" s="249" t="s">
        <v>27</v>
      </c>
    </row>
    <row r="26" spans="1:10" s="63" customFormat="1" ht="21" customHeight="1">
      <c r="A26" s="79" t="s">
        <v>376</v>
      </c>
      <c r="B26" s="80">
        <v>0.4</v>
      </c>
      <c r="C26" s="81">
        <v>442.7</v>
      </c>
      <c r="D26" s="80">
        <v>10.45</v>
      </c>
      <c r="E26" s="80">
        <v>10.55</v>
      </c>
      <c r="F26" s="80">
        <v>8.4</v>
      </c>
      <c r="G26" s="80">
        <v>2.44</v>
      </c>
      <c r="H26" s="81">
        <v>0.76300000000000001</v>
      </c>
      <c r="I26" s="81">
        <v>1.861</v>
      </c>
      <c r="J26" s="249" t="s">
        <v>27</v>
      </c>
    </row>
    <row r="27" spans="1:10" s="63" customFormat="1" ht="21" customHeight="1">
      <c r="A27" s="79" t="s">
        <v>336</v>
      </c>
      <c r="B27" s="80">
        <v>0.7</v>
      </c>
      <c r="C27" s="81">
        <v>443</v>
      </c>
      <c r="D27" s="80">
        <v>10.4</v>
      </c>
      <c r="E27" s="80">
        <v>10.54</v>
      </c>
      <c r="F27" s="80">
        <v>16</v>
      </c>
      <c r="G27" s="80">
        <v>5.46</v>
      </c>
      <c r="H27" s="81">
        <v>1.208</v>
      </c>
      <c r="I27" s="81">
        <v>6.5940000000000003</v>
      </c>
      <c r="J27" s="249" t="s">
        <v>27</v>
      </c>
    </row>
    <row r="28" spans="1:10" s="63" customFormat="1" ht="21" customHeight="1">
      <c r="A28" s="79" t="s">
        <v>327</v>
      </c>
      <c r="B28" s="80">
        <v>0.42</v>
      </c>
      <c r="C28" s="81">
        <v>442.72</v>
      </c>
      <c r="D28" s="80">
        <v>10.35</v>
      </c>
      <c r="E28" s="80">
        <v>10.45</v>
      </c>
      <c r="F28" s="80">
        <v>8.4</v>
      </c>
      <c r="G28" s="80">
        <v>2.57</v>
      </c>
      <c r="H28" s="81">
        <v>0.76300000000000001</v>
      </c>
      <c r="I28" s="81">
        <v>1.96</v>
      </c>
      <c r="J28" s="249" t="s">
        <v>27</v>
      </c>
    </row>
    <row r="29" spans="1:10" s="63" customFormat="1" ht="21" customHeight="1">
      <c r="A29" s="79" t="s">
        <v>377</v>
      </c>
      <c r="B29" s="80">
        <v>0.38</v>
      </c>
      <c r="C29" s="81">
        <v>442.68</v>
      </c>
      <c r="D29" s="80">
        <v>12.1</v>
      </c>
      <c r="E29" s="80">
        <v>12.15</v>
      </c>
      <c r="F29" s="80">
        <v>8.3000000000000007</v>
      </c>
      <c r="G29" s="80">
        <v>2.08</v>
      </c>
      <c r="H29" s="81">
        <v>0.70599999999999996</v>
      </c>
      <c r="I29" s="81">
        <v>1.4690000000000001</v>
      </c>
      <c r="J29" s="249" t="s">
        <v>27</v>
      </c>
    </row>
    <row r="30" spans="1:10" s="63" customFormat="1" ht="21" customHeight="1">
      <c r="A30" s="79" t="s">
        <v>237</v>
      </c>
      <c r="B30" s="80">
        <v>0.63</v>
      </c>
      <c r="C30" s="81">
        <v>442.93</v>
      </c>
      <c r="D30" s="80">
        <v>10.35</v>
      </c>
      <c r="E30" s="80">
        <v>10.48</v>
      </c>
      <c r="F30" s="80">
        <v>16</v>
      </c>
      <c r="G30" s="80">
        <v>5.44</v>
      </c>
      <c r="H30" s="81">
        <v>1.159</v>
      </c>
      <c r="I30" s="81">
        <v>6.3029999999999999</v>
      </c>
      <c r="J30" s="249" t="s">
        <v>27</v>
      </c>
    </row>
    <row r="31" spans="1:10" s="63" customFormat="1" ht="21" customHeight="1">
      <c r="A31" s="79" t="s">
        <v>358</v>
      </c>
      <c r="B31" s="80">
        <v>0.35</v>
      </c>
      <c r="C31" s="81">
        <v>442.65</v>
      </c>
      <c r="D31" s="80">
        <v>10.199999999999999</v>
      </c>
      <c r="E31" s="80">
        <v>10.32</v>
      </c>
      <c r="F31" s="80">
        <v>8.3000000000000007</v>
      </c>
      <c r="G31" s="80">
        <v>2.0499999999999998</v>
      </c>
      <c r="H31" s="81">
        <v>0.72599999999999998</v>
      </c>
      <c r="I31" s="81">
        <v>1.488</v>
      </c>
      <c r="J31" s="249" t="s">
        <v>27</v>
      </c>
    </row>
    <row r="32" spans="1:10" s="63" customFormat="1" ht="21" customHeight="1">
      <c r="A32" s="79" t="s">
        <v>338</v>
      </c>
      <c r="B32" s="80">
        <v>0.3</v>
      </c>
      <c r="C32" s="81">
        <v>442.6</v>
      </c>
      <c r="D32" s="80">
        <v>14.32</v>
      </c>
      <c r="E32" s="80">
        <v>14.46</v>
      </c>
      <c r="F32" s="80">
        <v>7.8</v>
      </c>
      <c r="G32" s="80">
        <v>1.38</v>
      </c>
      <c r="H32" s="81">
        <v>0.69699999999999995</v>
      </c>
      <c r="I32" s="81">
        <v>0.96199999999999997</v>
      </c>
      <c r="J32" s="249" t="s">
        <v>27</v>
      </c>
    </row>
    <row r="33" spans="1:38" s="63" customFormat="1" ht="21" customHeight="1">
      <c r="A33" s="79" t="s">
        <v>378</v>
      </c>
      <c r="B33" s="80">
        <v>0.34</v>
      </c>
      <c r="C33" s="81">
        <v>442.64</v>
      </c>
      <c r="D33" s="80">
        <v>10.3</v>
      </c>
      <c r="E33" s="80">
        <v>10.45</v>
      </c>
      <c r="F33" s="80">
        <v>7.8</v>
      </c>
      <c r="G33" s="80">
        <v>1.72</v>
      </c>
      <c r="H33" s="81">
        <v>0.72899999999999998</v>
      </c>
      <c r="I33" s="81">
        <v>1.254</v>
      </c>
      <c r="J33" s="249" t="s">
        <v>27</v>
      </c>
    </row>
    <row r="34" spans="1:38" s="63" customFormat="1" ht="21" customHeight="1">
      <c r="A34" s="79" t="s">
        <v>379</v>
      </c>
      <c r="B34" s="80">
        <v>0.3</v>
      </c>
      <c r="C34" s="81">
        <v>442.6</v>
      </c>
      <c r="D34" s="80">
        <v>10.3</v>
      </c>
      <c r="E34" s="80">
        <v>10.35</v>
      </c>
      <c r="F34" s="80">
        <v>7.8</v>
      </c>
      <c r="G34" s="80">
        <v>1.3</v>
      </c>
      <c r="H34" s="81">
        <v>0.68799999999999994</v>
      </c>
      <c r="I34" s="81">
        <v>0.89400000000000002</v>
      </c>
      <c r="J34" s="249" t="s">
        <v>27</v>
      </c>
    </row>
    <row r="35" spans="1:38" s="63" customFormat="1" ht="21" customHeight="1">
      <c r="A35" s="79" t="s">
        <v>380</v>
      </c>
      <c r="B35" s="80">
        <v>0.26</v>
      </c>
      <c r="C35" s="81">
        <v>442.56</v>
      </c>
      <c r="D35" s="80">
        <v>10.4</v>
      </c>
      <c r="E35" s="80">
        <v>10.55</v>
      </c>
      <c r="F35" s="80">
        <v>7.8</v>
      </c>
      <c r="G35" s="80">
        <v>1.25</v>
      </c>
      <c r="H35" s="81">
        <v>0.67500000000000004</v>
      </c>
      <c r="I35" s="81">
        <v>0.84399999999999997</v>
      </c>
      <c r="J35" s="249" t="s">
        <v>27</v>
      </c>
    </row>
    <row r="36" spans="1:38" s="63" customFormat="1" ht="21" customHeight="1">
      <c r="A36" s="79" t="s">
        <v>340</v>
      </c>
      <c r="B36" s="80">
        <v>0.28000000000000003</v>
      </c>
      <c r="C36" s="81">
        <v>442.58</v>
      </c>
      <c r="D36" s="80">
        <v>10.45</v>
      </c>
      <c r="E36" s="80">
        <v>10.55</v>
      </c>
      <c r="F36" s="80">
        <v>7.8</v>
      </c>
      <c r="G36" s="80">
        <v>1.44</v>
      </c>
      <c r="H36" s="81">
        <v>0.69299999999999995</v>
      </c>
      <c r="I36" s="81">
        <v>0.998</v>
      </c>
      <c r="J36" s="249" t="s">
        <v>27</v>
      </c>
    </row>
    <row r="37" spans="1:38" s="63" customFormat="1" ht="21" customHeight="1">
      <c r="A37" s="342" t="s">
        <v>381</v>
      </c>
      <c r="B37" s="343">
        <v>0.25</v>
      </c>
      <c r="C37" s="341">
        <v>442.55</v>
      </c>
      <c r="D37" s="343">
        <v>9.5</v>
      </c>
      <c r="E37" s="343">
        <v>10.15</v>
      </c>
      <c r="F37" s="343">
        <v>7.9</v>
      </c>
      <c r="G37" s="343">
        <v>1.43</v>
      </c>
      <c r="H37" s="341">
        <v>0.76</v>
      </c>
      <c r="I37" s="341">
        <v>1.087</v>
      </c>
      <c r="J37" s="349" t="s">
        <v>27</v>
      </c>
    </row>
    <row r="38" spans="1:38" s="63" customFormat="1" ht="21" customHeight="1">
      <c r="A38" s="79" t="s">
        <v>210</v>
      </c>
      <c r="B38" s="80">
        <v>0.27</v>
      </c>
      <c r="C38" s="81">
        <v>442.57</v>
      </c>
      <c r="D38" s="80">
        <v>10.15</v>
      </c>
      <c r="E38" s="80">
        <v>10.35</v>
      </c>
      <c r="F38" s="80">
        <v>7.9</v>
      </c>
      <c r="G38" s="80">
        <v>1.57</v>
      </c>
      <c r="H38" s="81">
        <v>0.76900000000000002</v>
      </c>
      <c r="I38" s="81">
        <v>1.2070000000000001</v>
      </c>
      <c r="J38" s="249" t="s">
        <v>27</v>
      </c>
    </row>
    <row r="39" spans="1:38" s="63" customFormat="1" ht="21" customHeight="1">
      <c r="A39" s="84" t="s">
        <v>382</v>
      </c>
      <c r="B39" s="85">
        <v>0.24</v>
      </c>
      <c r="C39" s="86">
        <v>442.54</v>
      </c>
      <c r="D39" s="85">
        <v>10.25</v>
      </c>
      <c r="E39" s="85">
        <v>10.45</v>
      </c>
      <c r="F39" s="85">
        <v>7.9</v>
      </c>
      <c r="G39" s="85">
        <v>1.36</v>
      </c>
      <c r="H39" s="86">
        <v>0.76200000000000001</v>
      </c>
      <c r="I39" s="86">
        <v>1.036</v>
      </c>
      <c r="J39" s="250" t="s">
        <v>27</v>
      </c>
    </row>
    <row r="40" spans="1:38" s="63" customFormat="1" ht="21" customHeight="1">
      <c r="A40" s="88" t="s">
        <v>383</v>
      </c>
      <c r="B40" s="89">
        <v>0.23</v>
      </c>
      <c r="C40" s="90">
        <v>442.53</v>
      </c>
      <c r="D40" s="89">
        <v>10.199999999999999</v>
      </c>
      <c r="E40" s="89">
        <v>10.4</v>
      </c>
      <c r="F40" s="89">
        <v>7.9</v>
      </c>
      <c r="G40" s="89">
        <v>1.33</v>
      </c>
      <c r="H40" s="90">
        <v>0.76600000000000001</v>
      </c>
      <c r="I40" s="90">
        <v>1.0189999999999999</v>
      </c>
      <c r="J40" s="260" t="s">
        <v>23</v>
      </c>
    </row>
    <row r="41" spans="1:38" s="63" customFormat="1" ht="21" customHeight="1">
      <c r="A41" s="79" t="s">
        <v>214</v>
      </c>
      <c r="B41" s="80">
        <v>0.22</v>
      </c>
      <c r="C41" s="81">
        <v>442.52</v>
      </c>
      <c r="D41" s="80">
        <v>10.1</v>
      </c>
      <c r="E41" s="80">
        <v>10.32</v>
      </c>
      <c r="F41" s="80">
        <v>7.9</v>
      </c>
      <c r="G41" s="80">
        <v>1.24</v>
      </c>
      <c r="H41" s="81">
        <v>0.74199999999999999</v>
      </c>
      <c r="I41" s="81">
        <v>0.92</v>
      </c>
      <c r="J41" s="249" t="s">
        <v>27</v>
      </c>
    </row>
    <row r="42" spans="1:38" s="63" customFormat="1" ht="21" customHeight="1">
      <c r="A42" s="79" t="s">
        <v>384</v>
      </c>
      <c r="B42" s="80">
        <v>0.2</v>
      </c>
      <c r="C42" s="81">
        <v>442.5</v>
      </c>
      <c r="D42" s="80">
        <v>10.3</v>
      </c>
      <c r="E42" s="80">
        <v>10.5</v>
      </c>
      <c r="F42" s="80">
        <v>7.9</v>
      </c>
      <c r="G42" s="80">
        <v>1.26</v>
      </c>
      <c r="H42" s="81">
        <v>0.73799999999999999</v>
      </c>
      <c r="I42" s="81">
        <v>0.93</v>
      </c>
      <c r="J42" s="249" t="s">
        <v>27</v>
      </c>
    </row>
    <row r="43" spans="1:38" s="63" customFormat="1" ht="21" customHeight="1">
      <c r="A43" s="79" t="s">
        <v>361</v>
      </c>
      <c r="B43" s="80">
        <v>0.2</v>
      </c>
      <c r="C43" s="81">
        <v>442.5</v>
      </c>
      <c r="D43" s="80">
        <v>10.4</v>
      </c>
      <c r="E43" s="80">
        <v>10.55</v>
      </c>
      <c r="F43" s="80">
        <v>7.9</v>
      </c>
      <c r="G43" s="80">
        <v>1.38</v>
      </c>
      <c r="H43" s="81">
        <v>0.69699999999999995</v>
      </c>
      <c r="I43" s="81">
        <v>0.96199999999999997</v>
      </c>
      <c r="J43" s="249" t="s">
        <v>27</v>
      </c>
    </row>
    <row r="44" spans="1:38" s="91" customFormat="1" ht="21" customHeight="1">
      <c r="A44" s="82"/>
      <c r="B44" s="82"/>
      <c r="C44" s="81"/>
      <c r="D44" s="80"/>
      <c r="E44" s="80"/>
      <c r="F44" s="80"/>
      <c r="G44" s="80"/>
      <c r="H44" s="81"/>
      <c r="I44" s="81"/>
      <c r="J44" s="249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251"/>
    </row>
    <row r="45" spans="1:38" s="91" customFormat="1" ht="21" customHeight="1">
      <c r="A45" s="206"/>
      <c r="B45" s="80"/>
      <c r="C45" s="81"/>
      <c r="D45" s="80"/>
      <c r="E45" s="80"/>
      <c r="F45" s="80"/>
      <c r="G45" s="80"/>
      <c r="H45" s="81"/>
      <c r="I45" s="81"/>
      <c r="J45" s="312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251"/>
    </row>
    <row r="46" spans="1:38" s="91" customFormat="1" ht="21" customHeight="1">
      <c r="A46" s="206"/>
      <c r="B46" s="80"/>
      <c r="C46" s="81"/>
      <c r="D46" s="80"/>
      <c r="E46" s="80"/>
      <c r="F46" s="80"/>
      <c r="G46" s="80"/>
      <c r="H46" s="81"/>
      <c r="I46" s="81"/>
      <c r="J46" s="312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251"/>
    </row>
    <row r="47" spans="1:38" s="91" customFormat="1" ht="21" customHeight="1">
      <c r="A47" s="206"/>
      <c r="B47" s="80"/>
      <c r="C47" s="81"/>
      <c r="D47" s="80"/>
      <c r="E47" s="80"/>
      <c r="F47" s="80"/>
      <c r="G47" s="80"/>
      <c r="H47" s="81"/>
      <c r="I47" s="81"/>
      <c r="J47" s="312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251"/>
    </row>
    <row r="48" spans="1:38" s="91" customFormat="1" ht="21" customHeight="1">
      <c r="A48" s="206"/>
      <c r="B48" s="80"/>
      <c r="C48" s="81"/>
      <c r="D48" s="80"/>
      <c r="E48" s="80"/>
      <c r="F48" s="80"/>
      <c r="G48" s="80"/>
      <c r="H48" s="81"/>
      <c r="I48" s="81"/>
      <c r="J48" s="312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251"/>
    </row>
    <row r="49" spans="1:38" s="82" customFormat="1" ht="21" customHeight="1">
      <c r="A49" s="206"/>
      <c r="B49" s="80"/>
      <c r="C49" s="81"/>
      <c r="D49" s="80"/>
      <c r="E49" s="80"/>
      <c r="F49" s="80"/>
      <c r="G49" s="80"/>
      <c r="H49" s="81"/>
      <c r="I49" s="81"/>
      <c r="J49" s="312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252"/>
    </row>
    <row r="50" spans="1:38" s="82" customFormat="1" ht="21" customHeight="1">
      <c r="A50" s="206"/>
      <c r="B50" s="80"/>
      <c r="C50" s="81"/>
      <c r="D50" s="80"/>
      <c r="E50" s="80"/>
      <c r="F50" s="80"/>
      <c r="G50" s="80"/>
      <c r="H50" s="81"/>
      <c r="I50" s="81"/>
      <c r="J50" s="312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252"/>
    </row>
    <row r="51" spans="1:38" s="82" customFormat="1" ht="21" customHeight="1">
      <c r="A51" s="206"/>
      <c r="B51" s="80"/>
      <c r="C51" s="81"/>
      <c r="D51" s="80"/>
      <c r="E51" s="80"/>
      <c r="F51" s="80"/>
      <c r="G51" s="80"/>
      <c r="H51" s="81"/>
      <c r="I51" s="81"/>
      <c r="J51" s="312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252"/>
    </row>
    <row r="52" spans="1:38" s="82" customFormat="1" ht="21" customHeight="1">
      <c r="A52" s="206"/>
      <c r="B52" s="80"/>
      <c r="C52" s="81"/>
      <c r="D52" s="80"/>
      <c r="E52" s="80"/>
      <c r="F52" s="80"/>
      <c r="G52" s="80"/>
      <c r="H52" s="81"/>
      <c r="I52" s="81"/>
      <c r="J52" s="312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252"/>
    </row>
    <row r="53" spans="1:38" s="82" customFormat="1" ht="21" customHeight="1">
      <c r="A53" s="206"/>
      <c r="B53" s="80"/>
      <c r="C53" s="81"/>
      <c r="D53" s="80"/>
      <c r="E53" s="80"/>
      <c r="F53" s="80"/>
      <c r="G53" s="80"/>
      <c r="H53" s="81"/>
      <c r="I53" s="81"/>
      <c r="J53" s="312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252"/>
    </row>
    <row r="54" spans="1:38" s="82" customFormat="1" ht="21" customHeight="1">
      <c r="A54" s="206"/>
      <c r="B54" s="80"/>
      <c r="C54" s="81"/>
      <c r="D54" s="80"/>
      <c r="E54" s="80"/>
      <c r="F54" s="80"/>
      <c r="G54" s="80"/>
      <c r="H54" s="81"/>
      <c r="I54" s="81"/>
      <c r="J54" s="312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252"/>
    </row>
    <row r="55" spans="1:38" s="82" customFormat="1" ht="21" customHeight="1">
      <c r="A55" s="206"/>
      <c r="B55" s="80"/>
      <c r="C55" s="81"/>
      <c r="D55" s="80"/>
      <c r="E55" s="80"/>
      <c r="F55" s="80"/>
      <c r="G55" s="80"/>
      <c r="H55" s="81"/>
      <c r="I55" s="81"/>
      <c r="J55" s="312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252"/>
    </row>
    <row r="56" spans="1:38" s="82" customFormat="1" ht="21" customHeight="1">
      <c r="A56" s="206"/>
      <c r="B56" s="80"/>
      <c r="C56" s="81"/>
      <c r="D56" s="80"/>
      <c r="E56" s="80"/>
      <c r="F56" s="80"/>
      <c r="G56" s="80"/>
      <c r="H56" s="81"/>
      <c r="I56" s="81"/>
      <c r="J56" s="312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252"/>
    </row>
    <row r="57" spans="1:38" s="82" customFormat="1" ht="21" customHeight="1">
      <c r="A57" s="206"/>
      <c r="B57" s="80"/>
      <c r="C57" s="81"/>
      <c r="D57" s="80"/>
      <c r="E57" s="80"/>
      <c r="F57" s="80"/>
      <c r="G57" s="80"/>
      <c r="H57" s="81"/>
      <c r="I57" s="81"/>
      <c r="J57" s="312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252"/>
    </row>
    <row r="58" spans="1:38" s="82" customFormat="1" ht="21" customHeight="1">
      <c r="A58" s="206"/>
      <c r="B58" s="80"/>
      <c r="C58" s="81"/>
      <c r="D58" s="80"/>
      <c r="E58" s="80"/>
      <c r="F58" s="80"/>
      <c r="G58" s="80"/>
      <c r="H58" s="81"/>
      <c r="I58" s="81"/>
      <c r="J58" s="312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252"/>
    </row>
    <row r="59" spans="1:38" s="82" customFormat="1" ht="21" customHeight="1">
      <c r="A59" s="206"/>
      <c r="B59" s="80"/>
      <c r="C59" s="81"/>
      <c r="D59" s="80"/>
      <c r="E59" s="80"/>
      <c r="F59" s="80"/>
      <c r="G59" s="80"/>
      <c r="H59" s="81"/>
      <c r="I59" s="81"/>
      <c r="J59" s="312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252"/>
    </row>
    <row r="60" spans="1:38" s="82" customFormat="1" ht="21" customHeight="1">
      <c r="D60" s="80"/>
      <c r="E60" s="80"/>
      <c r="F60" s="80"/>
      <c r="G60" s="80"/>
      <c r="H60" s="81"/>
      <c r="I60" s="81"/>
      <c r="J60" s="312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252"/>
    </row>
    <row r="61" spans="1:38" s="87" customFormat="1" ht="21" customHeight="1">
      <c r="A61" s="82"/>
      <c r="B61" s="82"/>
      <c r="C61" s="82"/>
      <c r="D61" s="80"/>
      <c r="E61" s="80"/>
      <c r="F61" s="80"/>
      <c r="G61" s="80"/>
      <c r="H61" s="81"/>
      <c r="I61" s="81"/>
      <c r="J61" s="312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253"/>
    </row>
    <row r="62" spans="1:38" s="63" customFormat="1" ht="21" customHeight="1">
      <c r="A62" s="206"/>
      <c r="B62" s="80"/>
      <c r="C62" s="81"/>
      <c r="D62" s="80"/>
      <c r="E62" s="80"/>
      <c r="F62" s="80"/>
      <c r="G62" s="80"/>
      <c r="H62" s="81"/>
      <c r="I62" s="81"/>
      <c r="J62" s="312"/>
    </row>
    <row r="63" spans="1:38" s="63" customFormat="1" ht="21" customHeight="1">
      <c r="A63" s="206"/>
      <c r="B63" s="80"/>
      <c r="C63" s="81"/>
      <c r="D63" s="80"/>
      <c r="E63" s="80"/>
      <c r="F63" s="80"/>
      <c r="G63" s="80"/>
      <c r="H63" s="81"/>
      <c r="I63" s="81"/>
      <c r="J63" s="312"/>
    </row>
    <row r="64" spans="1:38" s="63" customFormat="1" ht="21" customHeight="1">
      <c r="A64" s="206"/>
      <c r="B64" s="80"/>
      <c r="C64" s="81"/>
      <c r="D64" s="80"/>
      <c r="E64" s="80"/>
      <c r="F64" s="80"/>
      <c r="G64" s="80"/>
      <c r="H64" s="81"/>
      <c r="I64" s="81"/>
      <c r="J64" s="312"/>
    </row>
    <row r="65" spans="1:17" s="63" customFormat="1" ht="21" customHeight="1">
      <c r="A65" s="391"/>
      <c r="B65" s="343"/>
      <c r="C65" s="341"/>
      <c r="D65" s="343"/>
      <c r="E65" s="343"/>
      <c r="F65" s="343"/>
      <c r="G65" s="343"/>
      <c r="H65" s="341"/>
      <c r="I65" s="341"/>
      <c r="J65" s="385"/>
    </row>
    <row r="66" spans="1:17" s="63" customFormat="1" ht="21" customHeight="1">
      <c r="A66" s="206"/>
      <c r="B66" s="80"/>
      <c r="C66" s="81"/>
      <c r="D66" s="80"/>
      <c r="E66" s="80"/>
      <c r="F66" s="80"/>
      <c r="G66" s="80"/>
      <c r="H66" s="81"/>
      <c r="I66" s="81"/>
      <c r="J66" s="312"/>
    </row>
    <row r="67" spans="1:17" s="63" customFormat="1" ht="21" customHeight="1">
      <c r="A67" s="206"/>
      <c r="B67" s="80"/>
      <c r="C67" s="81"/>
      <c r="D67" s="80"/>
      <c r="E67" s="80"/>
      <c r="F67" s="80"/>
      <c r="G67" s="80"/>
      <c r="H67" s="81"/>
      <c r="I67" s="81"/>
      <c r="J67" s="312"/>
    </row>
    <row r="68" spans="1:17" s="63" customFormat="1" ht="21" customHeight="1">
      <c r="A68" s="87"/>
      <c r="B68" s="87"/>
      <c r="C68" s="87"/>
      <c r="D68" s="85"/>
      <c r="E68" s="85"/>
      <c r="F68" s="85"/>
      <c r="G68" s="85"/>
      <c r="H68" s="86"/>
      <c r="I68" s="86"/>
      <c r="J68" s="314"/>
    </row>
    <row r="69" spans="1:17" s="63" customFormat="1" ht="21" customHeight="1">
      <c r="D69" s="77"/>
      <c r="E69" s="77"/>
      <c r="F69" s="77"/>
      <c r="G69" s="77"/>
      <c r="H69" s="78"/>
      <c r="I69" s="78"/>
      <c r="J69" s="201"/>
    </row>
    <row r="70" spans="1:17" s="63" customFormat="1" ht="21" customHeight="1">
      <c r="A70" s="96" t="s">
        <v>30</v>
      </c>
      <c r="B70" s="77"/>
      <c r="C70" s="77"/>
      <c r="D70" s="77"/>
      <c r="E70" s="77"/>
      <c r="F70" s="77"/>
      <c r="G70" s="77"/>
      <c r="H70" s="78"/>
      <c r="I70" s="78"/>
      <c r="J70" s="201"/>
    </row>
    <row r="71" spans="1:17" s="63" customFormat="1" ht="21" customHeight="1">
      <c r="A71" s="92" t="s">
        <v>31</v>
      </c>
      <c r="B71" s="97">
        <f>+COUNT(B11:B68)</f>
        <v>33</v>
      </c>
      <c r="C71" s="77" t="s">
        <v>29</v>
      </c>
      <c r="D71" s="77"/>
      <c r="E71" s="77"/>
      <c r="F71" s="77"/>
      <c r="G71" s="77"/>
      <c r="H71" s="78"/>
      <c r="I71" s="78"/>
      <c r="J71" s="201"/>
    </row>
    <row r="72" spans="1:17" s="63" customFormat="1" ht="21" customHeight="1">
      <c r="A72" s="98"/>
      <c r="B72" s="77"/>
      <c r="C72" s="78"/>
      <c r="D72" s="77"/>
      <c r="E72" s="77"/>
      <c r="F72" s="77"/>
      <c r="G72" s="77"/>
      <c r="H72" s="78"/>
      <c r="I72" s="78"/>
      <c r="J72" s="201"/>
    </row>
    <row r="73" spans="1:17" s="63" customFormat="1" ht="21" customHeight="1">
      <c r="C73" s="78"/>
    </row>
    <row r="74" spans="1:17" s="63" customFormat="1" ht="21" customHeight="1">
      <c r="C74" s="78"/>
      <c r="Q74" s="63" t="s">
        <v>18</v>
      </c>
    </row>
    <row r="75" spans="1:17" s="63" customFormat="1" ht="21" customHeight="1">
      <c r="C75" s="78"/>
    </row>
    <row r="76" spans="1:17" s="63" customFormat="1" ht="21" customHeight="1">
      <c r="C76" s="78"/>
    </row>
    <row r="77" spans="1:17" s="63" customFormat="1" ht="21" customHeight="1">
      <c r="C77" s="78"/>
    </row>
    <row r="78" spans="1:17" s="63" customFormat="1" ht="21" customHeight="1">
      <c r="C78" s="78"/>
    </row>
    <row r="79" spans="1:17" s="63" customFormat="1" ht="21" customHeight="1">
      <c r="C79" s="78"/>
    </row>
    <row r="80" spans="1:17" s="63" customFormat="1" ht="21" customHeight="1"/>
    <row r="81" spans="1:18" s="63" customFormat="1" ht="21" customHeight="1">
      <c r="D81" s="77"/>
      <c r="E81" s="77"/>
      <c r="F81" s="77"/>
      <c r="G81" s="77"/>
      <c r="H81" s="78"/>
      <c r="I81" s="78"/>
      <c r="J81" s="135"/>
    </row>
    <row r="82" spans="1:18" s="63" customFormat="1">
      <c r="A82" s="56"/>
      <c r="B82" s="70"/>
      <c r="C82" s="71"/>
      <c r="D82" s="70"/>
      <c r="E82" s="70"/>
      <c r="F82" s="70"/>
      <c r="G82" s="70"/>
      <c r="H82" s="71"/>
      <c r="I82" s="71"/>
      <c r="J82" s="56"/>
    </row>
    <row r="83" spans="1:18" s="63" customFormat="1" ht="21" customHeight="1">
      <c r="A83" s="56"/>
      <c r="B83" s="56"/>
      <c r="C83" s="71"/>
      <c r="D83" s="56"/>
      <c r="E83" s="56"/>
      <c r="F83" s="70"/>
      <c r="G83" s="70"/>
      <c r="H83" s="71"/>
      <c r="I83" s="71"/>
      <c r="J83" s="56"/>
    </row>
    <row r="84" spans="1:18">
      <c r="H84" s="71"/>
      <c r="I84" s="71"/>
      <c r="K84" s="63"/>
      <c r="L84" s="63"/>
      <c r="M84" s="63"/>
      <c r="N84" s="63"/>
      <c r="O84" s="63"/>
      <c r="P84" s="63"/>
      <c r="Q84" s="63"/>
      <c r="R84" s="63"/>
    </row>
    <row r="85" spans="1:18">
      <c r="H85" s="71"/>
      <c r="I85" s="71"/>
      <c r="K85" s="63"/>
      <c r="L85" s="63"/>
      <c r="M85" s="63"/>
      <c r="N85" s="63"/>
      <c r="O85" s="63"/>
      <c r="P85" s="63"/>
      <c r="Q85" s="63"/>
      <c r="R85" s="63"/>
    </row>
    <row r="86" spans="1:18">
      <c r="H86" s="71"/>
      <c r="I86" s="71"/>
      <c r="K86" s="63"/>
      <c r="L86" s="63"/>
      <c r="M86" s="63"/>
      <c r="N86" s="63"/>
      <c r="O86" s="63"/>
      <c r="P86" s="63"/>
      <c r="Q86" s="63"/>
      <c r="R86" s="63"/>
    </row>
    <row r="87" spans="1:18">
      <c r="H87" s="71"/>
      <c r="I87" s="71"/>
      <c r="K87" s="63"/>
      <c r="L87" s="63"/>
      <c r="M87" s="63"/>
      <c r="N87" s="63"/>
      <c r="O87" s="63"/>
      <c r="P87" s="63"/>
      <c r="Q87" s="63"/>
      <c r="R87" s="63"/>
    </row>
    <row r="88" spans="1:18">
      <c r="H88" s="71"/>
      <c r="I88" s="71"/>
      <c r="K88" s="63"/>
      <c r="L88" s="63"/>
      <c r="M88" s="63"/>
      <c r="N88" s="63"/>
      <c r="O88" s="63"/>
      <c r="P88" s="63"/>
      <c r="Q88" s="63"/>
      <c r="R88" s="63"/>
    </row>
    <row r="89" spans="1:18">
      <c r="H89" s="71"/>
      <c r="I89" s="71"/>
      <c r="K89" s="63"/>
      <c r="L89" s="63"/>
      <c r="M89" s="63"/>
      <c r="N89" s="63"/>
      <c r="O89" s="63"/>
      <c r="P89" s="63"/>
      <c r="Q89" s="63"/>
      <c r="R89" s="63"/>
    </row>
    <row r="90" spans="1:18">
      <c r="H90" s="71"/>
      <c r="I90" s="71"/>
      <c r="K90" s="63"/>
      <c r="L90" s="63"/>
      <c r="M90" s="63"/>
      <c r="N90" s="63"/>
      <c r="O90" s="63"/>
      <c r="P90" s="63"/>
      <c r="Q90" s="63"/>
      <c r="R90" s="63"/>
    </row>
    <row r="91" spans="1:18">
      <c r="H91" s="71"/>
      <c r="I91" s="71"/>
      <c r="K91" s="63"/>
      <c r="L91" s="63"/>
      <c r="M91" s="63"/>
      <c r="N91" s="63"/>
      <c r="O91" s="63"/>
      <c r="P91" s="63"/>
      <c r="Q91" s="63"/>
      <c r="R91" s="63"/>
    </row>
    <row r="92" spans="1:18">
      <c r="H92" s="71"/>
      <c r="I92" s="71"/>
      <c r="K92" s="67"/>
      <c r="L92" s="67"/>
      <c r="M92" s="67"/>
      <c r="N92" s="67"/>
      <c r="O92" s="67"/>
      <c r="P92" s="67"/>
      <c r="Q92" s="67"/>
      <c r="R92" s="67"/>
    </row>
    <row r="93" spans="1:18">
      <c r="H93" s="71"/>
      <c r="I93" s="71"/>
      <c r="K93" s="67"/>
      <c r="L93" s="67"/>
      <c r="M93" s="67"/>
      <c r="N93" s="67"/>
      <c r="O93" s="67"/>
      <c r="P93" s="67"/>
      <c r="Q93" s="67"/>
      <c r="R93" s="67"/>
    </row>
    <row r="94" spans="1:18">
      <c r="H94" s="71"/>
      <c r="I94" s="71"/>
      <c r="K94" s="57"/>
      <c r="L94" s="57"/>
      <c r="M94" s="57"/>
      <c r="N94" s="57"/>
      <c r="O94" s="57"/>
      <c r="P94" s="57"/>
      <c r="Q94" s="57"/>
      <c r="R94" s="57"/>
    </row>
    <row r="95" spans="1:18">
      <c r="H95" s="71"/>
      <c r="I95" s="71"/>
      <c r="K95" s="57"/>
      <c r="L95" s="57"/>
      <c r="M95" s="57"/>
      <c r="N95" s="57"/>
      <c r="O95" s="57"/>
      <c r="P95" s="57"/>
      <c r="Q95" s="57"/>
      <c r="R95" s="57"/>
    </row>
    <row r="96" spans="1:18">
      <c r="H96" s="71"/>
      <c r="I96" s="71"/>
      <c r="K96" s="57"/>
      <c r="L96" s="57"/>
      <c r="M96" s="57"/>
      <c r="N96" s="57"/>
      <c r="O96" s="57"/>
      <c r="P96" s="57"/>
      <c r="Q96" s="57"/>
      <c r="R96" s="57"/>
    </row>
    <row r="97" spans="8:18">
      <c r="H97" s="71"/>
      <c r="I97" s="71"/>
      <c r="K97" s="57"/>
      <c r="L97" s="57"/>
      <c r="M97" s="57"/>
      <c r="N97" s="57"/>
      <c r="O97" s="57"/>
      <c r="P97" s="57"/>
      <c r="Q97" s="57"/>
      <c r="R97" s="57"/>
    </row>
    <row r="98" spans="8:18">
      <c r="H98" s="71"/>
      <c r="I98" s="71"/>
      <c r="K98" s="57"/>
      <c r="L98" s="57"/>
      <c r="M98" s="57"/>
      <c r="N98" s="57"/>
      <c r="O98" s="57"/>
      <c r="P98" s="57"/>
      <c r="Q98" s="57"/>
      <c r="R98" s="57"/>
    </row>
    <row r="99" spans="8:18">
      <c r="H99" s="71"/>
      <c r="I99" s="71"/>
      <c r="K99" s="57"/>
      <c r="L99" s="57"/>
      <c r="M99" s="57"/>
      <c r="N99" s="57"/>
      <c r="O99" s="57"/>
      <c r="P99" s="57"/>
      <c r="Q99" s="57"/>
      <c r="R99" s="57"/>
    </row>
    <row r="100" spans="8:18">
      <c r="H100" s="71"/>
      <c r="I100" s="71"/>
      <c r="K100" s="57"/>
      <c r="L100" s="57"/>
      <c r="M100" s="57"/>
      <c r="N100" s="57"/>
      <c r="O100" s="57"/>
      <c r="P100" s="57"/>
      <c r="Q100" s="57"/>
      <c r="R100" s="57"/>
    </row>
    <row r="101" spans="8:18">
      <c r="H101" s="71"/>
      <c r="I101" s="71"/>
      <c r="K101" s="57"/>
      <c r="L101" s="57"/>
      <c r="M101" s="57"/>
      <c r="N101" s="57"/>
      <c r="O101" s="57"/>
      <c r="P101" s="57"/>
      <c r="Q101" s="57"/>
      <c r="R101" s="57"/>
    </row>
    <row r="102" spans="8:18">
      <c r="H102" s="71"/>
      <c r="I102" s="71"/>
      <c r="K102" s="57"/>
      <c r="L102" s="57"/>
      <c r="M102" s="57"/>
      <c r="N102" s="57"/>
      <c r="O102" s="57"/>
      <c r="P102" s="57"/>
      <c r="Q102" s="57"/>
      <c r="R102" s="57"/>
    </row>
    <row r="103" spans="8:18">
      <c r="H103" s="71"/>
      <c r="I103" s="71"/>
      <c r="K103" s="57"/>
      <c r="L103" s="57"/>
      <c r="M103" s="57"/>
      <c r="N103" s="57"/>
      <c r="O103" s="57"/>
      <c r="P103" s="57"/>
      <c r="Q103" s="57"/>
      <c r="R103" s="57"/>
    </row>
    <row r="104" spans="8:18">
      <c r="H104" s="71"/>
      <c r="I104" s="71"/>
      <c r="K104" s="57"/>
      <c r="L104" s="57"/>
      <c r="M104" s="57"/>
      <c r="N104" s="57"/>
      <c r="O104" s="57"/>
      <c r="P104" s="57"/>
      <c r="Q104" s="57"/>
      <c r="R104" s="57"/>
    </row>
    <row r="105" spans="8:18">
      <c r="H105" s="71"/>
      <c r="I105" s="71"/>
      <c r="K105" s="57"/>
      <c r="L105" s="57"/>
      <c r="M105" s="57"/>
      <c r="N105" s="57"/>
      <c r="O105" s="57"/>
      <c r="P105" s="57"/>
      <c r="Q105" s="57"/>
      <c r="R105" s="57"/>
    </row>
    <row r="106" spans="8:18">
      <c r="H106" s="71"/>
      <c r="I106" s="71"/>
      <c r="K106" s="57"/>
      <c r="L106" s="57"/>
      <c r="M106" s="57"/>
      <c r="N106" s="57"/>
      <c r="O106" s="57"/>
      <c r="P106" s="57"/>
      <c r="Q106" s="57"/>
      <c r="R106" s="57"/>
    </row>
    <row r="107" spans="8:18">
      <c r="H107" s="71"/>
      <c r="I107" s="71"/>
      <c r="K107" s="57"/>
      <c r="L107" s="57"/>
      <c r="M107" s="57"/>
      <c r="N107" s="57"/>
      <c r="O107" s="57"/>
      <c r="P107" s="57"/>
      <c r="Q107" s="57"/>
      <c r="R107" s="57"/>
    </row>
    <row r="108" spans="8:18">
      <c r="H108" s="71"/>
      <c r="I108" s="71"/>
      <c r="K108" s="57"/>
      <c r="L108" s="57"/>
      <c r="M108" s="57"/>
      <c r="N108" s="57"/>
      <c r="O108" s="57"/>
      <c r="P108" s="57"/>
      <c r="Q108" s="57"/>
      <c r="R108" s="57"/>
    </row>
    <row r="109" spans="8:18">
      <c r="H109" s="71"/>
      <c r="I109" s="71"/>
      <c r="K109" s="57"/>
      <c r="L109" s="57"/>
      <c r="M109" s="57"/>
      <c r="N109" s="57"/>
      <c r="O109" s="57"/>
      <c r="P109" s="57"/>
      <c r="Q109" s="57"/>
      <c r="R109" s="57"/>
    </row>
    <row r="110" spans="8:18">
      <c r="H110" s="71"/>
      <c r="I110" s="71"/>
      <c r="K110" s="57"/>
      <c r="L110" s="57"/>
      <c r="M110" s="57"/>
      <c r="N110" s="57"/>
      <c r="O110" s="57"/>
      <c r="P110" s="57"/>
      <c r="Q110" s="57"/>
      <c r="R110" s="57"/>
    </row>
    <row r="111" spans="8:18">
      <c r="H111" s="71"/>
      <c r="I111" s="71"/>
      <c r="K111" s="57"/>
      <c r="L111" s="57"/>
      <c r="M111" s="57"/>
      <c r="N111" s="57"/>
      <c r="O111" s="57"/>
      <c r="P111" s="57"/>
      <c r="Q111" s="57"/>
      <c r="R111" s="57"/>
    </row>
    <row r="112" spans="8:18">
      <c r="H112" s="71"/>
      <c r="I112" s="71"/>
      <c r="K112" s="57"/>
      <c r="L112" s="57"/>
      <c r="M112" s="57"/>
      <c r="N112" s="57"/>
      <c r="O112" s="57"/>
      <c r="P112" s="57"/>
      <c r="Q112" s="57"/>
      <c r="R112" s="57"/>
    </row>
    <row r="113" spans="8:18">
      <c r="H113" s="71"/>
      <c r="I113" s="71"/>
      <c r="K113" s="57"/>
      <c r="L113" s="57"/>
      <c r="M113" s="57"/>
      <c r="N113" s="57"/>
      <c r="O113" s="57"/>
      <c r="P113" s="57"/>
      <c r="Q113" s="57"/>
      <c r="R113" s="57"/>
    </row>
    <row r="114" spans="8:18">
      <c r="H114" s="71"/>
      <c r="I114" s="71"/>
      <c r="K114" s="57"/>
      <c r="L114" s="57"/>
      <c r="M114" s="57"/>
      <c r="N114" s="57"/>
      <c r="O114" s="57"/>
      <c r="P114" s="57"/>
      <c r="Q114" s="57"/>
      <c r="R114" s="57"/>
    </row>
    <row r="115" spans="8:18">
      <c r="H115" s="71"/>
      <c r="I115" s="71"/>
      <c r="K115" s="57"/>
      <c r="L115" s="57"/>
      <c r="M115" s="57"/>
      <c r="N115" s="57"/>
      <c r="O115" s="57"/>
      <c r="P115" s="57"/>
      <c r="Q115" s="57"/>
      <c r="R115" s="57"/>
    </row>
    <row r="116" spans="8:18">
      <c r="H116" s="71"/>
      <c r="I116" s="71"/>
      <c r="K116" s="57"/>
      <c r="L116" s="57"/>
      <c r="M116" s="57"/>
      <c r="N116" s="57"/>
      <c r="O116" s="57"/>
      <c r="P116" s="57"/>
      <c r="Q116" s="57"/>
      <c r="R116" s="57"/>
    </row>
    <row r="117" spans="8:18">
      <c r="H117" s="71"/>
      <c r="I117" s="71"/>
      <c r="K117" s="57"/>
      <c r="L117" s="57"/>
      <c r="M117" s="57"/>
      <c r="N117" s="57"/>
      <c r="O117" s="57"/>
      <c r="P117" s="57"/>
      <c r="Q117" s="57"/>
      <c r="R117" s="57"/>
    </row>
    <row r="118" spans="8:18">
      <c r="H118" s="71"/>
      <c r="I118" s="71"/>
      <c r="K118" s="57"/>
      <c r="L118" s="57"/>
      <c r="M118" s="57"/>
      <c r="N118" s="57"/>
      <c r="O118" s="57"/>
      <c r="P118" s="57"/>
      <c r="Q118" s="57"/>
      <c r="R118" s="57"/>
    </row>
    <row r="119" spans="8:18">
      <c r="H119" s="71"/>
      <c r="I119" s="71"/>
      <c r="K119" s="57"/>
      <c r="L119" s="57"/>
      <c r="M119" s="57"/>
      <c r="N119" s="57"/>
      <c r="O119" s="57"/>
      <c r="P119" s="57"/>
      <c r="Q119" s="57"/>
      <c r="R119" s="57"/>
    </row>
    <row r="120" spans="8:18">
      <c r="H120" s="71"/>
      <c r="I120" s="71"/>
      <c r="K120" s="57"/>
      <c r="L120" s="57"/>
      <c r="M120" s="57"/>
      <c r="N120" s="57"/>
      <c r="O120" s="57"/>
      <c r="P120" s="57"/>
      <c r="Q120" s="57"/>
      <c r="R120" s="57"/>
    </row>
    <row r="121" spans="8:18">
      <c r="H121" s="71"/>
      <c r="I121" s="71"/>
      <c r="K121" s="57"/>
      <c r="L121" s="57"/>
      <c r="M121" s="57"/>
      <c r="N121" s="57"/>
      <c r="O121" s="57"/>
      <c r="P121" s="57"/>
      <c r="Q121" s="57"/>
      <c r="R121" s="57"/>
    </row>
    <row r="122" spans="8:18">
      <c r="H122" s="71"/>
      <c r="I122" s="71"/>
      <c r="K122" s="57"/>
      <c r="L122" s="57"/>
      <c r="M122" s="57"/>
      <c r="N122" s="57"/>
      <c r="O122" s="57"/>
      <c r="P122" s="57"/>
      <c r="Q122" s="57"/>
      <c r="R122" s="57"/>
    </row>
    <row r="123" spans="8:18">
      <c r="H123" s="71"/>
      <c r="I123" s="71"/>
      <c r="K123" s="57"/>
      <c r="L123" s="57"/>
      <c r="M123" s="57"/>
      <c r="N123" s="57"/>
      <c r="O123" s="57"/>
      <c r="P123" s="57"/>
      <c r="Q123" s="57"/>
      <c r="R123" s="57"/>
    </row>
    <row r="124" spans="8:18">
      <c r="H124" s="71"/>
      <c r="I124" s="71"/>
      <c r="K124" s="57"/>
      <c r="L124" s="57"/>
      <c r="M124" s="57"/>
      <c r="N124" s="57"/>
      <c r="O124" s="57"/>
      <c r="P124" s="57"/>
      <c r="Q124" s="57"/>
      <c r="R124" s="57"/>
    </row>
    <row r="125" spans="8:18">
      <c r="H125" s="71"/>
      <c r="I125" s="71"/>
      <c r="K125" s="57"/>
      <c r="L125" s="57"/>
      <c r="M125" s="57"/>
      <c r="N125" s="57"/>
      <c r="O125" s="57"/>
      <c r="P125" s="57"/>
      <c r="Q125" s="57"/>
      <c r="R125" s="57"/>
    </row>
    <row r="126" spans="8:18">
      <c r="H126" s="71"/>
      <c r="I126" s="71"/>
      <c r="K126" s="57"/>
      <c r="L126" s="57"/>
      <c r="M126" s="57"/>
      <c r="N126" s="57"/>
      <c r="O126" s="57"/>
      <c r="P126" s="57"/>
      <c r="Q126" s="57"/>
      <c r="R126" s="57"/>
    </row>
    <row r="127" spans="8:18">
      <c r="H127" s="71"/>
      <c r="I127" s="71"/>
      <c r="K127" s="57"/>
      <c r="L127" s="57"/>
      <c r="M127" s="57"/>
      <c r="N127" s="57"/>
      <c r="O127" s="57"/>
      <c r="P127" s="57"/>
      <c r="Q127" s="57"/>
      <c r="R127" s="57"/>
    </row>
    <row r="128" spans="8:18">
      <c r="H128" s="71"/>
      <c r="I128" s="71"/>
      <c r="K128" s="57"/>
      <c r="L128" s="57"/>
      <c r="M128" s="57"/>
      <c r="N128" s="57"/>
      <c r="O128" s="57"/>
      <c r="P128" s="57"/>
      <c r="Q128" s="57"/>
      <c r="R128" s="57"/>
    </row>
    <row r="129" spans="8:18">
      <c r="H129" s="71"/>
      <c r="I129" s="71"/>
      <c r="K129" s="57"/>
      <c r="L129" s="57"/>
      <c r="M129" s="57"/>
      <c r="N129" s="57"/>
      <c r="O129" s="57"/>
      <c r="P129" s="57"/>
      <c r="Q129" s="57"/>
      <c r="R129" s="57"/>
    </row>
    <row r="130" spans="8:18">
      <c r="H130" s="71"/>
      <c r="I130" s="71"/>
      <c r="K130" s="57"/>
      <c r="L130" s="57"/>
      <c r="M130" s="57"/>
      <c r="N130" s="57"/>
      <c r="O130" s="57"/>
      <c r="P130" s="57"/>
      <c r="Q130" s="57"/>
      <c r="R130" s="57"/>
    </row>
    <row r="131" spans="8:18">
      <c r="H131" s="71"/>
      <c r="I131" s="71"/>
      <c r="K131" s="57"/>
      <c r="L131" s="57"/>
      <c r="M131" s="57"/>
      <c r="N131" s="57"/>
      <c r="O131" s="57"/>
      <c r="P131" s="57"/>
      <c r="Q131" s="57"/>
      <c r="R131" s="57"/>
    </row>
    <row r="132" spans="8:18">
      <c r="H132" s="71"/>
      <c r="I132" s="71"/>
      <c r="K132" s="57"/>
      <c r="L132" s="57"/>
      <c r="M132" s="57"/>
      <c r="N132" s="57"/>
      <c r="O132" s="57"/>
      <c r="P132" s="57"/>
      <c r="Q132" s="57"/>
      <c r="R132" s="57"/>
    </row>
    <row r="133" spans="8:18">
      <c r="H133" s="71"/>
      <c r="I133" s="71"/>
      <c r="K133" s="57"/>
      <c r="L133" s="57"/>
      <c r="M133" s="57"/>
      <c r="N133" s="57"/>
      <c r="O133" s="57"/>
      <c r="P133" s="57"/>
      <c r="Q133" s="57"/>
      <c r="R133" s="57"/>
    </row>
    <row r="134" spans="8:18">
      <c r="H134" s="71"/>
      <c r="I134" s="71"/>
      <c r="K134" s="57"/>
      <c r="L134" s="57"/>
      <c r="M134" s="57"/>
      <c r="N134" s="57"/>
      <c r="O134" s="57"/>
      <c r="P134" s="57"/>
      <c r="Q134" s="57"/>
      <c r="R134" s="57"/>
    </row>
    <row r="135" spans="8:18">
      <c r="H135" s="71"/>
      <c r="I135" s="71"/>
      <c r="K135" s="57"/>
      <c r="L135" s="57"/>
      <c r="M135" s="57"/>
      <c r="N135" s="57"/>
      <c r="O135" s="57"/>
      <c r="P135" s="57"/>
      <c r="Q135" s="57"/>
      <c r="R135" s="57"/>
    </row>
    <row r="136" spans="8:18">
      <c r="H136" s="71"/>
      <c r="I136" s="71"/>
      <c r="K136" s="57"/>
      <c r="L136" s="57"/>
      <c r="M136" s="57"/>
      <c r="N136" s="57"/>
      <c r="O136" s="57"/>
      <c r="P136" s="57"/>
      <c r="Q136" s="57"/>
      <c r="R136" s="57"/>
    </row>
    <row r="137" spans="8:18">
      <c r="H137" s="71"/>
      <c r="I137" s="71"/>
      <c r="K137" s="57"/>
      <c r="L137" s="57"/>
      <c r="M137" s="57"/>
      <c r="N137" s="57"/>
      <c r="O137" s="57"/>
      <c r="P137" s="57"/>
      <c r="Q137" s="57"/>
      <c r="R137" s="57"/>
    </row>
    <row r="138" spans="8:18">
      <c r="H138" s="71"/>
      <c r="I138" s="71"/>
      <c r="K138" s="57"/>
      <c r="L138" s="57"/>
      <c r="M138" s="57"/>
      <c r="N138" s="57"/>
      <c r="O138" s="57"/>
      <c r="P138" s="57"/>
      <c r="Q138" s="57"/>
      <c r="R138" s="57"/>
    </row>
    <row r="139" spans="8:18">
      <c r="H139" s="71"/>
      <c r="I139" s="71"/>
      <c r="K139" s="57"/>
      <c r="L139" s="57"/>
      <c r="M139" s="57"/>
      <c r="N139" s="57"/>
      <c r="O139" s="57"/>
      <c r="P139" s="57"/>
      <c r="Q139" s="57"/>
      <c r="R139" s="57"/>
    </row>
    <row r="140" spans="8:18">
      <c r="H140" s="71"/>
      <c r="I140" s="71"/>
      <c r="K140" s="57"/>
      <c r="L140" s="57"/>
      <c r="M140" s="57"/>
      <c r="N140" s="57"/>
      <c r="O140" s="57"/>
      <c r="P140" s="57"/>
      <c r="Q140" s="57"/>
      <c r="R140" s="57"/>
    </row>
    <row r="141" spans="8:18">
      <c r="H141" s="71"/>
      <c r="I141" s="71"/>
      <c r="K141" s="57"/>
      <c r="L141" s="57"/>
      <c r="M141" s="57"/>
      <c r="N141" s="57"/>
      <c r="O141" s="57"/>
      <c r="P141" s="57"/>
      <c r="Q141" s="57"/>
      <c r="R141" s="57"/>
    </row>
    <row r="142" spans="8:18">
      <c r="H142" s="71"/>
      <c r="I142" s="71"/>
      <c r="K142" s="57"/>
      <c r="L142" s="57"/>
      <c r="M142" s="57"/>
      <c r="N142" s="57"/>
      <c r="O142" s="57"/>
      <c r="P142" s="57"/>
      <c r="Q142" s="57"/>
      <c r="R142" s="57"/>
    </row>
    <row r="143" spans="8:18">
      <c r="H143" s="71"/>
      <c r="I143" s="71"/>
      <c r="K143" s="57"/>
      <c r="L143" s="57"/>
      <c r="M143" s="57"/>
      <c r="N143" s="57"/>
      <c r="O143" s="57"/>
      <c r="P143" s="57"/>
      <c r="Q143" s="57"/>
      <c r="R143" s="57"/>
    </row>
    <row r="144" spans="8:18">
      <c r="H144" s="71"/>
      <c r="I144" s="71"/>
      <c r="K144" s="57"/>
      <c r="L144" s="57"/>
      <c r="M144" s="57"/>
      <c r="N144" s="57"/>
      <c r="O144" s="57"/>
      <c r="P144" s="57"/>
      <c r="Q144" s="57"/>
      <c r="R144" s="57"/>
    </row>
    <row r="145" spans="8:18">
      <c r="H145" s="71"/>
      <c r="I145" s="71"/>
      <c r="K145" s="57"/>
      <c r="L145" s="57"/>
      <c r="M145" s="57"/>
      <c r="N145" s="57"/>
      <c r="O145" s="57"/>
      <c r="P145" s="57"/>
      <c r="Q145" s="57"/>
      <c r="R145" s="57"/>
    </row>
    <row r="146" spans="8:18">
      <c r="H146" s="71"/>
      <c r="I146" s="71"/>
      <c r="K146" s="57"/>
      <c r="L146" s="57"/>
      <c r="M146" s="57"/>
      <c r="N146" s="57"/>
      <c r="O146" s="57"/>
      <c r="P146" s="57"/>
      <c r="Q146" s="57"/>
      <c r="R146" s="57"/>
    </row>
    <row r="147" spans="8:18">
      <c r="H147" s="71"/>
      <c r="I147" s="71"/>
      <c r="K147" s="57"/>
      <c r="L147" s="57"/>
      <c r="M147" s="57"/>
      <c r="N147" s="57"/>
      <c r="O147" s="57"/>
      <c r="P147" s="57"/>
      <c r="Q147" s="57"/>
      <c r="R147" s="57"/>
    </row>
    <row r="148" spans="8:18">
      <c r="H148" s="71"/>
      <c r="I148" s="71"/>
      <c r="K148" s="57"/>
      <c r="L148" s="57"/>
      <c r="M148" s="57"/>
      <c r="N148" s="57"/>
      <c r="O148" s="57"/>
      <c r="P148" s="57"/>
      <c r="Q148" s="57"/>
      <c r="R148" s="57"/>
    </row>
    <row r="149" spans="8:18">
      <c r="H149" s="71"/>
      <c r="I149" s="71"/>
      <c r="K149" s="57"/>
      <c r="L149" s="57"/>
      <c r="M149" s="57"/>
      <c r="N149" s="57"/>
      <c r="O149" s="57"/>
      <c r="P149" s="57"/>
      <c r="Q149" s="57"/>
      <c r="R149" s="57"/>
    </row>
    <row r="150" spans="8:18">
      <c r="H150" s="71"/>
      <c r="I150" s="71"/>
      <c r="K150" s="57"/>
      <c r="L150" s="57"/>
      <c r="M150" s="57"/>
      <c r="N150" s="57"/>
      <c r="O150" s="57"/>
      <c r="P150" s="57"/>
      <c r="Q150" s="57"/>
      <c r="R150" s="57"/>
    </row>
    <row r="151" spans="8:18">
      <c r="H151" s="71"/>
      <c r="I151" s="71"/>
      <c r="K151" s="57"/>
      <c r="L151" s="57"/>
      <c r="M151" s="57"/>
      <c r="N151" s="57"/>
      <c r="O151" s="57"/>
      <c r="P151" s="57"/>
      <c r="Q151" s="57"/>
      <c r="R151" s="57"/>
    </row>
    <row r="152" spans="8:18">
      <c r="H152" s="71"/>
      <c r="I152" s="71"/>
      <c r="K152" s="57"/>
      <c r="L152" s="57"/>
      <c r="M152" s="57"/>
      <c r="N152" s="57"/>
      <c r="O152" s="57"/>
      <c r="P152" s="57"/>
      <c r="Q152" s="57"/>
      <c r="R152" s="57"/>
    </row>
    <row r="153" spans="8:18">
      <c r="H153" s="71"/>
      <c r="I153" s="71"/>
      <c r="K153" s="57"/>
      <c r="L153" s="57"/>
      <c r="M153" s="57"/>
      <c r="N153" s="57"/>
      <c r="O153" s="57"/>
      <c r="P153" s="57"/>
      <c r="Q153" s="57"/>
      <c r="R153" s="57"/>
    </row>
    <row r="154" spans="8:18">
      <c r="H154" s="71"/>
      <c r="I154" s="71"/>
      <c r="K154" s="57"/>
      <c r="L154" s="57"/>
      <c r="M154" s="57"/>
      <c r="N154" s="57"/>
      <c r="O154" s="57"/>
      <c r="P154" s="57"/>
      <c r="Q154" s="57"/>
      <c r="R154" s="57"/>
    </row>
    <row r="155" spans="8:18">
      <c r="H155" s="71"/>
      <c r="I155" s="71"/>
      <c r="K155" s="57"/>
      <c r="L155" s="57"/>
      <c r="M155" s="57"/>
      <c r="N155" s="57"/>
      <c r="O155" s="57"/>
      <c r="P155" s="57"/>
      <c r="Q155" s="57"/>
      <c r="R155" s="57"/>
    </row>
    <row r="156" spans="8:18">
      <c r="H156" s="71"/>
      <c r="I156" s="71"/>
      <c r="K156" s="57"/>
      <c r="L156" s="57"/>
      <c r="M156" s="57"/>
      <c r="N156" s="57"/>
      <c r="O156" s="57"/>
      <c r="P156" s="57"/>
      <c r="Q156" s="57"/>
      <c r="R156" s="57"/>
    </row>
    <row r="157" spans="8:18">
      <c r="H157" s="71"/>
      <c r="I157" s="71"/>
      <c r="K157" s="57"/>
      <c r="L157" s="57"/>
      <c r="M157" s="57"/>
      <c r="N157" s="57"/>
      <c r="O157" s="57"/>
      <c r="P157" s="57"/>
      <c r="Q157" s="57"/>
      <c r="R157" s="57"/>
    </row>
    <row r="158" spans="8:18">
      <c r="H158" s="71"/>
      <c r="I158" s="71"/>
      <c r="K158" s="57"/>
      <c r="L158" s="57"/>
      <c r="M158" s="57"/>
      <c r="N158" s="57"/>
      <c r="O158" s="57"/>
      <c r="P158" s="57"/>
      <c r="Q158" s="57"/>
      <c r="R158" s="57"/>
    </row>
    <row r="159" spans="8:18">
      <c r="H159" s="71"/>
      <c r="I159" s="71"/>
      <c r="K159" s="57"/>
      <c r="L159" s="57"/>
      <c r="M159" s="57"/>
      <c r="N159" s="57"/>
      <c r="O159" s="57"/>
      <c r="P159" s="57"/>
      <c r="Q159" s="57"/>
      <c r="R159" s="57"/>
    </row>
    <row r="160" spans="8:18">
      <c r="H160" s="71"/>
      <c r="I160" s="71"/>
      <c r="K160" s="57"/>
      <c r="L160" s="57"/>
      <c r="M160" s="57"/>
      <c r="N160" s="57"/>
      <c r="O160" s="57"/>
      <c r="P160" s="57"/>
      <c r="Q160" s="57"/>
      <c r="R160" s="57"/>
    </row>
    <row r="161" spans="8:18">
      <c r="H161" s="71"/>
      <c r="I161" s="71"/>
      <c r="K161" s="57"/>
      <c r="L161" s="57"/>
      <c r="M161" s="57"/>
      <c r="N161" s="57"/>
      <c r="O161" s="57"/>
      <c r="P161" s="57"/>
      <c r="Q161" s="57"/>
      <c r="R161" s="57"/>
    </row>
    <row r="162" spans="8:18">
      <c r="H162" s="71"/>
      <c r="I162" s="71"/>
      <c r="K162" s="67"/>
      <c r="L162" s="67"/>
      <c r="M162" s="67"/>
      <c r="N162" s="67"/>
      <c r="O162" s="67"/>
      <c r="P162" s="67"/>
      <c r="Q162" s="67"/>
      <c r="R162" s="67"/>
    </row>
    <row r="163" spans="8:18">
      <c r="H163" s="71"/>
      <c r="I163" s="71"/>
      <c r="K163" s="67"/>
      <c r="L163" s="67"/>
      <c r="M163" s="67"/>
      <c r="N163" s="67"/>
      <c r="O163" s="67"/>
      <c r="P163" s="67"/>
      <c r="Q163" s="67"/>
      <c r="R163" s="67"/>
    </row>
    <row r="164" spans="8:18">
      <c r="H164" s="71"/>
      <c r="I164" s="71"/>
      <c r="K164" s="67"/>
      <c r="L164" s="67"/>
      <c r="M164" s="67"/>
      <c r="N164" s="67"/>
      <c r="O164" s="67"/>
      <c r="P164" s="67"/>
      <c r="Q164" s="67"/>
      <c r="R164" s="67"/>
    </row>
    <row r="165" spans="8:18">
      <c r="H165" s="71"/>
      <c r="I165" s="71"/>
      <c r="K165" s="67"/>
      <c r="L165" s="67"/>
      <c r="M165" s="67"/>
      <c r="N165" s="67"/>
      <c r="O165" s="67"/>
      <c r="P165" s="67"/>
      <c r="Q165" s="67"/>
      <c r="R165" s="67"/>
    </row>
    <row r="166" spans="8:18">
      <c r="H166" s="71"/>
      <c r="I166" s="71"/>
      <c r="K166" s="67"/>
      <c r="L166" s="67"/>
      <c r="M166" s="67"/>
      <c r="N166" s="67"/>
      <c r="O166" s="67"/>
      <c r="P166" s="67"/>
      <c r="Q166" s="67"/>
      <c r="R166" s="67"/>
    </row>
    <row r="167" spans="8:18">
      <c r="H167" s="71"/>
      <c r="I167" s="71"/>
      <c r="K167" s="67"/>
      <c r="L167" s="67"/>
      <c r="M167" s="67"/>
      <c r="N167" s="67"/>
      <c r="O167" s="67"/>
      <c r="P167" s="67"/>
      <c r="Q167" s="67"/>
      <c r="R167" s="67"/>
    </row>
    <row r="168" spans="8:18">
      <c r="H168" s="71"/>
      <c r="I168" s="71"/>
      <c r="K168" s="67"/>
      <c r="L168" s="67"/>
      <c r="M168" s="67"/>
      <c r="N168" s="67"/>
      <c r="O168" s="67"/>
      <c r="P168" s="67"/>
      <c r="Q168" s="67"/>
      <c r="R168" s="67"/>
    </row>
    <row r="169" spans="8:18">
      <c r="H169" s="71"/>
      <c r="I169" s="71"/>
      <c r="K169" s="67"/>
      <c r="L169" s="67"/>
      <c r="M169" s="67"/>
      <c r="N169" s="67"/>
      <c r="O169" s="67"/>
      <c r="P169" s="67"/>
      <c r="Q169" s="67"/>
      <c r="R169" s="67"/>
    </row>
    <row r="170" spans="8:18">
      <c r="H170" s="71"/>
      <c r="I170" s="71"/>
      <c r="K170" s="67"/>
      <c r="L170" s="67"/>
      <c r="M170" s="67"/>
      <c r="N170" s="67"/>
      <c r="O170" s="67"/>
      <c r="P170" s="67"/>
      <c r="Q170" s="67"/>
      <c r="R170" s="67"/>
    </row>
    <row r="171" spans="8:18">
      <c r="H171" s="71"/>
      <c r="I171" s="71"/>
      <c r="K171" s="67"/>
      <c r="L171" s="67"/>
      <c r="M171" s="67"/>
      <c r="N171" s="67"/>
      <c r="O171" s="67"/>
      <c r="P171" s="67"/>
      <c r="Q171" s="67"/>
      <c r="R171" s="67"/>
    </row>
    <row r="172" spans="8:18">
      <c r="H172" s="71"/>
      <c r="I172" s="71"/>
      <c r="K172" s="67"/>
      <c r="L172" s="67"/>
      <c r="M172" s="67"/>
      <c r="N172" s="67"/>
      <c r="O172" s="67"/>
      <c r="P172" s="67"/>
      <c r="Q172" s="67"/>
      <c r="R172" s="67"/>
    </row>
    <row r="173" spans="8:18">
      <c r="H173" s="71"/>
      <c r="I173" s="71"/>
      <c r="K173" s="67"/>
      <c r="L173" s="67"/>
      <c r="M173" s="67"/>
      <c r="N173" s="67"/>
      <c r="O173" s="67"/>
      <c r="P173" s="67"/>
      <c r="Q173" s="67"/>
      <c r="R173" s="67"/>
    </row>
    <row r="174" spans="8:18">
      <c r="H174" s="71"/>
      <c r="I174" s="71"/>
      <c r="K174" s="67"/>
      <c r="L174" s="67"/>
      <c r="M174" s="67"/>
      <c r="N174" s="67"/>
      <c r="O174" s="67"/>
      <c r="P174" s="67"/>
      <c r="Q174" s="67"/>
      <c r="R174" s="67"/>
    </row>
    <row r="175" spans="8:18">
      <c r="H175" s="71"/>
      <c r="I175" s="71"/>
    </row>
    <row r="176" spans="8:18">
      <c r="H176" s="71"/>
      <c r="I176" s="71"/>
    </row>
    <row r="177" spans="8:9">
      <c r="H177" s="71"/>
      <c r="I177" s="71"/>
    </row>
    <row r="178" spans="8:9">
      <c r="H178" s="71"/>
      <c r="I178" s="71"/>
    </row>
    <row r="179" spans="8:9">
      <c r="H179" s="71"/>
      <c r="I179" s="71"/>
    </row>
    <row r="180" spans="8:9">
      <c r="H180" s="71"/>
      <c r="I180" s="71"/>
    </row>
    <row r="181" spans="8:9">
      <c r="H181" s="71"/>
      <c r="I181" s="71"/>
    </row>
    <row r="182" spans="8:9">
      <c r="H182" s="71"/>
      <c r="I182" s="71"/>
    </row>
    <row r="183" spans="8:9">
      <c r="H183" s="71"/>
      <c r="I183" s="71"/>
    </row>
    <row r="184" spans="8:9">
      <c r="H184" s="71"/>
      <c r="I184" s="71"/>
    </row>
    <row r="185" spans="8:9">
      <c r="H185" s="71"/>
      <c r="I185" s="71"/>
    </row>
    <row r="186" spans="8:9">
      <c r="H186" s="71"/>
      <c r="I186" s="71"/>
    </row>
    <row r="187" spans="8:9">
      <c r="H187" s="71"/>
      <c r="I187" s="71"/>
    </row>
    <row r="188" spans="8:9">
      <c r="H188" s="71"/>
      <c r="I188" s="71"/>
    </row>
    <row r="189" spans="8:9">
      <c r="H189" s="71"/>
      <c r="I189" s="71"/>
    </row>
    <row r="190" spans="8:9">
      <c r="H190" s="71"/>
      <c r="I190" s="71"/>
    </row>
    <row r="191" spans="8:9">
      <c r="H191" s="71"/>
      <c r="I191" s="71"/>
    </row>
    <row r="192" spans="8:9">
      <c r="H192" s="71"/>
      <c r="I192" s="71"/>
    </row>
    <row r="193" spans="8:9">
      <c r="H193" s="71"/>
      <c r="I193" s="71"/>
    </row>
    <row r="194" spans="8:9">
      <c r="H194" s="71"/>
      <c r="I194" s="71"/>
    </row>
    <row r="195" spans="8:9">
      <c r="H195" s="71"/>
      <c r="I195" s="71"/>
    </row>
    <row r="196" spans="8:9">
      <c r="H196" s="71"/>
      <c r="I196" s="71"/>
    </row>
    <row r="197" spans="8:9">
      <c r="H197" s="71"/>
      <c r="I197" s="71"/>
    </row>
    <row r="198" spans="8:9">
      <c r="H198" s="71"/>
      <c r="I198" s="71"/>
    </row>
    <row r="199" spans="8:9">
      <c r="H199" s="71"/>
      <c r="I199" s="71"/>
    </row>
    <row r="200" spans="8:9">
      <c r="H200" s="71"/>
      <c r="I200" s="71"/>
    </row>
    <row r="201" spans="8:9">
      <c r="H201" s="71"/>
      <c r="I201" s="71"/>
    </row>
    <row r="202" spans="8:9">
      <c r="H202" s="71"/>
      <c r="I202" s="71"/>
    </row>
    <row r="203" spans="8:9">
      <c r="H203" s="71"/>
      <c r="I203" s="71"/>
    </row>
    <row r="204" spans="8:9">
      <c r="H204" s="71"/>
      <c r="I204" s="71"/>
    </row>
    <row r="205" spans="8:9">
      <c r="H205" s="71"/>
      <c r="I205" s="71"/>
    </row>
    <row r="206" spans="8:9">
      <c r="H206" s="71"/>
      <c r="I206" s="71"/>
    </row>
    <row r="207" spans="8:9">
      <c r="H207" s="71"/>
      <c r="I207" s="71"/>
    </row>
    <row r="208" spans="8:9">
      <c r="H208" s="71"/>
      <c r="I208" s="71"/>
    </row>
    <row r="209" spans="8:9">
      <c r="H209" s="71"/>
      <c r="I209" s="71"/>
    </row>
    <row r="210" spans="8:9">
      <c r="H210" s="71"/>
      <c r="I210" s="71"/>
    </row>
    <row r="211" spans="8:9">
      <c r="H211" s="71"/>
      <c r="I211" s="71"/>
    </row>
    <row r="212" spans="8:9">
      <c r="H212" s="71"/>
      <c r="I212" s="71"/>
    </row>
    <row r="213" spans="8:9">
      <c r="H213" s="71"/>
      <c r="I213" s="71"/>
    </row>
    <row r="214" spans="8:9">
      <c r="H214" s="71"/>
      <c r="I214" s="71"/>
    </row>
    <row r="215" spans="8:9">
      <c r="H215" s="71"/>
      <c r="I215" s="71"/>
    </row>
    <row r="216" spans="8:9">
      <c r="H216" s="71"/>
      <c r="I216" s="71"/>
    </row>
    <row r="217" spans="8:9">
      <c r="H217" s="71"/>
      <c r="I217" s="71"/>
    </row>
    <row r="218" spans="8:9">
      <c r="H218" s="71"/>
      <c r="I218" s="71"/>
    </row>
    <row r="219" spans="8:9">
      <c r="H219" s="71"/>
      <c r="I219" s="71"/>
    </row>
    <row r="220" spans="8:9">
      <c r="H220" s="71"/>
      <c r="I220" s="71"/>
    </row>
    <row r="221" spans="8:9">
      <c r="H221" s="71"/>
      <c r="I221" s="71"/>
    </row>
    <row r="222" spans="8:9">
      <c r="H222" s="71"/>
      <c r="I222" s="71"/>
    </row>
    <row r="223" spans="8:9">
      <c r="H223" s="71"/>
      <c r="I223" s="71"/>
    </row>
    <row r="224" spans="8:9">
      <c r="H224" s="71"/>
      <c r="I224" s="71"/>
    </row>
    <row r="225" spans="8:9">
      <c r="H225" s="71"/>
      <c r="I225" s="71"/>
    </row>
    <row r="226" spans="8:9">
      <c r="H226" s="71"/>
      <c r="I226" s="71"/>
    </row>
    <row r="227" spans="8:9">
      <c r="H227" s="71"/>
      <c r="I227" s="71"/>
    </row>
    <row r="228" spans="8:9">
      <c r="H228" s="71"/>
      <c r="I228" s="71"/>
    </row>
    <row r="229" spans="8:9">
      <c r="H229" s="71"/>
      <c r="I229" s="71"/>
    </row>
    <row r="230" spans="8:9">
      <c r="H230" s="71"/>
      <c r="I230" s="71"/>
    </row>
    <row r="231" spans="8:9">
      <c r="H231" s="71"/>
      <c r="I231" s="71"/>
    </row>
    <row r="232" spans="8:9">
      <c r="H232" s="71"/>
      <c r="I232" s="71"/>
    </row>
    <row r="233" spans="8:9">
      <c r="H233" s="71"/>
      <c r="I233" s="71"/>
    </row>
    <row r="234" spans="8:9">
      <c r="H234" s="71"/>
      <c r="I234" s="71"/>
    </row>
    <row r="235" spans="8:9">
      <c r="H235" s="71"/>
      <c r="I235" s="71"/>
    </row>
    <row r="236" spans="8:9">
      <c r="H236" s="71"/>
      <c r="I236" s="71"/>
    </row>
    <row r="237" spans="8:9">
      <c r="H237" s="71"/>
      <c r="I237" s="71"/>
    </row>
    <row r="238" spans="8:9">
      <c r="H238" s="71"/>
      <c r="I238" s="71"/>
    </row>
    <row r="239" spans="8:9">
      <c r="H239" s="71"/>
      <c r="I239" s="71"/>
    </row>
    <row r="240" spans="8:9">
      <c r="H240" s="71"/>
      <c r="I240" s="71"/>
    </row>
    <row r="241" spans="8:9">
      <c r="H241" s="71"/>
      <c r="I241" s="71"/>
    </row>
    <row r="242" spans="8:9">
      <c r="H242" s="71"/>
      <c r="I242" s="71"/>
    </row>
    <row r="243" spans="8:9">
      <c r="H243" s="71"/>
      <c r="I243" s="71"/>
    </row>
    <row r="244" spans="8:9">
      <c r="H244" s="71"/>
      <c r="I244" s="71"/>
    </row>
    <row r="245" spans="8:9">
      <c r="H245" s="71"/>
      <c r="I245" s="71"/>
    </row>
    <row r="246" spans="8:9">
      <c r="H246" s="71"/>
      <c r="I246" s="71"/>
    </row>
    <row r="247" spans="8:9">
      <c r="H247" s="71"/>
      <c r="I247" s="71"/>
    </row>
    <row r="248" spans="8:9">
      <c r="H248" s="71"/>
      <c r="I248" s="71"/>
    </row>
    <row r="249" spans="8:9">
      <c r="H249" s="71"/>
      <c r="I249" s="71"/>
    </row>
    <row r="250" spans="8:9">
      <c r="H250" s="71"/>
      <c r="I250" s="71"/>
    </row>
    <row r="251" spans="8:9">
      <c r="H251" s="71"/>
      <c r="I251" s="71"/>
    </row>
    <row r="252" spans="8:9">
      <c r="H252" s="71"/>
      <c r="I252" s="71"/>
    </row>
    <row r="253" spans="8:9">
      <c r="H253" s="71"/>
      <c r="I253" s="71"/>
    </row>
    <row r="254" spans="8:9">
      <c r="H254" s="71"/>
      <c r="I254" s="71"/>
    </row>
    <row r="255" spans="8:9">
      <c r="H255" s="71"/>
      <c r="I255" s="71"/>
    </row>
    <row r="256" spans="8:9">
      <c r="H256" s="71"/>
      <c r="I256" s="71"/>
    </row>
    <row r="257" spans="8:9">
      <c r="H257" s="71"/>
      <c r="I257" s="71"/>
    </row>
    <row r="258" spans="8:9">
      <c r="H258" s="71"/>
      <c r="I258" s="71"/>
    </row>
    <row r="259" spans="8:9">
      <c r="H259" s="71"/>
      <c r="I259" s="71"/>
    </row>
    <row r="260" spans="8:9">
      <c r="H260" s="71"/>
      <c r="I260" s="71"/>
    </row>
    <row r="261" spans="8:9">
      <c r="H261" s="71"/>
      <c r="I261" s="71"/>
    </row>
    <row r="262" spans="8:9">
      <c r="H262" s="71"/>
      <c r="I262" s="71"/>
    </row>
    <row r="263" spans="8:9">
      <c r="H263" s="71"/>
      <c r="I263" s="71"/>
    </row>
    <row r="264" spans="8:9">
      <c r="H264" s="71"/>
      <c r="I264" s="71"/>
    </row>
    <row r="265" spans="8:9">
      <c r="H265" s="71"/>
      <c r="I265" s="71"/>
    </row>
    <row r="266" spans="8:9">
      <c r="H266" s="71"/>
      <c r="I266" s="71"/>
    </row>
    <row r="267" spans="8:9">
      <c r="H267" s="71"/>
      <c r="I267" s="71"/>
    </row>
    <row r="268" spans="8:9">
      <c r="H268" s="71"/>
      <c r="I268" s="71"/>
    </row>
    <row r="269" spans="8:9">
      <c r="H269" s="71"/>
      <c r="I269" s="71"/>
    </row>
    <row r="270" spans="8:9">
      <c r="H270" s="71"/>
      <c r="I270" s="71"/>
    </row>
    <row r="271" spans="8:9">
      <c r="H271" s="71"/>
      <c r="I271" s="71"/>
    </row>
    <row r="272" spans="8:9">
      <c r="H272" s="71"/>
      <c r="I272" s="71"/>
    </row>
    <row r="273" spans="8:9">
      <c r="H273" s="71"/>
      <c r="I273" s="71"/>
    </row>
    <row r="274" spans="8:9">
      <c r="H274" s="71"/>
      <c r="I274" s="71"/>
    </row>
    <row r="275" spans="8:9">
      <c r="H275" s="71"/>
      <c r="I275" s="71"/>
    </row>
    <row r="276" spans="8:9">
      <c r="H276" s="71"/>
      <c r="I276" s="71"/>
    </row>
    <row r="277" spans="8:9">
      <c r="H277" s="71"/>
      <c r="I277" s="71"/>
    </row>
    <row r="278" spans="8:9">
      <c r="H278" s="71"/>
      <c r="I278" s="71"/>
    </row>
    <row r="279" spans="8:9">
      <c r="H279" s="71"/>
      <c r="I279" s="71"/>
    </row>
    <row r="280" spans="8:9">
      <c r="H280" s="71"/>
      <c r="I280" s="71"/>
    </row>
    <row r="281" spans="8:9">
      <c r="H281" s="71"/>
      <c r="I281" s="71"/>
    </row>
    <row r="282" spans="8:9">
      <c r="H282" s="71"/>
      <c r="I282" s="71"/>
    </row>
    <row r="283" spans="8:9">
      <c r="H283" s="71"/>
      <c r="I283" s="71"/>
    </row>
    <row r="284" spans="8:9">
      <c r="H284" s="71"/>
      <c r="I284" s="71"/>
    </row>
    <row r="285" spans="8:9">
      <c r="H285" s="71"/>
      <c r="I285" s="71"/>
    </row>
    <row r="286" spans="8:9">
      <c r="H286" s="71"/>
      <c r="I286" s="71"/>
    </row>
    <row r="287" spans="8:9">
      <c r="H287" s="71"/>
      <c r="I287" s="71"/>
    </row>
    <row r="288" spans="8:9">
      <c r="H288" s="71"/>
      <c r="I288" s="71"/>
    </row>
    <row r="289" spans="8:9">
      <c r="H289" s="71"/>
      <c r="I289" s="71"/>
    </row>
    <row r="290" spans="8:9">
      <c r="H290" s="71"/>
      <c r="I290" s="71"/>
    </row>
    <row r="291" spans="8:9">
      <c r="H291" s="71"/>
      <c r="I291" s="71"/>
    </row>
    <row r="292" spans="8:9">
      <c r="H292" s="71"/>
      <c r="I292" s="71"/>
    </row>
    <row r="293" spans="8:9">
      <c r="H293" s="71"/>
      <c r="I293" s="71"/>
    </row>
    <row r="294" spans="8:9">
      <c r="H294" s="71"/>
      <c r="I294" s="71"/>
    </row>
    <row r="295" spans="8:9">
      <c r="H295" s="71"/>
      <c r="I295" s="71"/>
    </row>
    <row r="296" spans="8:9">
      <c r="H296" s="71"/>
      <c r="I296" s="71"/>
    </row>
    <row r="297" spans="8:9">
      <c r="H297" s="71"/>
      <c r="I297" s="71"/>
    </row>
    <row r="298" spans="8:9">
      <c r="H298" s="71"/>
      <c r="I298" s="71"/>
    </row>
    <row r="299" spans="8:9">
      <c r="H299" s="71"/>
      <c r="I299" s="71"/>
    </row>
    <row r="300" spans="8:9">
      <c r="H300" s="71"/>
      <c r="I300" s="71"/>
    </row>
    <row r="301" spans="8:9">
      <c r="H301" s="71"/>
      <c r="I301" s="71"/>
    </row>
    <row r="302" spans="8:9">
      <c r="H302" s="71"/>
      <c r="I302" s="71"/>
    </row>
    <row r="303" spans="8:9">
      <c r="H303" s="71"/>
      <c r="I303" s="71"/>
    </row>
    <row r="304" spans="8:9">
      <c r="H304" s="71"/>
      <c r="I304" s="71"/>
    </row>
    <row r="305" spans="8:9">
      <c r="H305" s="71"/>
      <c r="I305" s="71"/>
    </row>
    <row r="306" spans="8:9">
      <c r="H306" s="71"/>
      <c r="I306" s="71"/>
    </row>
    <row r="307" spans="8:9">
      <c r="H307" s="71"/>
      <c r="I307" s="71"/>
    </row>
    <row r="308" spans="8:9">
      <c r="H308" s="71"/>
      <c r="I308" s="71"/>
    </row>
    <row r="309" spans="8:9">
      <c r="H309" s="71"/>
      <c r="I309" s="71"/>
    </row>
    <row r="310" spans="8:9">
      <c r="H310" s="71"/>
      <c r="I310" s="71"/>
    </row>
    <row r="311" spans="8:9">
      <c r="H311" s="71"/>
      <c r="I311" s="71"/>
    </row>
    <row r="312" spans="8:9">
      <c r="H312" s="71"/>
      <c r="I312" s="71"/>
    </row>
    <row r="313" spans="8:9">
      <c r="H313" s="71"/>
      <c r="I313" s="71"/>
    </row>
    <row r="314" spans="8:9">
      <c r="H314" s="71"/>
      <c r="I314" s="71"/>
    </row>
    <row r="315" spans="8:9">
      <c r="H315" s="71"/>
      <c r="I315" s="71"/>
    </row>
    <row r="316" spans="8:9">
      <c r="H316" s="71"/>
      <c r="I316" s="71"/>
    </row>
    <row r="317" spans="8:9">
      <c r="H317" s="71"/>
      <c r="I317" s="71"/>
    </row>
    <row r="318" spans="8:9">
      <c r="H318" s="71"/>
      <c r="I318" s="71"/>
    </row>
    <row r="319" spans="8:9">
      <c r="H319" s="71"/>
      <c r="I319" s="71"/>
    </row>
    <row r="320" spans="8:9">
      <c r="H320" s="71"/>
      <c r="I320" s="71"/>
    </row>
    <row r="321" spans="8:9">
      <c r="H321" s="71"/>
      <c r="I321" s="71"/>
    </row>
    <row r="322" spans="8:9">
      <c r="H322" s="71"/>
      <c r="I322" s="71"/>
    </row>
    <row r="323" spans="8:9">
      <c r="H323" s="71"/>
      <c r="I323" s="71"/>
    </row>
    <row r="324" spans="8:9">
      <c r="H324" s="71"/>
      <c r="I324" s="71"/>
    </row>
    <row r="325" spans="8:9">
      <c r="H325" s="71"/>
      <c r="I325" s="71"/>
    </row>
    <row r="326" spans="8:9">
      <c r="H326" s="71"/>
      <c r="I326" s="71"/>
    </row>
    <row r="327" spans="8:9">
      <c r="H327" s="71"/>
      <c r="I327" s="71"/>
    </row>
    <row r="328" spans="8:9">
      <c r="H328" s="71"/>
      <c r="I328" s="71"/>
    </row>
    <row r="329" spans="8:9">
      <c r="H329" s="71"/>
      <c r="I329" s="71"/>
    </row>
    <row r="330" spans="8:9">
      <c r="H330" s="71"/>
      <c r="I330" s="71"/>
    </row>
    <row r="331" spans="8:9">
      <c r="H331" s="71"/>
      <c r="I331" s="71"/>
    </row>
    <row r="332" spans="8:9">
      <c r="H332" s="71"/>
      <c r="I332" s="71"/>
    </row>
    <row r="333" spans="8:9">
      <c r="H333" s="71"/>
      <c r="I333" s="71"/>
    </row>
    <row r="334" spans="8:9">
      <c r="H334" s="71"/>
      <c r="I334" s="71"/>
    </row>
    <row r="335" spans="8:9">
      <c r="H335" s="71"/>
      <c r="I335" s="71"/>
    </row>
    <row r="336" spans="8:9">
      <c r="H336" s="71"/>
      <c r="I336" s="71"/>
    </row>
    <row r="337" spans="8:9">
      <c r="H337" s="71"/>
      <c r="I337" s="71"/>
    </row>
    <row r="338" spans="8:9">
      <c r="H338" s="71"/>
      <c r="I338" s="71"/>
    </row>
    <row r="339" spans="8:9">
      <c r="H339" s="71"/>
      <c r="I339" s="71"/>
    </row>
    <row r="340" spans="8:9">
      <c r="H340" s="71"/>
      <c r="I340" s="71"/>
    </row>
    <row r="341" spans="8:9">
      <c r="H341" s="71"/>
      <c r="I341" s="71"/>
    </row>
    <row r="342" spans="8:9">
      <c r="H342" s="71"/>
      <c r="I342" s="71"/>
    </row>
    <row r="343" spans="8:9">
      <c r="H343" s="71"/>
      <c r="I343" s="71"/>
    </row>
    <row r="344" spans="8:9">
      <c r="H344" s="71"/>
      <c r="I344" s="71"/>
    </row>
    <row r="345" spans="8:9">
      <c r="H345" s="71"/>
      <c r="I345" s="71"/>
    </row>
    <row r="346" spans="8:9">
      <c r="H346" s="71"/>
      <c r="I346" s="71"/>
    </row>
    <row r="347" spans="8:9">
      <c r="H347" s="71"/>
      <c r="I347" s="71"/>
    </row>
    <row r="348" spans="8:9">
      <c r="H348" s="71"/>
      <c r="I348" s="71"/>
    </row>
    <row r="349" spans="8:9">
      <c r="H349" s="71"/>
      <c r="I349" s="71"/>
    </row>
    <row r="350" spans="8:9">
      <c r="H350" s="71"/>
      <c r="I350" s="71"/>
    </row>
    <row r="351" spans="8:9">
      <c r="H351" s="71"/>
      <c r="I351" s="71"/>
    </row>
    <row r="352" spans="8:9">
      <c r="H352" s="71"/>
      <c r="I352" s="71"/>
    </row>
    <row r="353" spans="8:9">
      <c r="H353" s="71"/>
      <c r="I353" s="71"/>
    </row>
    <row r="354" spans="8:9">
      <c r="H354" s="71"/>
      <c r="I354" s="71"/>
    </row>
    <row r="355" spans="8:9">
      <c r="H355" s="71"/>
      <c r="I355" s="71"/>
    </row>
    <row r="356" spans="8:9">
      <c r="H356" s="71"/>
      <c r="I356" s="71"/>
    </row>
    <row r="357" spans="8:9">
      <c r="H357" s="71"/>
      <c r="I357" s="71"/>
    </row>
    <row r="358" spans="8:9">
      <c r="H358" s="71"/>
      <c r="I358" s="71"/>
    </row>
    <row r="359" spans="8:9">
      <c r="H359" s="71"/>
      <c r="I359" s="71"/>
    </row>
    <row r="360" spans="8:9">
      <c r="H360" s="71"/>
      <c r="I360" s="71"/>
    </row>
    <row r="361" spans="8:9">
      <c r="H361" s="71"/>
      <c r="I361" s="71"/>
    </row>
    <row r="362" spans="8:9">
      <c r="H362" s="71"/>
      <c r="I362" s="71"/>
    </row>
    <row r="363" spans="8:9">
      <c r="H363" s="71"/>
      <c r="I363" s="71"/>
    </row>
    <row r="364" spans="8:9">
      <c r="H364" s="71"/>
      <c r="I364" s="71"/>
    </row>
    <row r="365" spans="8:9">
      <c r="H365" s="71"/>
      <c r="I365" s="71"/>
    </row>
    <row r="366" spans="8:9">
      <c r="H366" s="71"/>
      <c r="I366" s="71"/>
    </row>
    <row r="367" spans="8:9">
      <c r="H367" s="71"/>
      <c r="I367" s="71"/>
    </row>
    <row r="368" spans="8:9">
      <c r="H368" s="71"/>
      <c r="I368" s="71"/>
    </row>
    <row r="369" spans="8:9">
      <c r="H369" s="71"/>
      <c r="I369" s="71"/>
    </row>
    <row r="370" spans="8:9">
      <c r="H370" s="71"/>
      <c r="I370" s="71"/>
    </row>
    <row r="371" spans="8:9">
      <c r="H371" s="71"/>
      <c r="I371" s="71"/>
    </row>
    <row r="372" spans="8:9">
      <c r="H372" s="71"/>
      <c r="I372" s="71"/>
    </row>
    <row r="373" spans="8:9">
      <c r="H373" s="71"/>
      <c r="I373" s="71"/>
    </row>
    <row r="374" spans="8:9">
      <c r="H374" s="71"/>
      <c r="I374" s="71"/>
    </row>
    <row r="375" spans="8:9">
      <c r="H375" s="71"/>
      <c r="I375" s="71"/>
    </row>
    <row r="376" spans="8:9">
      <c r="H376" s="71"/>
      <c r="I376" s="71"/>
    </row>
    <row r="377" spans="8:9">
      <c r="H377" s="71"/>
      <c r="I377" s="71"/>
    </row>
    <row r="378" spans="8:9">
      <c r="H378" s="71"/>
      <c r="I378" s="71"/>
    </row>
    <row r="379" spans="8:9">
      <c r="H379" s="71"/>
      <c r="I379" s="71"/>
    </row>
    <row r="380" spans="8:9">
      <c r="H380" s="71"/>
      <c r="I380" s="71"/>
    </row>
    <row r="381" spans="8:9">
      <c r="H381" s="71"/>
      <c r="I381" s="71"/>
    </row>
    <row r="382" spans="8:9">
      <c r="H382" s="71"/>
      <c r="I382" s="71"/>
    </row>
    <row r="383" spans="8:9">
      <c r="H383" s="71"/>
      <c r="I383" s="71"/>
    </row>
    <row r="384" spans="8:9">
      <c r="H384" s="71"/>
      <c r="I384" s="71"/>
    </row>
    <row r="385" spans="8:9">
      <c r="H385" s="71"/>
      <c r="I385" s="71"/>
    </row>
    <row r="386" spans="8:9">
      <c r="H386" s="71"/>
      <c r="I386" s="71"/>
    </row>
    <row r="387" spans="8:9">
      <c r="H387" s="71"/>
      <c r="I387" s="71"/>
    </row>
    <row r="388" spans="8:9">
      <c r="H388" s="71"/>
      <c r="I388" s="71"/>
    </row>
    <row r="389" spans="8:9">
      <c r="H389" s="71"/>
      <c r="I389" s="71"/>
    </row>
    <row r="390" spans="8:9">
      <c r="H390" s="71"/>
      <c r="I390" s="71"/>
    </row>
    <row r="391" spans="8:9">
      <c r="H391" s="71"/>
      <c r="I391" s="71"/>
    </row>
    <row r="392" spans="8:9">
      <c r="H392" s="71"/>
      <c r="I392" s="71"/>
    </row>
    <row r="393" spans="8:9">
      <c r="H393" s="71"/>
      <c r="I393" s="71"/>
    </row>
    <row r="394" spans="8:9">
      <c r="H394" s="71"/>
      <c r="I394" s="71"/>
    </row>
    <row r="395" spans="8:9">
      <c r="H395" s="71"/>
      <c r="I395" s="71"/>
    </row>
    <row r="396" spans="8:9">
      <c r="H396" s="71"/>
      <c r="I396" s="71"/>
    </row>
    <row r="397" spans="8:9">
      <c r="H397" s="71"/>
      <c r="I397" s="71"/>
    </row>
    <row r="398" spans="8:9">
      <c r="H398" s="71"/>
      <c r="I398" s="71"/>
    </row>
    <row r="399" spans="8:9">
      <c r="H399" s="71"/>
      <c r="I399" s="71"/>
    </row>
    <row r="400" spans="8:9">
      <c r="H400" s="71"/>
      <c r="I400" s="71"/>
    </row>
    <row r="401" spans="8:9">
      <c r="H401" s="71"/>
      <c r="I401" s="71"/>
    </row>
    <row r="402" spans="8:9">
      <c r="H402" s="71"/>
      <c r="I402" s="71"/>
    </row>
    <row r="403" spans="8:9">
      <c r="H403" s="71"/>
      <c r="I403" s="71"/>
    </row>
    <row r="404" spans="8:9">
      <c r="H404" s="71"/>
      <c r="I404" s="71"/>
    </row>
    <row r="405" spans="8:9">
      <c r="H405" s="71"/>
      <c r="I405" s="71"/>
    </row>
    <row r="406" spans="8:9">
      <c r="H406" s="71"/>
      <c r="I406" s="71"/>
    </row>
    <row r="407" spans="8:9">
      <c r="H407" s="71"/>
      <c r="I407" s="71"/>
    </row>
    <row r="408" spans="8:9">
      <c r="H408" s="71"/>
      <c r="I408" s="71"/>
    </row>
    <row r="409" spans="8:9">
      <c r="H409" s="71"/>
      <c r="I409" s="71"/>
    </row>
    <row r="410" spans="8:9">
      <c r="H410" s="71"/>
      <c r="I410" s="71"/>
    </row>
    <row r="411" spans="8:9">
      <c r="H411" s="71"/>
      <c r="I411" s="71"/>
    </row>
    <row r="412" spans="8:9">
      <c r="H412" s="71"/>
      <c r="I412" s="71"/>
    </row>
    <row r="413" spans="8:9">
      <c r="H413" s="71"/>
      <c r="I413" s="71"/>
    </row>
    <row r="414" spans="8:9">
      <c r="H414" s="71"/>
      <c r="I414" s="71"/>
    </row>
    <row r="415" spans="8:9">
      <c r="H415" s="71"/>
      <c r="I415" s="71"/>
    </row>
    <row r="416" spans="8:9">
      <c r="H416" s="71"/>
      <c r="I416" s="71"/>
    </row>
    <row r="417" spans="8:9">
      <c r="H417" s="71"/>
      <c r="I417" s="71"/>
    </row>
    <row r="418" spans="8:9">
      <c r="H418" s="71"/>
      <c r="I418" s="71"/>
    </row>
    <row r="419" spans="8:9">
      <c r="H419" s="71"/>
      <c r="I419" s="71"/>
    </row>
    <row r="420" spans="8:9">
      <c r="H420" s="71"/>
      <c r="I420" s="71"/>
    </row>
    <row r="421" spans="8:9">
      <c r="H421" s="71"/>
      <c r="I421" s="71"/>
    </row>
    <row r="422" spans="8:9">
      <c r="H422" s="71"/>
      <c r="I422" s="71"/>
    </row>
    <row r="423" spans="8:9">
      <c r="H423" s="71"/>
      <c r="I423" s="71"/>
    </row>
    <row r="424" spans="8:9">
      <c r="H424" s="71"/>
      <c r="I424" s="71"/>
    </row>
    <row r="425" spans="8:9">
      <c r="H425" s="71"/>
      <c r="I425" s="71"/>
    </row>
    <row r="426" spans="8:9">
      <c r="H426" s="71"/>
      <c r="I426" s="71"/>
    </row>
    <row r="427" spans="8:9">
      <c r="H427" s="71"/>
      <c r="I427" s="71"/>
    </row>
    <row r="428" spans="8:9">
      <c r="H428" s="71"/>
      <c r="I428" s="71"/>
    </row>
    <row r="429" spans="8:9">
      <c r="H429" s="71"/>
      <c r="I429" s="71"/>
    </row>
    <row r="430" spans="8:9">
      <c r="H430" s="71"/>
      <c r="I430" s="71"/>
    </row>
    <row r="431" spans="8:9">
      <c r="H431" s="71"/>
      <c r="I431" s="71"/>
    </row>
    <row r="432" spans="8:9">
      <c r="H432" s="71"/>
      <c r="I432" s="71"/>
    </row>
    <row r="433" spans="8:9">
      <c r="H433" s="71"/>
      <c r="I433" s="71"/>
    </row>
    <row r="434" spans="8:9">
      <c r="H434" s="71"/>
      <c r="I434" s="71"/>
    </row>
    <row r="435" spans="8:9">
      <c r="H435" s="71"/>
      <c r="I435" s="71"/>
    </row>
    <row r="436" spans="8:9">
      <c r="H436" s="71"/>
      <c r="I436" s="71"/>
    </row>
    <row r="437" spans="8:9">
      <c r="H437" s="71"/>
      <c r="I437" s="71"/>
    </row>
    <row r="438" spans="8:9">
      <c r="H438" s="71"/>
      <c r="I438" s="71"/>
    </row>
    <row r="439" spans="8:9">
      <c r="H439" s="71"/>
      <c r="I439" s="71"/>
    </row>
    <row r="440" spans="8:9">
      <c r="H440" s="71"/>
      <c r="I440" s="71"/>
    </row>
    <row r="441" spans="8:9">
      <c r="H441" s="71"/>
      <c r="I441" s="71"/>
    </row>
    <row r="442" spans="8:9">
      <c r="H442" s="71"/>
      <c r="I442" s="71"/>
    </row>
    <row r="443" spans="8:9">
      <c r="H443" s="71"/>
      <c r="I443" s="71"/>
    </row>
    <row r="444" spans="8:9">
      <c r="H444" s="71"/>
      <c r="I444" s="71"/>
    </row>
    <row r="445" spans="8:9">
      <c r="H445" s="71"/>
      <c r="I445" s="71"/>
    </row>
    <row r="446" spans="8:9">
      <c r="H446" s="71"/>
      <c r="I446" s="71"/>
    </row>
    <row r="447" spans="8:9">
      <c r="H447" s="71"/>
      <c r="I447" s="71"/>
    </row>
    <row r="448" spans="8:9">
      <c r="H448" s="71"/>
      <c r="I448" s="71"/>
    </row>
    <row r="449" spans="8:9">
      <c r="H449" s="71"/>
      <c r="I449" s="71"/>
    </row>
    <row r="450" spans="8:9">
      <c r="H450" s="71"/>
      <c r="I450" s="71"/>
    </row>
    <row r="451" spans="8:9">
      <c r="H451" s="71"/>
      <c r="I451" s="71"/>
    </row>
    <row r="452" spans="8:9">
      <c r="H452" s="71"/>
      <c r="I452" s="71"/>
    </row>
    <row r="453" spans="8:9">
      <c r="H453" s="71"/>
      <c r="I453" s="71"/>
    </row>
    <row r="454" spans="8:9">
      <c r="H454" s="71"/>
      <c r="I454" s="71"/>
    </row>
    <row r="455" spans="8:9">
      <c r="H455" s="71"/>
      <c r="I455" s="71"/>
    </row>
    <row r="456" spans="8:9">
      <c r="H456" s="71"/>
      <c r="I456" s="71"/>
    </row>
    <row r="457" spans="8:9">
      <c r="H457" s="71"/>
      <c r="I457" s="71"/>
    </row>
    <row r="458" spans="8:9">
      <c r="H458" s="71"/>
      <c r="I458" s="71"/>
    </row>
    <row r="459" spans="8:9">
      <c r="H459" s="71"/>
      <c r="I459" s="71"/>
    </row>
    <row r="460" spans="8:9">
      <c r="H460" s="71"/>
      <c r="I460" s="71"/>
    </row>
    <row r="461" spans="8:9">
      <c r="H461" s="71"/>
      <c r="I461" s="71"/>
    </row>
    <row r="462" spans="8:9">
      <c r="H462" s="71"/>
      <c r="I462" s="71"/>
    </row>
    <row r="463" spans="8:9">
      <c r="H463" s="71"/>
      <c r="I463" s="71"/>
    </row>
    <row r="464" spans="8:9">
      <c r="H464" s="71"/>
      <c r="I464" s="71"/>
    </row>
    <row r="465" spans="8:9">
      <c r="H465" s="71"/>
      <c r="I465" s="71"/>
    </row>
    <row r="466" spans="8:9">
      <c r="H466" s="71"/>
      <c r="I466" s="71"/>
    </row>
    <row r="467" spans="8:9">
      <c r="H467" s="71"/>
      <c r="I467" s="71"/>
    </row>
    <row r="468" spans="8:9">
      <c r="H468" s="71"/>
      <c r="I468" s="71"/>
    </row>
    <row r="469" spans="8:9">
      <c r="H469" s="71"/>
      <c r="I469" s="71"/>
    </row>
    <row r="470" spans="8:9">
      <c r="H470" s="71"/>
      <c r="I470" s="71"/>
    </row>
    <row r="471" spans="8:9">
      <c r="H471" s="71"/>
      <c r="I471" s="71"/>
    </row>
    <row r="472" spans="8:9">
      <c r="H472" s="71"/>
      <c r="I472" s="71"/>
    </row>
    <row r="473" spans="8:9">
      <c r="H473" s="71"/>
      <c r="I473" s="71"/>
    </row>
    <row r="474" spans="8:9">
      <c r="H474" s="71"/>
      <c r="I474" s="71"/>
    </row>
    <row r="475" spans="8:9">
      <c r="H475" s="71"/>
      <c r="I475" s="71"/>
    </row>
    <row r="476" spans="8:9">
      <c r="H476" s="71"/>
      <c r="I476" s="71"/>
    </row>
    <row r="477" spans="8:9">
      <c r="H477" s="71"/>
      <c r="I477" s="71"/>
    </row>
    <row r="478" spans="8:9">
      <c r="H478" s="71"/>
      <c r="I478" s="71"/>
    </row>
    <row r="479" spans="8:9">
      <c r="H479" s="71"/>
      <c r="I479" s="71"/>
    </row>
    <row r="480" spans="8:9">
      <c r="H480" s="71"/>
      <c r="I480" s="71"/>
    </row>
    <row r="481" spans="8:9">
      <c r="H481" s="71"/>
      <c r="I481" s="71"/>
    </row>
    <row r="482" spans="8:9">
      <c r="H482" s="71"/>
      <c r="I482" s="71"/>
    </row>
    <row r="483" spans="8:9">
      <c r="H483" s="71"/>
      <c r="I483" s="71"/>
    </row>
    <row r="484" spans="8:9">
      <c r="H484" s="71"/>
      <c r="I484" s="71"/>
    </row>
    <row r="485" spans="8:9">
      <c r="H485" s="71"/>
      <c r="I485" s="71"/>
    </row>
    <row r="486" spans="8:9">
      <c r="H486" s="71"/>
      <c r="I486" s="71"/>
    </row>
    <row r="487" spans="8:9">
      <c r="H487" s="71"/>
      <c r="I487" s="71"/>
    </row>
    <row r="488" spans="8:9">
      <c r="H488" s="71"/>
      <c r="I488" s="71"/>
    </row>
    <row r="489" spans="8:9">
      <c r="H489" s="71"/>
      <c r="I489" s="71"/>
    </row>
    <row r="490" spans="8:9">
      <c r="H490" s="71"/>
      <c r="I490" s="71"/>
    </row>
    <row r="491" spans="8:9">
      <c r="H491" s="71"/>
      <c r="I491" s="71"/>
    </row>
    <row r="492" spans="8:9">
      <c r="H492" s="71"/>
      <c r="I492" s="71"/>
    </row>
    <row r="493" spans="8:9">
      <c r="H493" s="71"/>
      <c r="I493" s="71"/>
    </row>
    <row r="494" spans="8:9">
      <c r="H494" s="71"/>
      <c r="I494" s="71"/>
    </row>
    <row r="495" spans="8:9">
      <c r="H495" s="71"/>
      <c r="I495" s="71"/>
    </row>
    <row r="496" spans="8:9">
      <c r="H496" s="71"/>
      <c r="I496" s="71"/>
    </row>
    <row r="497" spans="8:9">
      <c r="H497" s="71"/>
      <c r="I497" s="71"/>
    </row>
    <row r="498" spans="8:9">
      <c r="H498" s="71"/>
      <c r="I498" s="71"/>
    </row>
    <row r="499" spans="8:9">
      <c r="H499" s="71"/>
      <c r="I499" s="71"/>
    </row>
    <row r="500" spans="8:9">
      <c r="H500" s="71"/>
      <c r="I500" s="71"/>
    </row>
    <row r="501" spans="8:9">
      <c r="H501" s="71"/>
      <c r="I501" s="71"/>
    </row>
    <row r="502" spans="8:9">
      <c r="H502" s="71"/>
      <c r="I502" s="71"/>
    </row>
    <row r="503" spans="8:9">
      <c r="H503" s="71"/>
      <c r="I503" s="71"/>
    </row>
    <row r="504" spans="8:9">
      <c r="H504" s="71"/>
      <c r="I504" s="71"/>
    </row>
    <row r="505" spans="8:9">
      <c r="H505" s="71"/>
      <c r="I505" s="71"/>
    </row>
    <row r="506" spans="8:9">
      <c r="H506" s="71"/>
      <c r="I506" s="71"/>
    </row>
    <row r="507" spans="8:9">
      <c r="H507" s="71"/>
      <c r="I507" s="71"/>
    </row>
    <row r="508" spans="8:9">
      <c r="H508" s="71"/>
      <c r="I508" s="71"/>
    </row>
    <row r="509" spans="8:9">
      <c r="H509" s="71"/>
      <c r="I509" s="71"/>
    </row>
    <row r="510" spans="8:9">
      <c r="H510" s="71"/>
      <c r="I510" s="71"/>
    </row>
    <row r="511" spans="8:9">
      <c r="H511" s="71"/>
      <c r="I511" s="71"/>
    </row>
    <row r="512" spans="8:9">
      <c r="H512" s="71"/>
      <c r="I512" s="71"/>
    </row>
    <row r="513" spans="8:9">
      <c r="H513" s="71"/>
      <c r="I513" s="71"/>
    </row>
    <row r="514" spans="8:9">
      <c r="H514" s="71"/>
      <c r="I514" s="71"/>
    </row>
    <row r="515" spans="8:9">
      <c r="H515" s="71"/>
      <c r="I515" s="71"/>
    </row>
    <row r="516" spans="8:9">
      <c r="H516" s="71"/>
      <c r="I516" s="71"/>
    </row>
    <row r="517" spans="8:9">
      <c r="H517" s="71"/>
      <c r="I517" s="71"/>
    </row>
    <row r="518" spans="8:9">
      <c r="H518" s="71"/>
      <c r="I518" s="71"/>
    </row>
    <row r="519" spans="8:9">
      <c r="H519" s="71"/>
      <c r="I519" s="71"/>
    </row>
    <row r="520" spans="8:9">
      <c r="H520" s="71"/>
      <c r="I520" s="71"/>
    </row>
    <row r="521" spans="8:9">
      <c r="H521" s="71"/>
      <c r="I521" s="71"/>
    </row>
    <row r="522" spans="8:9">
      <c r="H522" s="71"/>
      <c r="I522" s="71"/>
    </row>
    <row r="523" spans="8:9">
      <c r="H523" s="71"/>
      <c r="I523" s="71"/>
    </row>
    <row r="524" spans="8:9">
      <c r="H524" s="71"/>
      <c r="I524" s="71"/>
    </row>
    <row r="525" spans="8:9">
      <c r="H525" s="71"/>
      <c r="I525" s="71"/>
    </row>
    <row r="526" spans="8:9">
      <c r="H526" s="71"/>
      <c r="I526" s="71"/>
    </row>
    <row r="527" spans="8:9">
      <c r="H527" s="71"/>
      <c r="I527" s="71"/>
    </row>
    <row r="528" spans="8:9">
      <c r="H528" s="71"/>
      <c r="I528" s="71"/>
    </row>
    <row r="529" spans="8:9">
      <c r="H529" s="71"/>
      <c r="I529" s="71"/>
    </row>
    <row r="530" spans="8:9">
      <c r="H530" s="71"/>
      <c r="I530" s="71"/>
    </row>
    <row r="531" spans="8:9">
      <c r="H531" s="71"/>
      <c r="I531" s="71"/>
    </row>
    <row r="532" spans="8:9">
      <c r="H532" s="71"/>
      <c r="I532" s="71"/>
    </row>
    <row r="533" spans="8:9">
      <c r="H533" s="71"/>
      <c r="I533" s="71"/>
    </row>
    <row r="534" spans="8:9">
      <c r="H534" s="71"/>
      <c r="I534" s="71"/>
    </row>
    <row r="535" spans="8:9">
      <c r="H535" s="71"/>
      <c r="I535" s="71"/>
    </row>
    <row r="536" spans="8:9">
      <c r="H536" s="71"/>
      <c r="I536" s="71"/>
    </row>
    <row r="537" spans="8:9">
      <c r="H537" s="71"/>
      <c r="I537" s="71"/>
    </row>
    <row r="538" spans="8:9">
      <c r="H538" s="71"/>
      <c r="I538" s="71"/>
    </row>
    <row r="539" spans="8:9">
      <c r="H539" s="71"/>
      <c r="I539" s="71"/>
    </row>
    <row r="540" spans="8:9">
      <c r="H540" s="71"/>
      <c r="I540" s="71"/>
    </row>
    <row r="541" spans="8:9">
      <c r="H541" s="71"/>
      <c r="I541" s="71"/>
    </row>
    <row r="542" spans="8:9">
      <c r="H542" s="71"/>
      <c r="I542" s="71"/>
    </row>
    <row r="543" spans="8:9">
      <c r="H543" s="71"/>
      <c r="I543" s="71"/>
    </row>
    <row r="544" spans="8:9">
      <c r="H544" s="71"/>
      <c r="I544" s="71"/>
    </row>
    <row r="545" spans="8:9">
      <c r="H545" s="71"/>
      <c r="I545" s="71"/>
    </row>
    <row r="546" spans="8:9">
      <c r="H546" s="71"/>
      <c r="I546" s="71"/>
    </row>
    <row r="547" spans="8:9">
      <c r="H547" s="71"/>
      <c r="I547" s="71"/>
    </row>
    <row r="548" spans="8:9">
      <c r="H548" s="71"/>
      <c r="I548" s="71"/>
    </row>
    <row r="549" spans="8:9">
      <c r="H549" s="71"/>
      <c r="I549" s="71"/>
    </row>
    <row r="550" spans="8:9">
      <c r="H550" s="71"/>
      <c r="I550" s="71"/>
    </row>
    <row r="551" spans="8:9">
      <c r="H551" s="71"/>
      <c r="I551" s="71"/>
    </row>
    <row r="552" spans="8:9">
      <c r="H552" s="71"/>
      <c r="I552" s="71"/>
    </row>
    <row r="553" spans="8:9">
      <c r="H553" s="71"/>
      <c r="I553" s="71"/>
    </row>
    <row r="554" spans="8:9">
      <c r="H554" s="71"/>
      <c r="I554" s="71"/>
    </row>
    <row r="555" spans="8:9">
      <c r="H555" s="71"/>
      <c r="I555" s="71"/>
    </row>
    <row r="556" spans="8:9">
      <c r="H556" s="71"/>
      <c r="I556" s="71"/>
    </row>
    <row r="557" spans="8:9">
      <c r="H557" s="71"/>
      <c r="I557" s="71"/>
    </row>
    <row r="558" spans="8:9">
      <c r="H558" s="71"/>
      <c r="I558" s="71"/>
    </row>
    <row r="559" spans="8:9">
      <c r="H559" s="71"/>
      <c r="I559" s="71"/>
    </row>
    <row r="560" spans="8:9">
      <c r="H560" s="71"/>
      <c r="I560" s="71"/>
    </row>
    <row r="561" spans="8:9">
      <c r="H561" s="71"/>
      <c r="I561" s="71"/>
    </row>
    <row r="562" spans="8:9">
      <c r="H562" s="71"/>
      <c r="I562" s="71"/>
    </row>
    <row r="563" spans="8:9">
      <c r="H563" s="71"/>
      <c r="I563" s="71"/>
    </row>
    <row r="564" spans="8:9">
      <c r="H564" s="71"/>
      <c r="I564" s="71"/>
    </row>
    <row r="565" spans="8:9">
      <c r="H565" s="71"/>
      <c r="I565" s="71"/>
    </row>
    <row r="566" spans="8:9">
      <c r="H566" s="71"/>
      <c r="I566" s="71"/>
    </row>
    <row r="567" spans="8:9">
      <c r="H567" s="71"/>
      <c r="I567" s="71"/>
    </row>
    <row r="568" spans="8:9">
      <c r="H568" s="71"/>
      <c r="I568" s="71"/>
    </row>
    <row r="569" spans="8:9">
      <c r="H569" s="71"/>
      <c r="I569" s="71"/>
    </row>
    <row r="570" spans="8:9">
      <c r="H570" s="71"/>
      <c r="I570" s="71"/>
    </row>
    <row r="571" spans="8:9">
      <c r="H571" s="71"/>
      <c r="I571" s="71"/>
    </row>
    <row r="572" spans="8:9">
      <c r="H572" s="71"/>
      <c r="I572" s="71"/>
    </row>
    <row r="573" spans="8:9">
      <c r="H573" s="71"/>
      <c r="I573" s="71"/>
    </row>
    <row r="574" spans="8:9">
      <c r="H574" s="71"/>
      <c r="I574" s="71"/>
    </row>
    <row r="575" spans="8:9">
      <c r="H575" s="71"/>
      <c r="I575" s="71"/>
    </row>
    <row r="576" spans="8:9">
      <c r="H576" s="71"/>
      <c r="I576" s="71"/>
    </row>
    <row r="577" spans="8:9">
      <c r="H577" s="71"/>
      <c r="I577" s="71"/>
    </row>
    <row r="578" spans="8:9">
      <c r="H578" s="71"/>
      <c r="I578" s="71"/>
    </row>
    <row r="579" spans="8:9">
      <c r="H579" s="71"/>
      <c r="I579" s="71"/>
    </row>
    <row r="580" spans="8:9">
      <c r="H580" s="71"/>
      <c r="I580" s="71"/>
    </row>
    <row r="581" spans="8:9">
      <c r="H581" s="71"/>
      <c r="I581" s="71"/>
    </row>
    <row r="582" spans="8:9">
      <c r="H582" s="71"/>
      <c r="I582" s="71"/>
    </row>
    <row r="583" spans="8:9">
      <c r="H583" s="71"/>
      <c r="I583" s="71"/>
    </row>
    <row r="584" spans="8:9">
      <c r="H584" s="71"/>
      <c r="I584" s="71"/>
    </row>
    <row r="585" spans="8:9">
      <c r="H585" s="71"/>
      <c r="I585" s="71"/>
    </row>
    <row r="586" spans="8:9">
      <c r="H586" s="71"/>
      <c r="I586" s="71"/>
    </row>
    <row r="587" spans="8:9">
      <c r="H587" s="71"/>
      <c r="I587" s="71"/>
    </row>
    <row r="588" spans="8:9">
      <c r="H588" s="71"/>
      <c r="I588" s="71"/>
    </row>
    <row r="589" spans="8:9">
      <c r="H589" s="71"/>
      <c r="I589" s="71"/>
    </row>
    <row r="590" spans="8:9">
      <c r="H590" s="71"/>
      <c r="I590" s="71"/>
    </row>
    <row r="591" spans="8:9">
      <c r="H591" s="71"/>
      <c r="I591" s="71"/>
    </row>
    <row r="592" spans="8:9">
      <c r="H592" s="71"/>
      <c r="I592" s="71"/>
    </row>
    <row r="593" spans="8:9">
      <c r="H593" s="71"/>
      <c r="I593" s="71"/>
    </row>
    <row r="594" spans="8:9">
      <c r="H594" s="71"/>
      <c r="I594" s="71"/>
    </row>
    <row r="595" spans="8:9">
      <c r="H595" s="71"/>
      <c r="I595" s="71"/>
    </row>
    <row r="596" spans="8:9">
      <c r="H596" s="71"/>
      <c r="I596" s="71"/>
    </row>
  </sheetData>
  <mergeCells count="5">
    <mergeCell ref="A9:A10"/>
    <mergeCell ref="J9:J10"/>
    <mergeCell ref="A4:J4"/>
    <mergeCell ref="E7:F7"/>
    <mergeCell ref="E6:F6"/>
  </mergeCells>
  <phoneticPr fontId="9" type="noConversion"/>
  <pageMargins left="0.55000000000000004" right="0" top="0.59055118110236227" bottom="0" header="0" footer="0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indexed="13"/>
  </sheetPr>
  <dimension ref="A1:AL510"/>
  <sheetViews>
    <sheetView zoomScaleNormal="100" workbookViewId="0">
      <selection activeCell="X18" sqref="X18"/>
    </sheetView>
  </sheetViews>
  <sheetFormatPr defaultColWidth="9.125" defaultRowHeight="21"/>
  <cols>
    <col min="1" max="1" width="11.75" style="56" customWidth="1"/>
    <col min="2" max="2" width="8.375" style="70" customWidth="1"/>
    <col min="3" max="3" width="9.125" style="56"/>
    <col min="4" max="4" width="8.75" style="56" customWidth="1"/>
    <col min="5" max="5" width="8.625" style="56" customWidth="1"/>
    <col min="6" max="6" width="9.125" style="56"/>
    <col min="7" max="7" width="9.75" style="56" customWidth="1"/>
    <col min="8" max="8" width="10.75" style="56" customWidth="1"/>
    <col min="9" max="9" width="10.625" style="56" customWidth="1"/>
    <col min="10" max="10" width="18.75" style="56" customWidth="1"/>
    <col min="11" max="12" width="9.125" style="61"/>
    <col min="13" max="13" width="10.125" style="61" customWidth="1"/>
    <col min="14" max="14" width="9.75" style="61" customWidth="1"/>
    <col min="15" max="17" width="9.125" style="61"/>
    <col min="18" max="16384" width="9.125" style="56"/>
  </cols>
  <sheetData>
    <row r="1" spans="1:38" s="107" customFormat="1" ht="24.9" customHeight="1">
      <c r="A1" s="55" t="s">
        <v>33</v>
      </c>
      <c r="B1" s="123"/>
      <c r="C1" s="177"/>
      <c r="D1" s="232"/>
      <c r="E1" s="232"/>
      <c r="F1" s="110"/>
      <c r="G1" s="110"/>
      <c r="H1" s="110"/>
      <c r="J1" s="365" t="s">
        <v>0</v>
      </c>
      <c r="K1" s="111"/>
      <c r="L1" s="111"/>
      <c r="M1" s="111"/>
      <c r="N1" s="111"/>
      <c r="O1" s="111"/>
      <c r="P1" s="111"/>
      <c r="Q1" s="111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</row>
    <row r="2" spans="1:38" s="107" customFormat="1" ht="21" customHeight="1">
      <c r="A2" s="229" t="s">
        <v>1</v>
      </c>
      <c r="B2" s="123"/>
      <c r="C2" s="178"/>
      <c r="D2" s="232"/>
      <c r="E2" s="232"/>
      <c r="F2" s="110"/>
      <c r="G2" s="110"/>
      <c r="H2" s="110"/>
      <c r="K2" s="111"/>
      <c r="L2" s="111"/>
      <c r="M2" s="111"/>
      <c r="N2" s="111"/>
      <c r="O2" s="111"/>
      <c r="P2" s="111"/>
      <c r="Q2" s="111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</row>
    <row r="3" spans="1:38" s="212" customFormat="1" ht="17.100000000000001" customHeight="1">
      <c r="A3" s="235"/>
      <c r="B3" s="244"/>
      <c r="C3" s="213"/>
      <c r="D3" s="58"/>
      <c r="E3" s="58"/>
      <c r="F3" s="214"/>
      <c r="G3" s="214"/>
      <c r="H3" s="214"/>
      <c r="K3" s="61"/>
      <c r="L3" s="61"/>
      <c r="M3" s="61"/>
      <c r="N3" s="61"/>
      <c r="O3" s="61"/>
      <c r="P3" s="61"/>
      <c r="Q3" s="61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</row>
    <row r="4" spans="1:38" s="215" customFormat="1" ht="24.9" customHeight="1">
      <c r="A4" s="436" t="s">
        <v>2</v>
      </c>
      <c r="B4" s="436"/>
      <c r="C4" s="436"/>
      <c r="D4" s="436"/>
      <c r="E4" s="436"/>
      <c r="F4" s="436"/>
      <c r="G4" s="436"/>
      <c r="H4" s="436"/>
      <c r="I4" s="436"/>
      <c r="J4" s="436"/>
      <c r="K4" s="114"/>
      <c r="L4" s="114"/>
      <c r="M4" s="114"/>
      <c r="N4" s="114"/>
      <c r="O4" s="114"/>
      <c r="P4" s="114"/>
      <c r="Q4" s="114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</row>
    <row r="5" spans="1:38" s="215" customFormat="1" ht="21" customHeight="1">
      <c r="A5" s="238"/>
      <c r="B5" s="203"/>
      <c r="C5" s="216"/>
      <c r="D5" s="65"/>
      <c r="E5" s="65"/>
      <c r="F5" s="197"/>
      <c r="G5" s="197"/>
      <c r="H5" s="197"/>
      <c r="K5" s="61"/>
      <c r="L5" s="61"/>
      <c r="M5" s="61"/>
      <c r="N5" s="61"/>
      <c r="O5" s="61"/>
      <c r="P5" s="61"/>
      <c r="Q5" s="61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</row>
    <row r="6" spans="1:38" s="117" customFormat="1" ht="21" customHeight="1">
      <c r="A6" s="240" t="s">
        <v>38</v>
      </c>
      <c r="B6" s="199" t="s">
        <v>137</v>
      </c>
      <c r="C6" s="121"/>
      <c r="D6" s="119" t="s">
        <v>22</v>
      </c>
      <c r="E6" s="438" t="s">
        <v>172</v>
      </c>
      <c r="F6" s="438"/>
      <c r="H6" s="121" t="s">
        <v>44</v>
      </c>
      <c r="I6" s="119" t="s">
        <v>138</v>
      </c>
      <c r="J6" s="241"/>
      <c r="K6" s="111"/>
      <c r="L6" s="111"/>
      <c r="M6" s="111"/>
      <c r="N6" s="111"/>
      <c r="O6" s="111"/>
      <c r="P6" s="111"/>
      <c r="Q6" s="111"/>
    </row>
    <row r="7" spans="1:38" s="117" customFormat="1" ht="21" customHeight="1">
      <c r="A7" s="240" t="s">
        <v>36</v>
      </c>
      <c r="B7" s="199" t="s">
        <v>134</v>
      </c>
      <c r="C7" s="121"/>
      <c r="D7" s="119" t="s">
        <v>69</v>
      </c>
      <c r="E7" s="438" t="s">
        <v>135</v>
      </c>
      <c r="F7" s="438"/>
      <c r="H7" s="121" t="s">
        <v>51</v>
      </c>
      <c r="I7" s="119" t="s">
        <v>52</v>
      </c>
      <c r="K7" s="111"/>
      <c r="L7" s="111"/>
      <c r="M7" s="111"/>
      <c r="N7" s="111"/>
      <c r="O7" s="111"/>
      <c r="P7" s="111"/>
      <c r="Q7" s="111"/>
    </row>
    <row r="8" spans="1:38" s="117" customFormat="1" ht="21" customHeight="1">
      <c r="A8" s="240" t="s">
        <v>3</v>
      </c>
      <c r="B8" s="205"/>
      <c r="C8" s="122">
        <v>455.096</v>
      </c>
      <c r="D8" s="119" t="s">
        <v>4</v>
      </c>
      <c r="E8" s="119"/>
      <c r="F8" s="121"/>
      <c r="G8" s="188"/>
      <c r="H8" s="226" t="s">
        <v>221</v>
      </c>
      <c r="I8" s="120"/>
      <c r="K8" s="111"/>
      <c r="L8" s="111"/>
      <c r="M8" s="111"/>
      <c r="N8" s="111"/>
      <c r="O8" s="111"/>
      <c r="P8" s="111"/>
      <c r="Q8" s="111"/>
    </row>
    <row r="9" spans="1:38" s="111" customFormat="1" ht="22.8">
      <c r="A9" s="434" t="s">
        <v>5</v>
      </c>
      <c r="B9" s="406" t="s">
        <v>6</v>
      </c>
      <c r="C9" s="406" t="s">
        <v>6</v>
      </c>
      <c r="D9" s="406" t="s">
        <v>218</v>
      </c>
      <c r="E9" s="406" t="s">
        <v>219</v>
      </c>
      <c r="F9" s="406" t="s">
        <v>7</v>
      </c>
      <c r="G9" s="406" t="s">
        <v>8</v>
      </c>
      <c r="H9" s="406" t="s">
        <v>9</v>
      </c>
      <c r="I9" s="406" t="s">
        <v>10</v>
      </c>
      <c r="J9" s="434" t="s">
        <v>11</v>
      </c>
      <c r="W9" s="107" t="s">
        <v>19</v>
      </c>
      <c r="X9" s="123">
        <f>+B13</f>
        <v>0.33</v>
      </c>
      <c r="Y9" s="123">
        <f>+G13</f>
        <v>1.96</v>
      </c>
      <c r="Z9" s="124">
        <f>+H13</f>
        <v>0.26200000000000001</v>
      </c>
    </row>
    <row r="10" spans="1:38" s="111" customFormat="1" ht="22.8">
      <c r="A10" s="435"/>
      <c r="B10" s="379" t="s">
        <v>12</v>
      </c>
      <c r="C10" s="408" t="s">
        <v>4</v>
      </c>
      <c r="D10" s="408" t="s">
        <v>13</v>
      </c>
      <c r="E10" s="408" t="s">
        <v>220</v>
      </c>
      <c r="F10" s="408" t="s">
        <v>14</v>
      </c>
      <c r="G10" s="408" t="s">
        <v>15</v>
      </c>
      <c r="H10" s="408" t="s">
        <v>16</v>
      </c>
      <c r="I10" s="408" t="s">
        <v>17</v>
      </c>
      <c r="J10" s="435"/>
      <c r="W10" s="107" t="s">
        <v>19</v>
      </c>
      <c r="X10" s="123" t="e">
        <f>+#REF!</f>
        <v>#REF!</v>
      </c>
      <c r="Y10" s="123" t="e">
        <f>+#REF!</f>
        <v>#REF!</v>
      </c>
      <c r="Z10" s="124" t="e">
        <f>+#REF!</f>
        <v>#REF!</v>
      </c>
    </row>
    <row r="11" spans="1:38" s="63" customFormat="1" ht="21" customHeight="1">
      <c r="A11" s="73" t="s">
        <v>344</v>
      </c>
      <c r="B11" s="74">
        <v>0.37</v>
      </c>
      <c r="C11" s="75">
        <v>455.46600000000001</v>
      </c>
      <c r="D11" s="74">
        <v>13.2</v>
      </c>
      <c r="E11" s="74">
        <v>13.3</v>
      </c>
      <c r="F11" s="74">
        <v>7.4</v>
      </c>
      <c r="G11" s="74">
        <v>1.96</v>
      </c>
      <c r="H11" s="75">
        <v>0.26200000000000001</v>
      </c>
      <c r="I11" s="75">
        <v>0.51400000000000001</v>
      </c>
      <c r="J11" s="254" t="s">
        <v>23</v>
      </c>
    </row>
    <row r="12" spans="1:38" s="63" customFormat="1" ht="21" customHeight="1">
      <c r="A12" s="79" t="s">
        <v>185</v>
      </c>
      <c r="B12" s="80">
        <v>0.33</v>
      </c>
      <c r="C12" s="81">
        <v>455.42599999999999</v>
      </c>
      <c r="D12" s="80">
        <v>11.2</v>
      </c>
      <c r="E12" s="80">
        <v>11.3</v>
      </c>
      <c r="F12" s="80">
        <v>7.4</v>
      </c>
      <c r="G12" s="80">
        <v>2.02</v>
      </c>
      <c r="H12" s="81">
        <v>0.245</v>
      </c>
      <c r="I12" s="81">
        <v>0.495</v>
      </c>
      <c r="J12" s="249" t="s">
        <v>27</v>
      </c>
    </row>
    <row r="13" spans="1:38" s="63" customFormat="1" ht="21" customHeight="1">
      <c r="A13" s="79" t="s">
        <v>185</v>
      </c>
      <c r="B13" s="80">
        <v>0.33</v>
      </c>
      <c r="C13" s="81">
        <v>455.42599999999999</v>
      </c>
      <c r="D13" s="80">
        <v>11.2</v>
      </c>
      <c r="E13" s="80">
        <v>11.3</v>
      </c>
      <c r="F13" s="80">
        <v>7.4</v>
      </c>
      <c r="G13" s="80">
        <v>1.96</v>
      </c>
      <c r="H13" s="81">
        <v>0.26200000000000001</v>
      </c>
      <c r="I13" s="81">
        <v>0.51400000000000001</v>
      </c>
      <c r="J13" s="249" t="s">
        <v>27</v>
      </c>
    </row>
    <row r="14" spans="1:38" s="63" customFormat="1" ht="21" customHeight="1">
      <c r="A14" s="79" t="s">
        <v>325</v>
      </c>
      <c r="B14" s="80">
        <v>0.75</v>
      </c>
      <c r="C14" s="81">
        <v>455.846</v>
      </c>
      <c r="D14" s="80">
        <v>10.28</v>
      </c>
      <c r="E14" s="80">
        <v>10.4</v>
      </c>
      <c r="F14" s="80">
        <v>13</v>
      </c>
      <c r="G14" s="80">
        <v>5.38</v>
      </c>
      <c r="H14" s="81">
        <v>1.2250000000000001</v>
      </c>
      <c r="I14" s="81">
        <v>6.5910000000000002</v>
      </c>
      <c r="J14" s="249" t="s">
        <v>27</v>
      </c>
    </row>
    <row r="15" spans="1:38" s="63" customFormat="1" ht="21" customHeight="1">
      <c r="A15" s="79" t="s">
        <v>325</v>
      </c>
      <c r="B15" s="80">
        <v>0.75</v>
      </c>
      <c r="C15" s="81">
        <v>455.846</v>
      </c>
      <c r="D15" s="80">
        <v>10.28</v>
      </c>
      <c r="E15" s="80">
        <v>10.4</v>
      </c>
      <c r="F15" s="80">
        <v>13</v>
      </c>
      <c r="G15" s="80">
        <v>5.38</v>
      </c>
      <c r="H15" s="81">
        <v>1.2250000000000001</v>
      </c>
      <c r="I15" s="81">
        <v>6.5910000000000002</v>
      </c>
      <c r="J15" s="249" t="s">
        <v>27</v>
      </c>
    </row>
    <row r="16" spans="1:38" s="63" customFormat="1" ht="21" customHeight="1">
      <c r="A16" s="79" t="s">
        <v>253</v>
      </c>
      <c r="B16" s="80">
        <v>0.65</v>
      </c>
      <c r="C16" s="81">
        <v>455.74599999999998</v>
      </c>
      <c r="D16" s="80">
        <v>11.36</v>
      </c>
      <c r="E16" s="80">
        <v>11.46</v>
      </c>
      <c r="F16" s="80">
        <v>11.4</v>
      </c>
      <c r="G16" s="80">
        <v>4.33</v>
      </c>
      <c r="H16" s="81">
        <v>0.79</v>
      </c>
      <c r="I16" s="81">
        <v>3.4209999999999998</v>
      </c>
      <c r="J16" s="249" t="s">
        <v>27</v>
      </c>
    </row>
    <row r="17" spans="1:10" s="63" customFormat="1" ht="21" customHeight="1">
      <c r="A17" s="79" t="s">
        <v>289</v>
      </c>
      <c r="B17" s="80">
        <v>0.45</v>
      </c>
      <c r="C17" s="81">
        <v>455.54599999999999</v>
      </c>
      <c r="D17" s="80">
        <v>13.5</v>
      </c>
      <c r="E17" s="80">
        <v>13.58</v>
      </c>
      <c r="F17" s="80">
        <v>8</v>
      </c>
      <c r="G17" s="80">
        <v>3.09</v>
      </c>
      <c r="H17" s="81">
        <v>0.40100000000000002</v>
      </c>
      <c r="I17" s="81">
        <v>1.24</v>
      </c>
      <c r="J17" s="249" t="s">
        <v>27</v>
      </c>
    </row>
    <row r="18" spans="1:10" s="63" customFormat="1" ht="21" customHeight="1">
      <c r="A18" s="79" t="s">
        <v>345</v>
      </c>
      <c r="B18" s="80">
        <v>0.6</v>
      </c>
      <c r="C18" s="81">
        <v>455.69600000000003</v>
      </c>
      <c r="D18" s="80">
        <v>13.1</v>
      </c>
      <c r="E18" s="80">
        <v>13.2</v>
      </c>
      <c r="F18" s="80">
        <v>11.4</v>
      </c>
      <c r="G18" s="80">
        <v>4.07</v>
      </c>
      <c r="H18" s="81">
        <v>0.78</v>
      </c>
      <c r="I18" s="81">
        <v>3.1760000000000002</v>
      </c>
      <c r="J18" s="249" t="s">
        <v>27</v>
      </c>
    </row>
    <row r="19" spans="1:10" s="63" customFormat="1" ht="21" customHeight="1">
      <c r="A19" s="79" t="s">
        <v>370</v>
      </c>
      <c r="B19" s="80">
        <v>0.47</v>
      </c>
      <c r="C19" s="81">
        <v>455.56599999999997</v>
      </c>
      <c r="D19" s="80">
        <v>12.1</v>
      </c>
      <c r="E19" s="80">
        <v>12.24</v>
      </c>
      <c r="F19" s="80">
        <v>8</v>
      </c>
      <c r="G19" s="80">
        <v>3.21</v>
      </c>
      <c r="H19" s="81">
        <v>0.41099999999999998</v>
      </c>
      <c r="I19" s="81">
        <v>1.319</v>
      </c>
      <c r="J19" s="249" t="s">
        <v>27</v>
      </c>
    </row>
    <row r="20" spans="1:10" s="63" customFormat="1" ht="21" customHeight="1">
      <c r="A20" s="79" t="s">
        <v>371</v>
      </c>
      <c r="B20" s="80">
        <v>0.43</v>
      </c>
      <c r="C20" s="81">
        <v>455.52600000000001</v>
      </c>
      <c r="D20" s="80">
        <v>10.3</v>
      </c>
      <c r="E20" s="80">
        <v>10.35</v>
      </c>
      <c r="F20" s="80">
        <v>8</v>
      </c>
      <c r="G20" s="80">
        <v>3.08</v>
      </c>
      <c r="H20" s="81">
        <v>0.38900000000000001</v>
      </c>
      <c r="I20" s="81">
        <v>1.1970000000000001</v>
      </c>
      <c r="J20" s="249" t="s">
        <v>27</v>
      </c>
    </row>
    <row r="21" spans="1:10" s="63" customFormat="1" ht="21" customHeight="1">
      <c r="A21" s="79" t="s">
        <v>372</v>
      </c>
      <c r="B21" s="80">
        <v>0.57999999999999996</v>
      </c>
      <c r="C21" s="81">
        <v>455.67599999999999</v>
      </c>
      <c r="D21" s="80">
        <v>11.4</v>
      </c>
      <c r="E21" s="80">
        <v>11.5</v>
      </c>
      <c r="F21" s="80">
        <v>12</v>
      </c>
      <c r="G21" s="80">
        <v>3.58</v>
      </c>
      <c r="H21" s="81">
        <v>0.55200000000000005</v>
      </c>
      <c r="I21" s="81">
        <v>1.976</v>
      </c>
      <c r="J21" s="249" t="s">
        <v>27</v>
      </c>
    </row>
    <row r="22" spans="1:10" s="63" customFormat="1" ht="21" customHeight="1">
      <c r="A22" s="79" t="s">
        <v>373</v>
      </c>
      <c r="B22" s="80">
        <v>0.8</v>
      </c>
      <c r="C22" s="81">
        <v>455.89600000000002</v>
      </c>
      <c r="D22" s="80">
        <v>11.35</v>
      </c>
      <c r="E22" s="80">
        <v>11.5</v>
      </c>
      <c r="F22" s="80">
        <v>13</v>
      </c>
      <c r="G22" s="80">
        <v>5.57</v>
      </c>
      <c r="H22" s="81">
        <v>1.2270000000000001</v>
      </c>
      <c r="I22" s="81">
        <v>6.8369999999999997</v>
      </c>
      <c r="J22" s="249" t="s">
        <v>27</v>
      </c>
    </row>
    <row r="23" spans="1:10" s="63" customFormat="1" ht="21" customHeight="1">
      <c r="A23" s="79" t="s">
        <v>374</v>
      </c>
      <c r="B23" s="80">
        <v>0.5</v>
      </c>
      <c r="C23" s="81">
        <v>455.596</v>
      </c>
      <c r="D23" s="80">
        <v>11.12</v>
      </c>
      <c r="E23" s="80">
        <v>11.23</v>
      </c>
      <c r="F23" s="80">
        <v>8</v>
      </c>
      <c r="G23" s="80">
        <v>3.32</v>
      </c>
      <c r="H23" s="81">
        <v>0.42</v>
      </c>
      <c r="I23" s="81">
        <v>1.393</v>
      </c>
      <c r="J23" s="249" t="s">
        <v>27</v>
      </c>
    </row>
    <row r="24" spans="1:10" s="63" customFormat="1" ht="21" customHeight="1">
      <c r="A24" s="79" t="s">
        <v>368</v>
      </c>
      <c r="B24" s="80">
        <v>2.09</v>
      </c>
      <c r="C24" s="81">
        <v>457.18599999999998</v>
      </c>
      <c r="D24" s="82">
        <v>9.4499999999999993</v>
      </c>
      <c r="E24" s="82">
        <v>10.08</v>
      </c>
      <c r="F24" s="80">
        <v>25</v>
      </c>
      <c r="G24" s="80">
        <v>30.69</v>
      </c>
      <c r="H24" s="81">
        <v>1.1140000000000001</v>
      </c>
      <c r="I24" s="81">
        <v>34.192</v>
      </c>
      <c r="J24" s="249" t="s">
        <v>27</v>
      </c>
    </row>
    <row r="25" spans="1:10" s="63" customFormat="1" ht="21" customHeight="1">
      <c r="A25" s="79" t="s">
        <v>375</v>
      </c>
      <c r="B25" s="80">
        <v>0.6</v>
      </c>
      <c r="C25" s="81">
        <v>455.69600000000003</v>
      </c>
      <c r="D25" s="80">
        <v>11</v>
      </c>
      <c r="E25" s="80">
        <v>11.1</v>
      </c>
      <c r="F25" s="80">
        <v>11.4</v>
      </c>
      <c r="G25" s="80">
        <v>4.13</v>
      </c>
      <c r="H25" s="81">
        <v>0.78500000000000003</v>
      </c>
      <c r="I25" s="81">
        <v>3.2429999999999999</v>
      </c>
      <c r="J25" s="249" t="s">
        <v>27</v>
      </c>
    </row>
    <row r="26" spans="1:10" s="63" customFormat="1" ht="21" customHeight="1">
      <c r="A26" s="79" t="s">
        <v>376</v>
      </c>
      <c r="B26" s="80">
        <v>0.55000000000000004</v>
      </c>
      <c r="C26" s="81">
        <v>455.64600000000002</v>
      </c>
      <c r="D26" s="80">
        <v>11.2</v>
      </c>
      <c r="E26" s="80">
        <v>11.3</v>
      </c>
      <c r="F26" s="80">
        <v>8</v>
      </c>
      <c r="G26" s="80">
        <v>3.5</v>
      </c>
      <c r="H26" s="81">
        <v>0.44700000000000001</v>
      </c>
      <c r="I26" s="81">
        <v>1.5629999999999999</v>
      </c>
      <c r="J26" s="249" t="s">
        <v>27</v>
      </c>
    </row>
    <row r="27" spans="1:10" s="153" customFormat="1" ht="21" customHeight="1">
      <c r="A27" s="79" t="s">
        <v>336</v>
      </c>
      <c r="B27" s="131">
        <v>1.32</v>
      </c>
      <c r="C27" s="132">
        <v>456.416</v>
      </c>
      <c r="D27" s="131">
        <v>13.09</v>
      </c>
      <c r="E27" s="131">
        <v>13.21</v>
      </c>
      <c r="F27" s="131">
        <v>17</v>
      </c>
      <c r="G27" s="131">
        <v>15.34</v>
      </c>
      <c r="H27" s="132">
        <v>1.3859999999999999</v>
      </c>
      <c r="I27" s="132">
        <v>21.265000000000001</v>
      </c>
      <c r="J27" s="255" t="s">
        <v>27</v>
      </c>
    </row>
    <row r="28" spans="1:10" s="153" customFormat="1" ht="21" customHeight="1">
      <c r="A28" s="79" t="s">
        <v>327</v>
      </c>
      <c r="B28" s="131">
        <v>0.6</v>
      </c>
      <c r="C28" s="132">
        <v>455.69600000000003</v>
      </c>
      <c r="D28" s="131">
        <v>11.21</v>
      </c>
      <c r="E28" s="131">
        <v>11.28</v>
      </c>
      <c r="F28" s="131">
        <v>8</v>
      </c>
      <c r="G28" s="131">
        <v>3.67</v>
      </c>
      <c r="H28" s="132">
        <v>0.48599999999999999</v>
      </c>
      <c r="I28" s="132">
        <v>1.7849999999999999</v>
      </c>
      <c r="J28" s="249" t="s">
        <v>27</v>
      </c>
    </row>
    <row r="29" spans="1:10" s="63" customFormat="1" ht="21" customHeight="1">
      <c r="A29" s="79" t="s">
        <v>201</v>
      </c>
      <c r="B29" s="80">
        <v>0.77</v>
      </c>
      <c r="C29" s="81">
        <v>455.86599999999999</v>
      </c>
      <c r="D29" s="80">
        <v>11.36</v>
      </c>
      <c r="E29" s="80">
        <v>11.48</v>
      </c>
      <c r="F29" s="80">
        <v>13</v>
      </c>
      <c r="G29" s="80">
        <v>5.3</v>
      </c>
      <c r="H29" s="81">
        <v>1.214</v>
      </c>
      <c r="I29" s="81">
        <v>6.4320000000000004</v>
      </c>
      <c r="J29" s="249" t="s">
        <v>27</v>
      </c>
    </row>
    <row r="30" spans="1:10" s="63" customFormat="1" ht="21" customHeight="1">
      <c r="A30" s="79" t="s">
        <v>377</v>
      </c>
      <c r="B30" s="80">
        <v>0.54</v>
      </c>
      <c r="C30" s="81">
        <v>455.63600000000002</v>
      </c>
      <c r="D30" s="80">
        <v>11.2</v>
      </c>
      <c r="E30" s="80">
        <v>11.3</v>
      </c>
      <c r="F30" s="80">
        <v>8</v>
      </c>
      <c r="G30" s="80">
        <v>3.38</v>
      </c>
      <c r="H30" s="81">
        <v>0.44</v>
      </c>
      <c r="I30" s="81">
        <v>1.4870000000000001</v>
      </c>
      <c r="J30" s="249" t="s">
        <v>27</v>
      </c>
    </row>
    <row r="31" spans="1:10" s="63" customFormat="1" ht="21" customHeight="1">
      <c r="A31" s="79" t="s">
        <v>358</v>
      </c>
      <c r="B31" s="80">
        <v>0.56999999999999995</v>
      </c>
      <c r="C31" s="81">
        <v>455.666</v>
      </c>
      <c r="D31" s="80">
        <v>11.42</v>
      </c>
      <c r="E31" s="80">
        <v>11.53</v>
      </c>
      <c r="F31" s="80">
        <v>12</v>
      </c>
      <c r="G31" s="80">
        <v>3.52</v>
      </c>
      <c r="H31" s="81">
        <v>0.55600000000000005</v>
      </c>
      <c r="I31" s="81">
        <v>1.9570000000000001</v>
      </c>
      <c r="J31" s="249" t="s">
        <v>27</v>
      </c>
    </row>
    <row r="32" spans="1:10" s="63" customFormat="1" ht="21" customHeight="1">
      <c r="A32" s="79" t="s">
        <v>338</v>
      </c>
      <c r="B32" s="80">
        <v>0.52</v>
      </c>
      <c r="C32" s="81">
        <v>455.61599999999999</v>
      </c>
      <c r="D32" s="80">
        <v>15</v>
      </c>
      <c r="E32" s="80">
        <v>15.2</v>
      </c>
      <c r="F32" s="80">
        <v>8</v>
      </c>
      <c r="G32" s="80">
        <v>3.26</v>
      </c>
      <c r="H32" s="81">
        <v>0.42799999999999999</v>
      </c>
      <c r="I32" s="81">
        <v>1.3959999999999999</v>
      </c>
      <c r="J32" s="249" t="s">
        <v>27</v>
      </c>
    </row>
    <row r="33" spans="1:10" s="63" customFormat="1" ht="21" customHeight="1">
      <c r="A33" s="79" t="s">
        <v>378</v>
      </c>
      <c r="B33" s="80">
        <v>0.55000000000000004</v>
      </c>
      <c r="C33" s="81">
        <v>455.64600000000002</v>
      </c>
      <c r="D33" s="80">
        <v>11.1</v>
      </c>
      <c r="E33" s="80">
        <v>11.25</v>
      </c>
      <c r="F33" s="80">
        <v>8</v>
      </c>
      <c r="G33" s="80">
        <v>3.53</v>
      </c>
      <c r="H33" s="81">
        <v>0.45900000000000002</v>
      </c>
      <c r="I33" s="81">
        <v>1.619</v>
      </c>
      <c r="J33" s="249" t="s">
        <v>27</v>
      </c>
    </row>
    <row r="34" spans="1:10" s="63" customFormat="1" ht="21" customHeight="1">
      <c r="A34" s="79" t="s">
        <v>379</v>
      </c>
      <c r="B34" s="80">
        <v>0.52</v>
      </c>
      <c r="C34" s="81">
        <v>455.61599999999999</v>
      </c>
      <c r="D34" s="80">
        <v>11.1</v>
      </c>
      <c r="E34" s="80">
        <v>11.25</v>
      </c>
      <c r="F34" s="80">
        <v>8</v>
      </c>
      <c r="G34" s="80">
        <v>3.25</v>
      </c>
      <c r="H34" s="81">
        <v>0.436</v>
      </c>
      <c r="I34" s="81">
        <v>1.4179999999999999</v>
      </c>
      <c r="J34" s="249" t="s">
        <v>27</v>
      </c>
    </row>
    <row r="35" spans="1:10" s="63" customFormat="1" ht="21" customHeight="1">
      <c r="A35" s="79" t="s">
        <v>380</v>
      </c>
      <c r="B35" s="80">
        <v>0.5</v>
      </c>
      <c r="C35" s="81">
        <v>455.596</v>
      </c>
      <c r="D35" s="80">
        <v>11.2</v>
      </c>
      <c r="E35" s="80">
        <v>11.35</v>
      </c>
      <c r="F35" s="80">
        <v>8</v>
      </c>
      <c r="G35" s="80">
        <v>3.07</v>
      </c>
      <c r="H35" s="81">
        <v>0.41399999999999998</v>
      </c>
      <c r="I35" s="81">
        <v>1.2709999999999999</v>
      </c>
      <c r="J35" s="249" t="s">
        <v>27</v>
      </c>
    </row>
    <row r="36" spans="1:10" s="63" customFormat="1" ht="21" customHeight="1">
      <c r="A36" s="79" t="s">
        <v>340</v>
      </c>
      <c r="B36" s="80">
        <v>0.5</v>
      </c>
      <c r="C36" s="81">
        <v>455.596</v>
      </c>
      <c r="D36" s="80">
        <v>11.35</v>
      </c>
      <c r="E36" s="80">
        <v>11.51</v>
      </c>
      <c r="F36" s="80">
        <v>8</v>
      </c>
      <c r="G36" s="80">
        <v>3.14</v>
      </c>
      <c r="H36" s="81">
        <v>0.42</v>
      </c>
      <c r="I36" s="81">
        <v>1.319</v>
      </c>
      <c r="J36" s="249" t="s">
        <v>27</v>
      </c>
    </row>
    <row r="37" spans="1:10" s="63" customFormat="1" ht="21" customHeight="1">
      <c r="A37" s="342" t="s">
        <v>381</v>
      </c>
      <c r="B37" s="343">
        <v>0.42</v>
      </c>
      <c r="C37" s="341">
        <v>455.51600000000002</v>
      </c>
      <c r="D37" s="343">
        <v>10.3</v>
      </c>
      <c r="E37" s="343">
        <v>10.54</v>
      </c>
      <c r="F37" s="343">
        <v>8.15</v>
      </c>
      <c r="G37" s="343">
        <v>2.21</v>
      </c>
      <c r="H37" s="341">
        <v>0.29399999999999998</v>
      </c>
      <c r="I37" s="341">
        <v>0.65</v>
      </c>
      <c r="J37" s="349" t="s">
        <v>27</v>
      </c>
    </row>
    <row r="38" spans="1:10" s="63" customFormat="1" ht="21" customHeight="1">
      <c r="A38" s="79" t="s">
        <v>210</v>
      </c>
      <c r="B38" s="80">
        <v>0.45</v>
      </c>
      <c r="C38" s="81">
        <v>455.54599999999999</v>
      </c>
      <c r="D38" s="80">
        <v>10.45</v>
      </c>
      <c r="E38" s="80">
        <v>11</v>
      </c>
      <c r="F38" s="80">
        <v>8.15</v>
      </c>
      <c r="G38" s="80">
        <v>2.42</v>
      </c>
      <c r="H38" s="81">
        <v>0.314</v>
      </c>
      <c r="I38" s="81">
        <v>0.76100000000000001</v>
      </c>
      <c r="J38" s="249" t="s">
        <v>27</v>
      </c>
    </row>
    <row r="39" spans="1:10" s="63" customFormat="1" ht="21" customHeight="1">
      <c r="A39" s="84" t="s">
        <v>382</v>
      </c>
      <c r="B39" s="85">
        <v>0.38</v>
      </c>
      <c r="C39" s="86">
        <v>455.476</v>
      </c>
      <c r="D39" s="85">
        <v>11.1</v>
      </c>
      <c r="E39" s="85">
        <v>11.3</v>
      </c>
      <c r="F39" s="85">
        <v>8.15</v>
      </c>
      <c r="G39" s="85">
        <v>1.98</v>
      </c>
      <c r="H39" s="86">
        <v>0.28599999999999998</v>
      </c>
      <c r="I39" s="86">
        <v>0.56599999999999995</v>
      </c>
      <c r="J39" s="250" t="s">
        <v>27</v>
      </c>
    </row>
    <row r="40" spans="1:10" s="63" customFormat="1" ht="21" customHeight="1">
      <c r="A40" s="88" t="s">
        <v>383</v>
      </c>
      <c r="B40" s="89">
        <v>0.38</v>
      </c>
      <c r="C40" s="90">
        <v>455.476</v>
      </c>
      <c r="D40" s="89">
        <v>11.05</v>
      </c>
      <c r="E40" s="89">
        <v>11.2</v>
      </c>
      <c r="F40" s="89">
        <v>8.15</v>
      </c>
      <c r="G40" s="89">
        <v>2.04</v>
      </c>
      <c r="H40" s="90">
        <v>0.28799999999999998</v>
      </c>
      <c r="I40" s="90">
        <v>0.58699999999999997</v>
      </c>
      <c r="J40" s="260" t="s">
        <v>23</v>
      </c>
    </row>
    <row r="41" spans="1:10" s="63" customFormat="1" ht="21" customHeight="1">
      <c r="A41" s="79" t="s">
        <v>214</v>
      </c>
      <c r="B41" s="80">
        <v>0.38</v>
      </c>
      <c r="C41" s="81">
        <v>455.476</v>
      </c>
      <c r="D41" s="80">
        <v>11.15</v>
      </c>
      <c r="E41" s="80">
        <v>11.35</v>
      </c>
      <c r="F41" s="80">
        <v>8.15</v>
      </c>
      <c r="G41" s="80">
        <v>2.12</v>
      </c>
      <c r="H41" s="81">
        <v>0.29699999999999999</v>
      </c>
      <c r="I41" s="81">
        <v>0.629</v>
      </c>
      <c r="J41" s="349" t="s">
        <v>27</v>
      </c>
    </row>
    <row r="42" spans="1:10" s="63" customFormat="1" ht="21" customHeight="1">
      <c r="A42" s="79" t="s">
        <v>384</v>
      </c>
      <c r="B42" s="80">
        <v>0.35</v>
      </c>
      <c r="C42" s="81">
        <v>455.44600000000003</v>
      </c>
      <c r="D42" s="80">
        <v>11.3</v>
      </c>
      <c r="E42" s="80">
        <v>11.45</v>
      </c>
      <c r="F42" s="80">
        <v>8.15</v>
      </c>
      <c r="G42" s="80">
        <v>1.94</v>
      </c>
      <c r="H42" s="81">
        <v>0.28399999999999997</v>
      </c>
      <c r="I42" s="81">
        <v>0.55000000000000004</v>
      </c>
      <c r="J42" s="349" t="s">
        <v>27</v>
      </c>
    </row>
    <row r="43" spans="1:10" s="63" customFormat="1" ht="21" customHeight="1">
      <c r="A43" s="79" t="s">
        <v>361</v>
      </c>
      <c r="B43" s="80">
        <v>0.34</v>
      </c>
      <c r="C43" s="81">
        <v>455.43599999999998</v>
      </c>
      <c r="D43" s="80">
        <v>11.4</v>
      </c>
      <c r="E43" s="80">
        <v>11.55</v>
      </c>
      <c r="F43" s="80">
        <v>8.15</v>
      </c>
      <c r="G43" s="80">
        <v>1.79</v>
      </c>
      <c r="H43" s="81">
        <v>0.27700000000000002</v>
      </c>
      <c r="I43" s="81">
        <v>0.495</v>
      </c>
      <c r="J43" s="349" t="s">
        <v>27</v>
      </c>
    </row>
    <row r="44" spans="1:10" s="63" customFormat="1" ht="21" customHeight="1">
      <c r="A44" s="79"/>
      <c r="B44" s="82"/>
      <c r="C44" s="81"/>
      <c r="D44" s="80"/>
      <c r="E44" s="80"/>
      <c r="F44" s="80"/>
      <c r="G44" s="80"/>
      <c r="H44" s="81"/>
      <c r="I44" s="81"/>
      <c r="J44" s="349"/>
    </row>
    <row r="45" spans="1:10" s="63" customFormat="1" ht="21" customHeight="1">
      <c r="A45" s="206"/>
      <c r="B45" s="80"/>
      <c r="C45" s="81"/>
      <c r="D45" s="80"/>
      <c r="E45" s="80"/>
      <c r="F45" s="80"/>
      <c r="G45" s="80"/>
      <c r="H45" s="81"/>
      <c r="I45" s="81"/>
      <c r="J45" s="349"/>
    </row>
    <row r="46" spans="1:10" s="63" customFormat="1" ht="21" customHeight="1">
      <c r="A46" s="206"/>
      <c r="B46" s="80"/>
      <c r="C46" s="81"/>
      <c r="D46" s="80"/>
      <c r="E46" s="80"/>
      <c r="F46" s="80"/>
      <c r="G46" s="80"/>
      <c r="H46" s="81"/>
      <c r="I46" s="81"/>
      <c r="J46" s="349"/>
    </row>
    <row r="47" spans="1:10" s="63" customFormat="1" ht="21" customHeight="1">
      <c r="A47" s="206"/>
      <c r="B47" s="80"/>
      <c r="C47" s="81"/>
      <c r="D47" s="80"/>
      <c r="E47" s="80"/>
      <c r="F47" s="80"/>
      <c r="G47" s="80"/>
      <c r="H47" s="81"/>
      <c r="I47" s="81"/>
      <c r="J47" s="349"/>
    </row>
    <row r="48" spans="1:10" s="63" customFormat="1" ht="21" customHeight="1">
      <c r="A48" s="206"/>
      <c r="B48" s="80"/>
      <c r="C48" s="81"/>
      <c r="D48" s="80"/>
      <c r="E48" s="80"/>
      <c r="F48" s="80"/>
      <c r="G48" s="80"/>
      <c r="H48" s="81"/>
      <c r="I48" s="81"/>
      <c r="J48" s="349"/>
    </row>
    <row r="49" spans="1:16" s="63" customFormat="1" ht="21" customHeight="1">
      <c r="A49" s="206"/>
      <c r="B49" s="80"/>
      <c r="C49" s="81"/>
      <c r="D49" s="80"/>
      <c r="E49" s="80"/>
      <c r="F49" s="80"/>
      <c r="G49" s="80"/>
      <c r="H49" s="81"/>
      <c r="I49" s="81"/>
      <c r="J49" s="349"/>
    </row>
    <row r="50" spans="1:16" s="63" customFormat="1" ht="21" customHeight="1">
      <c r="A50" s="206"/>
      <c r="B50" s="80"/>
      <c r="C50" s="81"/>
      <c r="D50" s="80"/>
      <c r="E50" s="80"/>
      <c r="F50" s="80"/>
      <c r="G50" s="80"/>
      <c r="H50" s="81"/>
      <c r="I50" s="81"/>
      <c r="J50" s="349"/>
    </row>
    <row r="51" spans="1:16" s="63" customFormat="1" ht="21" customHeight="1">
      <c r="A51" s="206"/>
      <c r="B51" s="80"/>
      <c r="C51" s="81"/>
      <c r="D51" s="80"/>
      <c r="E51" s="80"/>
      <c r="F51" s="80"/>
      <c r="G51" s="80"/>
      <c r="H51" s="81"/>
      <c r="I51" s="81"/>
      <c r="J51" s="349"/>
    </row>
    <row r="52" spans="1:16" s="63" customFormat="1" ht="21" customHeight="1">
      <c r="A52" s="206"/>
      <c r="B52" s="329"/>
      <c r="C52" s="81"/>
      <c r="D52" s="80"/>
      <c r="E52" s="80"/>
      <c r="F52" s="80"/>
      <c r="G52" s="80"/>
      <c r="H52" s="81"/>
      <c r="I52" s="81"/>
      <c r="J52" s="312"/>
    </row>
    <row r="53" spans="1:16" s="63" customFormat="1" ht="21" customHeight="1">
      <c r="A53" s="206"/>
      <c r="B53" s="329"/>
      <c r="C53" s="81"/>
      <c r="D53" s="80"/>
      <c r="E53" s="80"/>
      <c r="F53" s="80"/>
      <c r="G53" s="80"/>
      <c r="H53" s="81"/>
      <c r="I53" s="81"/>
      <c r="J53" s="312"/>
    </row>
    <row r="54" spans="1:16" s="63" customFormat="1" ht="21" customHeight="1">
      <c r="A54" s="206"/>
      <c r="B54" s="329"/>
      <c r="C54" s="80"/>
      <c r="D54" s="80"/>
      <c r="E54" s="80"/>
      <c r="F54" s="80"/>
      <c r="G54" s="80"/>
      <c r="H54" s="81"/>
      <c r="I54" s="81"/>
      <c r="J54" s="312"/>
    </row>
    <row r="55" spans="1:16" s="63" customFormat="1" ht="21" customHeight="1">
      <c r="A55" s="206"/>
      <c r="B55" s="329"/>
      <c r="C55" s="80"/>
      <c r="D55" s="80"/>
      <c r="E55" s="80"/>
      <c r="F55" s="80"/>
      <c r="G55" s="80"/>
      <c r="H55" s="81"/>
      <c r="I55" s="81"/>
      <c r="J55" s="312"/>
    </row>
    <row r="56" spans="1:16" s="63" customFormat="1" ht="21" customHeight="1">
      <c r="A56" s="206"/>
      <c r="B56" s="329"/>
      <c r="C56" s="80"/>
      <c r="D56" s="80"/>
      <c r="E56" s="80"/>
      <c r="F56" s="80"/>
      <c r="G56" s="80"/>
      <c r="H56" s="81"/>
      <c r="I56" s="81"/>
      <c r="J56" s="312"/>
    </row>
    <row r="57" spans="1:16" s="63" customFormat="1" ht="21" customHeight="1">
      <c r="A57" s="206"/>
      <c r="B57" s="329"/>
      <c r="C57" s="80"/>
      <c r="D57" s="80"/>
      <c r="E57" s="80"/>
      <c r="F57" s="80"/>
      <c r="G57" s="80"/>
      <c r="H57" s="81"/>
      <c r="I57" s="81"/>
      <c r="J57" s="312"/>
    </row>
    <row r="58" spans="1:16" s="63" customFormat="1" ht="21" customHeight="1">
      <c r="A58" s="206"/>
      <c r="B58" s="329"/>
      <c r="C58" s="80"/>
      <c r="D58" s="80"/>
      <c r="E58" s="80"/>
      <c r="F58" s="80"/>
      <c r="G58" s="80"/>
      <c r="H58" s="81"/>
      <c r="I58" s="81"/>
      <c r="J58" s="312"/>
    </row>
    <row r="59" spans="1:16" s="63" customFormat="1" ht="21" customHeight="1">
      <c r="A59" s="206"/>
      <c r="B59" s="329"/>
      <c r="C59" s="80"/>
      <c r="D59" s="80"/>
      <c r="E59" s="80"/>
      <c r="F59" s="80"/>
      <c r="G59" s="80"/>
      <c r="H59" s="81"/>
      <c r="I59" s="81"/>
      <c r="J59" s="312"/>
    </row>
    <row r="60" spans="1:16" s="63" customFormat="1" ht="21" customHeight="1">
      <c r="A60" s="82"/>
      <c r="B60" s="82"/>
      <c r="C60" s="82"/>
      <c r="D60" s="80"/>
      <c r="E60" s="80"/>
      <c r="F60" s="80"/>
      <c r="G60" s="80"/>
      <c r="H60" s="81"/>
      <c r="I60" s="81"/>
      <c r="J60" s="312"/>
    </row>
    <row r="61" spans="1:16" s="63" customFormat="1" ht="21" customHeight="1">
      <c r="A61" s="82"/>
      <c r="B61" s="82"/>
      <c r="C61" s="82"/>
      <c r="D61" s="80"/>
      <c r="E61" s="80"/>
      <c r="F61" s="80"/>
      <c r="G61" s="80"/>
      <c r="H61" s="81"/>
      <c r="I61" s="81"/>
      <c r="J61" s="312"/>
    </row>
    <row r="62" spans="1:16" s="63" customFormat="1" ht="21" customHeight="1">
      <c r="A62" s="206"/>
      <c r="B62" s="329"/>
      <c r="C62" s="80"/>
      <c r="D62" s="80"/>
      <c r="E62" s="80"/>
      <c r="F62" s="80"/>
      <c r="G62" s="80"/>
      <c r="H62" s="81"/>
      <c r="I62" s="81"/>
      <c r="J62" s="312"/>
    </row>
    <row r="63" spans="1:16" s="63" customFormat="1" ht="21" customHeight="1">
      <c r="A63" s="206"/>
      <c r="B63" s="80"/>
      <c r="C63" s="80"/>
      <c r="D63" s="80"/>
      <c r="E63" s="80"/>
      <c r="F63" s="80"/>
      <c r="G63" s="80"/>
      <c r="H63" s="81"/>
      <c r="I63" s="81"/>
      <c r="J63" s="332"/>
      <c r="P63" s="63" t="s">
        <v>18</v>
      </c>
    </row>
    <row r="64" spans="1:16" s="63" customFormat="1" ht="21" customHeight="1">
      <c r="A64" s="206"/>
      <c r="B64" s="80"/>
      <c r="C64" s="80"/>
      <c r="D64" s="80"/>
      <c r="E64" s="80"/>
      <c r="F64" s="80"/>
      <c r="G64" s="80"/>
      <c r="H64" s="81"/>
      <c r="I64" s="81"/>
      <c r="J64" s="312"/>
    </row>
    <row r="65" spans="1:17" s="63" customFormat="1" ht="21" customHeight="1">
      <c r="A65" s="391"/>
      <c r="B65" s="343"/>
      <c r="C65" s="343"/>
      <c r="D65" s="343"/>
      <c r="E65" s="343"/>
      <c r="F65" s="343"/>
      <c r="G65" s="343"/>
      <c r="H65" s="341"/>
      <c r="I65" s="341"/>
      <c r="J65" s="385"/>
    </row>
    <row r="66" spans="1:17" s="63" customFormat="1" ht="21" customHeight="1">
      <c r="A66" s="206"/>
      <c r="B66" s="80"/>
      <c r="C66" s="80"/>
      <c r="D66" s="80"/>
      <c r="E66" s="80"/>
      <c r="F66" s="80"/>
      <c r="G66" s="80"/>
      <c r="H66" s="81"/>
      <c r="I66" s="81"/>
      <c r="J66" s="332"/>
    </row>
    <row r="67" spans="1:17" s="63" customFormat="1" ht="21" customHeight="1">
      <c r="A67" s="206"/>
      <c r="B67" s="80"/>
      <c r="C67" s="80"/>
      <c r="D67" s="80"/>
      <c r="E67" s="80"/>
      <c r="F67" s="80"/>
      <c r="G67" s="80"/>
      <c r="H67" s="81"/>
      <c r="I67" s="81"/>
      <c r="J67" s="312"/>
    </row>
    <row r="68" spans="1:17" s="63" customFormat="1" ht="21" customHeight="1">
      <c r="A68" s="87"/>
      <c r="B68" s="87"/>
      <c r="C68" s="87"/>
      <c r="D68" s="85"/>
      <c r="E68" s="85"/>
      <c r="F68" s="85"/>
      <c r="G68" s="85"/>
      <c r="H68" s="86"/>
      <c r="I68" s="86"/>
      <c r="J68" s="133"/>
    </row>
    <row r="69" spans="1:17" s="63" customFormat="1" ht="21" customHeight="1">
      <c r="D69" s="77"/>
      <c r="E69" s="77"/>
      <c r="F69" s="77"/>
      <c r="G69" s="77"/>
      <c r="H69" s="78"/>
      <c r="I69" s="78"/>
      <c r="J69" s="135"/>
    </row>
    <row r="70" spans="1:17" s="63" customFormat="1" ht="21" customHeight="1">
      <c r="A70" s="96" t="s">
        <v>30</v>
      </c>
      <c r="B70" s="77"/>
      <c r="C70" s="77"/>
      <c r="D70" s="77"/>
      <c r="E70" s="77"/>
      <c r="F70" s="77"/>
      <c r="G70" s="77"/>
      <c r="H70" s="78"/>
      <c r="I70" s="78"/>
      <c r="J70" s="135"/>
    </row>
    <row r="71" spans="1:17" s="63" customFormat="1" ht="21" customHeight="1">
      <c r="A71" s="92" t="s">
        <v>31</v>
      </c>
      <c r="B71" s="97">
        <f>+COUNT(B11:B68)</f>
        <v>33</v>
      </c>
      <c r="C71" s="77" t="s">
        <v>29</v>
      </c>
      <c r="D71" s="77"/>
      <c r="E71" s="77"/>
      <c r="F71" s="77"/>
      <c r="G71" s="77"/>
      <c r="H71" s="78"/>
      <c r="I71" s="78"/>
      <c r="J71" s="135"/>
    </row>
    <row r="72" spans="1:17" s="63" customFormat="1" ht="21" customHeight="1">
      <c r="A72" s="98"/>
      <c r="B72" s="77"/>
      <c r="C72" s="77"/>
      <c r="D72" s="77"/>
      <c r="E72" s="77"/>
      <c r="F72" s="77"/>
      <c r="G72" s="77"/>
      <c r="H72" s="78"/>
      <c r="I72" s="78"/>
      <c r="J72" s="135"/>
    </row>
    <row r="73" spans="1:17" s="95" customFormat="1" ht="21" customHeight="1">
      <c r="A73" s="98"/>
      <c r="B73" s="77"/>
      <c r="C73" s="77"/>
      <c r="D73" s="77"/>
      <c r="E73" s="77"/>
      <c r="F73" s="77"/>
      <c r="G73" s="77"/>
      <c r="H73" s="78"/>
      <c r="I73" s="78"/>
      <c r="J73" s="135"/>
      <c r="K73" s="63"/>
      <c r="L73" s="63"/>
      <c r="M73" s="63"/>
      <c r="N73" s="63"/>
      <c r="O73" s="63"/>
      <c r="P73" s="63"/>
      <c r="Q73" s="63"/>
    </row>
    <row r="74" spans="1:17" s="63" customFormat="1" ht="21" customHeight="1">
      <c r="D74" s="77"/>
      <c r="E74" s="77"/>
      <c r="F74" s="77"/>
      <c r="G74" s="77"/>
      <c r="H74" s="78"/>
      <c r="I74" s="78"/>
      <c r="J74" s="135"/>
    </row>
    <row r="75" spans="1:17">
      <c r="D75" s="70"/>
      <c r="E75" s="70"/>
      <c r="F75" s="70"/>
      <c r="G75" s="70"/>
      <c r="H75" s="71"/>
      <c r="I75" s="71"/>
      <c r="K75" s="63"/>
      <c r="L75" s="63"/>
      <c r="M75" s="63"/>
      <c r="N75" s="63"/>
      <c r="O75" s="63"/>
      <c r="P75" s="63"/>
      <c r="Q75" s="63"/>
    </row>
    <row r="76" spans="1:17">
      <c r="C76" s="70"/>
      <c r="D76" s="70"/>
      <c r="E76" s="70"/>
      <c r="F76" s="70"/>
      <c r="G76" s="70"/>
      <c r="H76" s="71"/>
      <c r="I76" s="71"/>
      <c r="K76" s="63"/>
      <c r="L76" s="63"/>
      <c r="M76" s="63"/>
      <c r="N76" s="63"/>
      <c r="O76" s="63"/>
      <c r="P76" s="63"/>
      <c r="Q76" s="63"/>
    </row>
    <row r="77" spans="1:17">
      <c r="C77" s="70"/>
      <c r="D77" s="70"/>
      <c r="E77" s="70"/>
      <c r="F77" s="70"/>
      <c r="G77" s="70"/>
      <c r="H77" s="71"/>
      <c r="I77" s="71"/>
      <c r="K77" s="63"/>
      <c r="L77" s="63"/>
      <c r="M77" s="63"/>
      <c r="N77" s="63"/>
      <c r="O77" s="63"/>
      <c r="P77" s="63"/>
      <c r="Q77" s="63"/>
    </row>
    <row r="78" spans="1:17">
      <c r="C78" s="70"/>
      <c r="D78" s="70"/>
      <c r="E78" s="70"/>
      <c r="F78" s="70"/>
      <c r="G78" s="70"/>
      <c r="H78" s="71"/>
      <c r="I78" s="71"/>
      <c r="K78" s="63"/>
      <c r="L78" s="63"/>
      <c r="M78" s="63"/>
      <c r="N78" s="63"/>
      <c r="O78" s="63"/>
      <c r="P78" s="63"/>
      <c r="Q78" s="63"/>
    </row>
    <row r="79" spans="1:17">
      <c r="C79" s="70"/>
      <c r="D79" s="70"/>
      <c r="E79" s="70"/>
      <c r="F79" s="70"/>
      <c r="G79" s="70"/>
      <c r="H79" s="71"/>
      <c r="I79" s="71"/>
      <c r="K79" s="63"/>
      <c r="L79" s="63"/>
      <c r="M79" s="63"/>
      <c r="N79" s="63"/>
      <c r="O79" s="63"/>
      <c r="P79" s="63"/>
      <c r="Q79" s="63"/>
    </row>
    <row r="80" spans="1:17">
      <c r="C80" s="70"/>
      <c r="D80" s="70"/>
      <c r="E80" s="70"/>
      <c r="F80" s="70"/>
      <c r="G80" s="70"/>
      <c r="H80" s="71"/>
      <c r="I80" s="71"/>
      <c r="K80" s="63"/>
      <c r="L80" s="63"/>
      <c r="M80" s="63"/>
      <c r="N80" s="63"/>
      <c r="O80" s="63"/>
      <c r="P80" s="63"/>
      <c r="Q80" s="63"/>
    </row>
    <row r="81" spans="3:17">
      <c r="C81" s="70"/>
      <c r="D81" s="70"/>
      <c r="E81" s="70"/>
      <c r="F81" s="70"/>
      <c r="G81" s="70"/>
      <c r="H81" s="71"/>
      <c r="I81" s="71"/>
      <c r="K81" s="67"/>
      <c r="L81" s="67"/>
      <c r="M81" s="67"/>
      <c r="N81" s="67"/>
      <c r="O81" s="67"/>
      <c r="P81" s="67"/>
      <c r="Q81" s="67"/>
    </row>
    <row r="82" spans="3:17">
      <c r="C82" s="70"/>
      <c r="D82" s="70"/>
      <c r="E82" s="70"/>
      <c r="F82" s="70"/>
      <c r="G82" s="70"/>
      <c r="H82" s="71"/>
      <c r="I82" s="71"/>
      <c r="K82" s="67"/>
      <c r="L82" s="67"/>
      <c r="M82" s="67"/>
      <c r="N82" s="67"/>
      <c r="O82" s="67"/>
      <c r="P82" s="67"/>
      <c r="Q82" s="67"/>
    </row>
    <row r="83" spans="3:17">
      <c r="C83" s="70"/>
      <c r="D83" s="70"/>
      <c r="E83" s="70"/>
      <c r="F83" s="70"/>
      <c r="G83" s="70"/>
      <c r="H83" s="71"/>
      <c r="I83" s="71"/>
      <c r="K83" s="57"/>
      <c r="L83" s="57"/>
      <c r="M83" s="57"/>
      <c r="N83" s="57"/>
      <c r="O83" s="57"/>
      <c r="P83" s="57"/>
      <c r="Q83" s="57"/>
    </row>
    <row r="84" spans="3:17">
      <c r="C84" s="70"/>
      <c r="D84" s="70"/>
      <c r="E84" s="70"/>
      <c r="F84" s="70"/>
      <c r="G84" s="70"/>
      <c r="H84" s="71"/>
      <c r="I84" s="71"/>
      <c r="K84" s="57"/>
      <c r="L84" s="57"/>
      <c r="M84" s="57"/>
      <c r="N84" s="57"/>
      <c r="O84" s="57"/>
      <c r="P84" s="57"/>
      <c r="Q84" s="57"/>
    </row>
    <row r="85" spans="3:17">
      <c r="C85" s="70"/>
      <c r="D85" s="70"/>
      <c r="E85" s="70"/>
      <c r="F85" s="70"/>
      <c r="G85" s="70"/>
      <c r="H85" s="71"/>
      <c r="I85" s="71"/>
      <c r="K85" s="57"/>
      <c r="L85" s="57"/>
      <c r="M85" s="57"/>
      <c r="N85" s="57"/>
      <c r="O85" s="57"/>
      <c r="P85" s="57"/>
      <c r="Q85" s="57"/>
    </row>
    <row r="86" spans="3:17">
      <c r="C86" s="70"/>
      <c r="D86" s="70"/>
      <c r="E86" s="70"/>
      <c r="F86" s="70"/>
      <c r="G86" s="70"/>
      <c r="H86" s="71"/>
      <c r="I86" s="71"/>
      <c r="K86" s="57"/>
      <c r="L86" s="57"/>
      <c r="M86" s="57"/>
      <c r="N86" s="57"/>
      <c r="O86" s="57"/>
      <c r="P86" s="57"/>
      <c r="Q86" s="57"/>
    </row>
    <row r="87" spans="3:17">
      <c r="C87" s="70"/>
      <c r="D87" s="70"/>
      <c r="E87" s="70"/>
      <c r="F87" s="70"/>
      <c r="G87" s="70"/>
      <c r="H87" s="71"/>
      <c r="I87" s="71"/>
      <c r="K87" s="57"/>
      <c r="L87" s="57"/>
      <c r="M87" s="57"/>
      <c r="N87" s="57"/>
      <c r="O87" s="57"/>
      <c r="P87" s="57"/>
      <c r="Q87" s="57"/>
    </row>
    <row r="88" spans="3:17">
      <c r="C88" s="70"/>
      <c r="D88" s="70"/>
      <c r="E88" s="70"/>
      <c r="F88" s="70"/>
      <c r="G88" s="70"/>
      <c r="H88" s="71"/>
      <c r="I88" s="71"/>
      <c r="K88" s="57"/>
      <c r="L88" s="57"/>
      <c r="M88" s="57"/>
      <c r="N88" s="57"/>
      <c r="O88" s="57"/>
      <c r="P88" s="57"/>
      <c r="Q88" s="57"/>
    </row>
    <row r="89" spans="3:17">
      <c r="C89" s="70"/>
      <c r="D89" s="70"/>
      <c r="E89" s="70"/>
      <c r="F89" s="70"/>
      <c r="G89" s="70"/>
      <c r="H89" s="71"/>
      <c r="I89" s="71"/>
      <c r="K89" s="57"/>
      <c r="L89" s="57"/>
      <c r="M89" s="57"/>
      <c r="N89" s="57"/>
      <c r="O89" s="57"/>
      <c r="P89" s="57"/>
      <c r="Q89" s="57"/>
    </row>
    <row r="90" spans="3:17">
      <c r="C90" s="70"/>
      <c r="D90" s="70"/>
      <c r="E90" s="70"/>
      <c r="F90" s="70"/>
      <c r="G90" s="70"/>
      <c r="H90" s="71"/>
      <c r="I90" s="71"/>
      <c r="K90" s="57"/>
      <c r="L90" s="57"/>
      <c r="M90" s="57"/>
      <c r="N90" s="57"/>
      <c r="O90" s="57"/>
      <c r="P90" s="57"/>
      <c r="Q90" s="57"/>
    </row>
    <row r="91" spans="3:17">
      <c r="C91" s="70"/>
      <c r="D91" s="70"/>
      <c r="E91" s="70"/>
      <c r="F91" s="70"/>
      <c r="G91" s="70"/>
      <c r="H91" s="71"/>
      <c r="I91" s="71"/>
      <c r="K91" s="57"/>
      <c r="L91" s="57"/>
      <c r="M91" s="57"/>
      <c r="N91" s="57"/>
      <c r="O91" s="57"/>
      <c r="P91" s="57"/>
      <c r="Q91" s="57"/>
    </row>
    <row r="92" spans="3:17">
      <c r="C92" s="70"/>
      <c r="D92" s="70"/>
      <c r="E92" s="70"/>
      <c r="F92" s="70"/>
      <c r="G92" s="70"/>
      <c r="H92" s="71"/>
      <c r="I92" s="71"/>
      <c r="K92" s="57"/>
      <c r="L92" s="57"/>
      <c r="M92" s="57"/>
      <c r="N92" s="57"/>
      <c r="O92" s="57"/>
      <c r="P92" s="57"/>
      <c r="Q92" s="57"/>
    </row>
    <row r="93" spans="3:17">
      <c r="C93" s="70"/>
      <c r="D93" s="70"/>
      <c r="E93" s="70"/>
      <c r="F93" s="70"/>
      <c r="G93" s="70"/>
      <c r="H93" s="71"/>
      <c r="I93" s="71"/>
      <c r="K93" s="57"/>
      <c r="L93" s="57"/>
      <c r="M93" s="57"/>
      <c r="N93" s="57"/>
      <c r="O93" s="57"/>
      <c r="P93" s="57"/>
      <c r="Q93" s="57"/>
    </row>
    <row r="94" spans="3:17">
      <c r="C94" s="70"/>
      <c r="D94" s="70"/>
      <c r="E94" s="70"/>
      <c r="F94" s="70"/>
      <c r="G94" s="70"/>
      <c r="H94" s="71"/>
      <c r="I94" s="71"/>
      <c r="K94" s="57"/>
      <c r="L94" s="57"/>
      <c r="M94" s="57"/>
      <c r="N94" s="57"/>
      <c r="O94" s="57"/>
      <c r="P94" s="57"/>
      <c r="Q94" s="57"/>
    </row>
    <row r="95" spans="3:17">
      <c r="C95" s="70"/>
      <c r="D95" s="70"/>
      <c r="E95" s="70"/>
      <c r="F95" s="70"/>
      <c r="G95" s="70"/>
      <c r="H95" s="71"/>
      <c r="I95" s="71"/>
      <c r="K95" s="57"/>
      <c r="L95" s="57"/>
      <c r="M95" s="57"/>
      <c r="N95" s="57"/>
      <c r="O95" s="57"/>
      <c r="P95" s="57"/>
      <c r="Q95" s="57"/>
    </row>
    <row r="96" spans="3:17">
      <c r="C96" s="70"/>
      <c r="D96" s="70"/>
      <c r="E96" s="70"/>
      <c r="F96" s="70"/>
      <c r="G96" s="70"/>
      <c r="H96" s="71"/>
      <c r="I96" s="71"/>
      <c r="K96" s="57"/>
      <c r="L96" s="57"/>
      <c r="M96" s="57"/>
      <c r="N96" s="57"/>
      <c r="O96" s="57"/>
      <c r="P96" s="57"/>
      <c r="Q96" s="57"/>
    </row>
    <row r="97" spans="3:17">
      <c r="C97" s="70"/>
      <c r="D97" s="70"/>
      <c r="E97" s="70"/>
      <c r="F97" s="70"/>
      <c r="G97" s="70"/>
      <c r="H97" s="71"/>
      <c r="I97" s="71"/>
      <c r="K97" s="57"/>
      <c r="L97" s="57"/>
      <c r="M97" s="57"/>
      <c r="N97" s="57"/>
      <c r="O97" s="57"/>
      <c r="P97" s="57"/>
      <c r="Q97" s="57"/>
    </row>
    <row r="98" spans="3:17">
      <c r="C98" s="70"/>
      <c r="D98" s="70"/>
      <c r="E98" s="70"/>
      <c r="F98" s="70"/>
      <c r="G98" s="70"/>
      <c r="H98" s="71"/>
      <c r="I98" s="71"/>
      <c r="K98" s="57"/>
      <c r="L98" s="57"/>
      <c r="M98" s="57"/>
      <c r="N98" s="57"/>
      <c r="O98" s="57"/>
      <c r="P98" s="57"/>
      <c r="Q98" s="57"/>
    </row>
    <row r="99" spans="3:17">
      <c r="C99" s="70"/>
      <c r="D99" s="70"/>
      <c r="E99" s="70"/>
      <c r="F99" s="70"/>
      <c r="G99" s="70"/>
      <c r="H99" s="71"/>
      <c r="I99" s="71"/>
      <c r="K99" s="57"/>
      <c r="L99" s="57"/>
      <c r="M99" s="57"/>
      <c r="N99" s="57"/>
      <c r="O99" s="57"/>
      <c r="P99" s="57"/>
      <c r="Q99" s="57"/>
    </row>
    <row r="100" spans="3:17">
      <c r="C100" s="70"/>
      <c r="D100" s="70"/>
      <c r="E100" s="70"/>
      <c r="F100" s="70"/>
      <c r="G100" s="70"/>
      <c r="H100" s="71"/>
      <c r="I100" s="71"/>
      <c r="K100" s="57"/>
      <c r="L100" s="57"/>
      <c r="M100" s="57"/>
      <c r="N100" s="57"/>
      <c r="O100" s="57"/>
      <c r="P100" s="57"/>
      <c r="Q100" s="57"/>
    </row>
    <row r="101" spans="3:17">
      <c r="C101" s="70"/>
      <c r="D101" s="70"/>
      <c r="E101" s="70"/>
      <c r="F101" s="70"/>
      <c r="G101" s="70"/>
      <c r="H101" s="71"/>
      <c r="I101" s="71"/>
      <c r="K101" s="57"/>
      <c r="L101" s="57"/>
      <c r="M101" s="57"/>
      <c r="N101" s="57"/>
      <c r="O101" s="57"/>
      <c r="P101" s="57"/>
      <c r="Q101" s="57"/>
    </row>
    <row r="102" spans="3:17">
      <c r="C102" s="70"/>
      <c r="D102" s="70"/>
      <c r="E102" s="70"/>
      <c r="F102" s="70"/>
      <c r="G102" s="70"/>
      <c r="H102" s="71"/>
      <c r="I102" s="71"/>
      <c r="K102" s="57"/>
      <c r="L102" s="57"/>
      <c r="M102" s="57"/>
      <c r="N102" s="57"/>
      <c r="O102" s="57"/>
      <c r="P102" s="57"/>
      <c r="Q102" s="57"/>
    </row>
    <row r="103" spans="3:17">
      <c r="C103" s="70"/>
      <c r="D103" s="70"/>
      <c r="E103" s="70"/>
      <c r="F103" s="70"/>
      <c r="G103" s="70"/>
      <c r="H103" s="71"/>
      <c r="I103" s="71"/>
      <c r="K103" s="57"/>
      <c r="L103" s="57"/>
      <c r="M103" s="57"/>
      <c r="N103" s="57"/>
      <c r="O103" s="57"/>
      <c r="P103" s="57"/>
      <c r="Q103" s="57"/>
    </row>
    <row r="104" spans="3:17">
      <c r="C104" s="70"/>
      <c r="D104" s="70"/>
      <c r="E104" s="70"/>
      <c r="F104" s="70"/>
      <c r="G104" s="70"/>
      <c r="H104" s="71"/>
      <c r="I104" s="71"/>
      <c r="K104" s="57"/>
      <c r="L104" s="57"/>
      <c r="M104" s="57"/>
      <c r="N104" s="57"/>
      <c r="O104" s="57"/>
      <c r="P104" s="57"/>
      <c r="Q104" s="57"/>
    </row>
    <row r="105" spans="3:17">
      <c r="C105" s="70"/>
      <c r="D105" s="70"/>
      <c r="E105" s="70"/>
      <c r="F105" s="70"/>
      <c r="G105" s="70"/>
      <c r="H105" s="71"/>
      <c r="I105" s="71"/>
      <c r="K105" s="57"/>
      <c r="L105" s="57"/>
      <c r="M105" s="57"/>
      <c r="N105" s="57"/>
      <c r="O105" s="57"/>
      <c r="P105" s="57"/>
      <c r="Q105" s="57"/>
    </row>
    <row r="106" spans="3:17">
      <c r="C106" s="70"/>
      <c r="D106" s="70"/>
      <c r="E106" s="70"/>
      <c r="F106" s="70"/>
      <c r="G106" s="70"/>
      <c r="H106" s="71"/>
      <c r="I106" s="71"/>
      <c r="K106" s="57"/>
      <c r="L106" s="57"/>
      <c r="M106" s="57"/>
      <c r="N106" s="57"/>
      <c r="O106" s="57"/>
      <c r="P106" s="57"/>
      <c r="Q106" s="57"/>
    </row>
    <row r="107" spans="3:17">
      <c r="C107" s="70"/>
      <c r="D107" s="70"/>
      <c r="E107" s="70"/>
      <c r="F107" s="70"/>
      <c r="G107" s="70"/>
      <c r="H107" s="71"/>
      <c r="I107" s="71"/>
      <c r="K107" s="57"/>
      <c r="L107" s="57"/>
      <c r="M107" s="57"/>
      <c r="N107" s="57"/>
      <c r="O107" s="57"/>
      <c r="P107" s="57"/>
      <c r="Q107" s="57"/>
    </row>
    <row r="108" spans="3:17">
      <c r="C108" s="70"/>
      <c r="D108" s="70"/>
      <c r="E108" s="70"/>
      <c r="F108" s="70"/>
      <c r="G108" s="70"/>
      <c r="H108" s="71"/>
      <c r="I108" s="71"/>
      <c r="K108" s="57"/>
      <c r="L108" s="57"/>
      <c r="M108" s="57"/>
      <c r="N108" s="57"/>
      <c r="O108" s="57"/>
      <c r="P108" s="57"/>
      <c r="Q108" s="57"/>
    </row>
    <row r="109" spans="3:17">
      <c r="C109" s="70"/>
      <c r="D109" s="70"/>
      <c r="E109" s="70"/>
      <c r="F109" s="70"/>
      <c r="G109" s="70"/>
      <c r="H109" s="71"/>
      <c r="I109" s="71"/>
      <c r="K109" s="57"/>
      <c r="L109" s="57"/>
      <c r="M109" s="57"/>
      <c r="N109" s="57"/>
      <c r="O109" s="57"/>
      <c r="P109" s="57"/>
      <c r="Q109" s="57"/>
    </row>
    <row r="110" spans="3:17">
      <c r="C110" s="70"/>
      <c r="D110" s="70"/>
      <c r="E110" s="70"/>
      <c r="F110" s="70"/>
      <c r="G110" s="70"/>
      <c r="H110" s="71"/>
      <c r="I110" s="71"/>
      <c r="K110" s="57"/>
      <c r="L110" s="57"/>
      <c r="M110" s="57"/>
      <c r="N110" s="57"/>
      <c r="O110" s="57"/>
      <c r="P110" s="57"/>
      <c r="Q110" s="57"/>
    </row>
    <row r="111" spans="3:17">
      <c r="C111" s="70"/>
      <c r="D111" s="70"/>
      <c r="E111" s="70"/>
      <c r="F111" s="70"/>
      <c r="G111" s="70"/>
      <c r="H111" s="71"/>
      <c r="I111" s="71"/>
      <c r="K111" s="57"/>
      <c r="L111" s="57"/>
      <c r="M111" s="57"/>
      <c r="N111" s="57"/>
      <c r="O111" s="57"/>
      <c r="P111" s="57"/>
      <c r="Q111" s="57"/>
    </row>
    <row r="112" spans="3:17">
      <c r="C112" s="70"/>
      <c r="D112" s="70"/>
      <c r="E112" s="70"/>
      <c r="F112" s="70"/>
      <c r="G112" s="70"/>
      <c r="H112" s="71"/>
      <c r="I112" s="71"/>
      <c r="K112" s="57"/>
      <c r="L112" s="57"/>
      <c r="M112" s="57"/>
      <c r="N112" s="57"/>
      <c r="O112" s="57"/>
      <c r="P112" s="57"/>
      <c r="Q112" s="57"/>
    </row>
    <row r="113" spans="3:17">
      <c r="C113" s="70"/>
      <c r="D113" s="70"/>
      <c r="E113" s="70"/>
      <c r="F113" s="70"/>
      <c r="G113" s="70"/>
      <c r="H113" s="71"/>
      <c r="I113" s="71"/>
      <c r="K113" s="57"/>
      <c r="L113" s="57"/>
      <c r="M113" s="57"/>
      <c r="N113" s="57"/>
      <c r="O113" s="57"/>
      <c r="P113" s="57"/>
      <c r="Q113" s="57"/>
    </row>
    <row r="114" spans="3:17">
      <c r="C114" s="70"/>
      <c r="D114" s="70"/>
      <c r="E114" s="70"/>
      <c r="F114" s="70"/>
      <c r="G114" s="70"/>
      <c r="H114" s="71"/>
      <c r="I114" s="71"/>
      <c r="K114" s="57"/>
      <c r="L114" s="57"/>
      <c r="M114" s="57"/>
      <c r="N114" s="57"/>
      <c r="O114" s="57"/>
      <c r="P114" s="57"/>
      <c r="Q114" s="57"/>
    </row>
    <row r="115" spans="3:17">
      <c r="C115" s="70"/>
      <c r="D115" s="70"/>
      <c r="E115" s="70"/>
      <c r="F115" s="70"/>
      <c r="G115" s="70"/>
      <c r="K115" s="57"/>
      <c r="L115" s="57"/>
      <c r="M115" s="57"/>
      <c r="N115" s="57"/>
      <c r="O115" s="57"/>
      <c r="P115" s="57"/>
      <c r="Q115" s="57"/>
    </row>
    <row r="116" spans="3:17">
      <c r="C116" s="70"/>
      <c r="D116" s="70"/>
      <c r="E116" s="70"/>
      <c r="F116" s="70"/>
      <c r="G116" s="70"/>
      <c r="K116" s="57"/>
      <c r="L116" s="57"/>
      <c r="M116" s="57"/>
      <c r="N116" s="57"/>
      <c r="O116" s="57"/>
      <c r="P116" s="57"/>
      <c r="Q116" s="57"/>
    </row>
    <row r="117" spans="3:17">
      <c r="C117" s="70"/>
      <c r="D117" s="70"/>
      <c r="E117" s="70"/>
      <c r="F117" s="70"/>
      <c r="G117" s="70"/>
      <c r="K117" s="57"/>
      <c r="L117" s="57"/>
      <c r="M117" s="57"/>
      <c r="N117" s="57"/>
      <c r="O117" s="57"/>
      <c r="P117" s="57"/>
      <c r="Q117" s="57"/>
    </row>
    <row r="118" spans="3:17">
      <c r="C118" s="70"/>
      <c r="D118" s="70"/>
      <c r="E118" s="70"/>
      <c r="F118" s="70"/>
      <c r="G118" s="70"/>
      <c r="K118" s="57"/>
      <c r="L118" s="57"/>
      <c r="M118" s="57"/>
      <c r="N118" s="57"/>
      <c r="O118" s="57"/>
      <c r="P118" s="57"/>
      <c r="Q118" s="57"/>
    </row>
    <row r="119" spans="3:17">
      <c r="C119" s="70"/>
      <c r="D119" s="70"/>
      <c r="E119" s="70"/>
      <c r="F119" s="70"/>
      <c r="G119" s="70"/>
      <c r="K119" s="57"/>
      <c r="L119" s="57"/>
      <c r="M119" s="57"/>
      <c r="N119" s="57"/>
      <c r="O119" s="57"/>
      <c r="P119" s="57"/>
      <c r="Q119" s="57"/>
    </row>
    <row r="120" spans="3:17">
      <c r="C120" s="70"/>
      <c r="D120" s="70"/>
      <c r="E120" s="70"/>
      <c r="F120" s="70"/>
      <c r="G120" s="70"/>
      <c r="K120" s="57"/>
      <c r="L120" s="57"/>
      <c r="M120" s="57"/>
      <c r="N120" s="57"/>
      <c r="O120" s="57"/>
      <c r="P120" s="57"/>
      <c r="Q120" s="57"/>
    </row>
    <row r="121" spans="3:17">
      <c r="C121" s="70"/>
      <c r="D121" s="70"/>
      <c r="E121" s="70"/>
      <c r="F121" s="70"/>
      <c r="G121" s="70"/>
      <c r="K121" s="57"/>
      <c r="L121" s="57"/>
      <c r="M121" s="57"/>
      <c r="N121" s="57"/>
      <c r="O121" s="57"/>
      <c r="P121" s="57"/>
      <c r="Q121" s="57"/>
    </row>
    <row r="122" spans="3:17">
      <c r="C122" s="70"/>
      <c r="D122" s="70"/>
      <c r="E122" s="70"/>
      <c r="F122" s="70"/>
      <c r="G122" s="70"/>
      <c r="K122" s="57"/>
      <c r="L122" s="57"/>
      <c r="M122" s="57"/>
      <c r="N122" s="57"/>
      <c r="O122" s="57"/>
      <c r="P122" s="57"/>
      <c r="Q122" s="57"/>
    </row>
    <row r="123" spans="3:17">
      <c r="C123" s="70"/>
      <c r="D123" s="70"/>
      <c r="E123" s="70"/>
      <c r="F123" s="70"/>
      <c r="G123" s="70"/>
      <c r="K123" s="57"/>
      <c r="L123" s="57"/>
      <c r="M123" s="57"/>
      <c r="N123" s="57"/>
      <c r="O123" s="57"/>
      <c r="P123" s="57"/>
      <c r="Q123" s="57"/>
    </row>
    <row r="124" spans="3:17">
      <c r="C124" s="70"/>
      <c r="D124" s="70"/>
      <c r="E124" s="70"/>
      <c r="F124" s="70"/>
      <c r="G124" s="70"/>
      <c r="K124" s="57"/>
      <c r="L124" s="57"/>
      <c r="M124" s="57"/>
      <c r="N124" s="57"/>
      <c r="O124" s="57"/>
      <c r="P124" s="57"/>
      <c r="Q124" s="57"/>
    </row>
    <row r="125" spans="3:17">
      <c r="C125" s="70"/>
      <c r="D125" s="70"/>
      <c r="E125" s="70"/>
      <c r="F125" s="70"/>
      <c r="G125" s="70"/>
      <c r="K125" s="57"/>
      <c r="L125" s="57"/>
      <c r="M125" s="57"/>
      <c r="N125" s="57"/>
      <c r="O125" s="57"/>
      <c r="P125" s="57"/>
      <c r="Q125" s="57"/>
    </row>
    <row r="126" spans="3:17">
      <c r="C126" s="70"/>
      <c r="D126" s="70"/>
      <c r="E126" s="70"/>
      <c r="F126" s="70"/>
      <c r="G126" s="70"/>
      <c r="K126" s="57"/>
      <c r="L126" s="57"/>
      <c r="M126" s="57"/>
      <c r="N126" s="57"/>
      <c r="O126" s="57"/>
      <c r="P126" s="57"/>
      <c r="Q126" s="57"/>
    </row>
    <row r="127" spans="3:17">
      <c r="C127" s="70"/>
      <c r="D127" s="70"/>
      <c r="E127" s="70"/>
      <c r="F127" s="70"/>
      <c r="G127" s="70"/>
      <c r="K127" s="57"/>
      <c r="L127" s="57"/>
      <c r="M127" s="57"/>
      <c r="N127" s="57"/>
      <c r="O127" s="57"/>
      <c r="P127" s="57"/>
      <c r="Q127" s="57"/>
    </row>
    <row r="128" spans="3:17">
      <c r="C128" s="70"/>
      <c r="D128" s="70"/>
      <c r="E128" s="70"/>
      <c r="F128" s="70"/>
      <c r="G128" s="70"/>
      <c r="K128" s="57"/>
      <c r="L128" s="57"/>
      <c r="M128" s="57"/>
      <c r="N128" s="57"/>
      <c r="O128" s="57"/>
      <c r="P128" s="57"/>
      <c r="Q128" s="57"/>
    </row>
    <row r="129" spans="3:17">
      <c r="C129" s="70"/>
      <c r="D129" s="70"/>
      <c r="E129" s="70"/>
      <c r="F129" s="70"/>
      <c r="G129" s="70"/>
      <c r="K129" s="57"/>
      <c r="L129" s="57"/>
      <c r="M129" s="57"/>
      <c r="N129" s="57"/>
      <c r="O129" s="57"/>
      <c r="P129" s="57"/>
      <c r="Q129" s="57"/>
    </row>
    <row r="130" spans="3:17">
      <c r="C130" s="70"/>
      <c r="D130" s="70"/>
      <c r="E130" s="70"/>
      <c r="F130" s="70"/>
      <c r="G130" s="70"/>
      <c r="K130" s="57"/>
      <c r="L130" s="57"/>
      <c r="M130" s="57"/>
      <c r="N130" s="57"/>
      <c r="O130" s="57"/>
      <c r="P130" s="57"/>
      <c r="Q130" s="57"/>
    </row>
    <row r="131" spans="3:17">
      <c r="C131" s="70"/>
      <c r="D131" s="70"/>
      <c r="E131" s="70"/>
      <c r="F131" s="70"/>
      <c r="G131" s="70"/>
      <c r="K131" s="57"/>
      <c r="L131" s="57"/>
      <c r="M131" s="57"/>
      <c r="N131" s="57"/>
      <c r="O131" s="57"/>
      <c r="P131" s="57"/>
      <c r="Q131" s="57"/>
    </row>
    <row r="132" spans="3:17">
      <c r="C132" s="70"/>
      <c r="D132" s="70"/>
      <c r="E132" s="70"/>
      <c r="F132" s="70"/>
      <c r="G132" s="70"/>
      <c r="K132" s="57"/>
      <c r="L132" s="57"/>
      <c r="M132" s="57"/>
      <c r="N132" s="57"/>
      <c r="O132" s="57"/>
      <c r="P132" s="57"/>
      <c r="Q132" s="57"/>
    </row>
    <row r="133" spans="3:17">
      <c r="C133" s="70"/>
      <c r="D133" s="70"/>
      <c r="E133" s="70"/>
      <c r="F133" s="70"/>
      <c r="G133" s="70"/>
      <c r="K133" s="57"/>
      <c r="L133" s="57"/>
      <c r="M133" s="57"/>
      <c r="N133" s="57"/>
      <c r="O133" s="57"/>
      <c r="P133" s="57"/>
      <c r="Q133" s="57"/>
    </row>
    <row r="134" spans="3:17">
      <c r="C134" s="70"/>
      <c r="D134" s="70"/>
      <c r="E134" s="70"/>
      <c r="F134" s="70"/>
      <c r="G134" s="70"/>
      <c r="K134" s="57"/>
      <c r="L134" s="57"/>
      <c r="M134" s="57"/>
      <c r="N134" s="57"/>
      <c r="O134" s="57"/>
      <c r="P134" s="57"/>
      <c r="Q134" s="57"/>
    </row>
    <row r="135" spans="3:17">
      <c r="C135" s="70"/>
      <c r="D135" s="70"/>
      <c r="E135" s="70"/>
      <c r="F135" s="70"/>
      <c r="G135" s="70"/>
      <c r="K135" s="57"/>
      <c r="L135" s="57"/>
      <c r="M135" s="57"/>
      <c r="N135" s="57"/>
      <c r="O135" s="57"/>
      <c r="P135" s="57"/>
      <c r="Q135" s="57"/>
    </row>
    <row r="136" spans="3:17">
      <c r="C136" s="70"/>
      <c r="D136" s="70"/>
      <c r="E136" s="70"/>
      <c r="F136" s="70"/>
      <c r="G136" s="70"/>
      <c r="K136" s="57"/>
      <c r="L136" s="57"/>
      <c r="M136" s="57"/>
      <c r="N136" s="57"/>
      <c r="O136" s="57"/>
      <c r="P136" s="57"/>
      <c r="Q136" s="57"/>
    </row>
    <row r="137" spans="3:17">
      <c r="C137" s="70"/>
      <c r="D137" s="70"/>
      <c r="E137" s="70"/>
      <c r="F137" s="70"/>
      <c r="G137" s="70"/>
      <c r="K137" s="57"/>
      <c r="L137" s="57"/>
      <c r="M137" s="57"/>
      <c r="N137" s="57"/>
      <c r="O137" s="57"/>
      <c r="P137" s="57"/>
      <c r="Q137" s="57"/>
    </row>
    <row r="138" spans="3:17">
      <c r="C138" s="70"/>
      <c r="D138" s="70"/>
      <c r="E138" s="70"/>
      <c r="F138" s="70"/>
      <c r="G138" s="70"/>
      <c r="K138" s="57"/>
      <c r="L138" s="57"/>
      <c r="M138" s="57"/>
      <c r="N138" s="57"/>
      <c r="O138" s="57"/>
      <c r="P138" s="57"/>
      <c r="Q138" s="57"/>
    </row>
    <row r="139" spans="3:17">
      <c r="C139" s="70"/>
      <c r="D139" s="70"/>
      <c r="E139" s="70"/>
      <c r="F139" s="70"/>
      <c r="G139" s="70"/>
      <c r="K139" s="57"/>
      <c r="L139" s="57"/>
      <c r="M139" s="57"/>
      <c r="N139" s="57"/>
      <c r="O139" s="57"/>
      <c r="P139" s="57"/>
      <c r="Q139" s="57"/>
    </row>
    <row r="140" spans="3:17">
      <c r="C140" s="70"/>
      <c r="D140" s="70"/>
      <c r="E140" s="70"/>
      <c r="F140" s="70"/>
      <c r="G140" s="70"/>
      <c r="K140" s="57"/>
      <c r="L140" s="57"/>
      <c r="M140" s="57"/>
      <c r="N140" s="57"/>
      <c r="O140" s="57"/>
      <c r="P140" s="57"/>
      <c r="Q140" s="57"/>
    </row>
    <row r="141" spans="3:17">
      <c r="C141" s="70"/>
      <c r="D141" s="70"/>
      <c r="E141" s="70"/>
      <c r="F141" s="70"/>
      <c r="G141" s="70"/>
      <c r="K141" s="57"/>
      <c r="L141" s="57"/>
      <c r="M141" s="57"/>
      <c r="N141" s="57"/>
      <c r="O141" s="57"/>
      <c r="P141" s="57"/>
      <c r="Q141" s="57"/>
    </row>
    <row r="142" spans="3:17">
      <c r="C142" s="70"/>
      <c r="D142" s="70"/>
      <c r="E142" s="70"/>
      <c r="F142" s="70"/>
      <c r="G142" s="70"/>
      <c r="K142" s="57"/>
      <c r="L142" s="57"/>
      <c r="M142" s="57"/>
      <c r="N142" s="57"/>
      <c r="O142" s="57"/>
      <c r="P142" s="57"/>
      <c r="Q142" s="57"/>
    </row>
    <row r="143" spans="3:17">
      <c r="C143" s="70"/>
      <c r="D143" s="70"/>
      <c r="E143" s="70"/>
      <c r="F143" s="70"/>
      <c r="G143" s="70"/>
      <c r="K143" s="57"/>
      <c r="L143" s="57"/>
      <c r="M143" s="57"/>
      <c r="N143" s="57"/>
      <c r="O143" s="57"/>
      <c r="P143" s="57"/>
      <c r="Q143" s="57"/>
    </row>
    <row r="144" spans="3:17">
      <c r="C144" s="70"/>
      <c r="D144" s="70"/>
      <c r="E144" s="70"/>
      <c r="F144" s="70"/>
      <c r="G144" s="70"/>
      <c r="K144" s="57"/>
      <c r="L144" s="57"/>
      <c r="M144" s="57"/>
      <c r="N144" s="57"/>
      <c r="O144" s="57"/>
      <c r="P144" s="57"/>
      <c r="Q144" s="57"/>
    </row>
    <row r="145" spans="3:17">
      <c r="C145" s="70"/>
      <c r="D145" s="70"/>
      <c r="E145" s="70"/>
      <c r="F145" s="70"/>
      <c r="G145" s="70"/>
      <c r="K145" s="57"/>
      <c r="L145" s="57"/>
      <c r="M145" s="57"/>
      <c r="N145" s="57"/>
      <c r="O145" s="57"/>
      <c r="P145" s="57"/>
      <c r="Q145" s="57"/>
    </row>
    <row r="146" spans="3:17">
      <c r="C146" s="70"/>
      <c r="D146" s="70"/>
      <c r="E146" s="70"/>
      <c r="F146" s="70"/>
      <c r="G146" s="70"/>
      <c r="K146" s="57"/>
      <c r="L146" s="57"/>
      <c r="M146" s="57"/>
      <c r="N146" s="57"/>
      <c r="O146" s="57"/>
      <c r="P146" s="57"/>
      <c r="Q146" s="57"/>
    </row>
    <row r="147" spans="3:17">
      <c r="C147" s="70"/>
      <c r="D147" s="70"/>
      <c r="E147" s="70"/>
      <c r="F147" s="70"/>
      <c r="G147" s="70"/>
      <c r="K147" s="57"/>
      <c r="L147" s="57"/>
      <c r="M147" s="57"/>
      <c r="N147" s="57"/>
      <c r="O147" s="57"/>
      <c r="P147" s="57"/>
      <c r="Q147" s="57"/>
    </row>
    <row r="148" spans="3:17">
      <c r="C148" s="70"/>
      <c r="D148" s="70"/>
      <c r="E148" s="70"/>
      <c r="F148" s="70"/>
      <c r="G148" s="70"/>
      <c r="K148" s="57"/>
      <c r="L148" s="57"/>
      <c r="M148" s="57"/>
      <c r="N148" s="57"/>
      <c r="O148" s="57"/>
      <c r="P148" s="57"/>
      <c r="Q148" s="57"/>
    </row>
    <row r="149" spans="3:17">
      <c r="C149" s="70"/>
      <c r="D149" s="70"/>
      <c r="E149" s="70"/>
      <c r="F149" s="70"/>
      <c r="G149" s="70"/>
      <c r="K149" s="57"/>
      <c r="L149" s="57"/>
      <c r="M149" s="57"/>
      <c r="N149" s="57"/>
      <c r="O149" s="57"/>
      <c r="P149" s="57"/>
      <c r="Q149" s="57"/>
    </row>
    <row r="150" spans="3:17">
      <c r="C150" s="70"/>
      <c r="D150" s="70"/>
      <c r="E150" s="70"/>
      <c r="F150" s="70"/>
      <c r="G150" s="70"/>
      <c r="K150" s="57"/>
      <c r="L150" s="57"/>
      <c r="M150" s="57"/>
      <c r="N150" s="57"/>
      <c r="O150" s="57"/>
      <c r="P150" s="57"/>
      <c r="Q150" s="57"/>
    </row>
    <row r="151" spans="3:17">
      <c r="C151" s="70"/>
      <c r="D151" s="70"/>
      <c r="E151" s="70"/>
      <c r="F151" s="70"/>
      <c r="G151" s="70"/>
      <c r="K151" s="67"/>
      <c r="L151" s="67"/>
      <c r="M151" s="67"/>
      <c r="N151" s="67"/>
      <c r="O151" s="67"/>
      <c r="P151" s="67"/>
      <c r="Q151" s="67"/>
    </row>
    <row r="152" spans="3:17">
      <c r="C152" s="70"/>
      <c r="D152" s="70"/>
      <c r="E152" s="70"/>
      <c r="F152" s="70"/>
      <c r="G152" s="70"/>
      <c r="K152" s="67"/>
      <c r="L152" s="67"/>
      <c r="M152" s="67"/>
      <c r="N152" s="67"/>
      <c r="O152" s="67"/>
      <c r="P152" s="67"/>
      <c r="Q152" s="67"/>
    </row>
    <row r="153" spans="3:17">
      <c r="C153" s="70"/>
      <c r="D153" s="70"/>
      <c r="E153" s="70"/>
      <c r="F153" s="70"/>
      <c r="G153" s="70"/>
      <c r="K153" s="67"/>
      <c r="L153" s="67"/>
      <c r="M153" s="67"/>
      <c r="N153" s="67"/>
      <c r="O153" s="67"/>
      <c r="P153" s="67"/>
      <c r="Q153" s="67"/>
    </row>
    <row r="154" spans="3:17">
      <c r="C154" s="70"/>
      <c r="D154" s="70"/>
      <c r="E154" s="70"/>
      <c r="F154" s="70"/>
      <c r="G154" s="70"/>
      <c r="K154" s="67"/>
      <c r="L154" s="67"/>
      <c r="M154" s="67"/>
      <c r="N154" s="67"/>
      <c r="O154" s="67"/>
      <c r="P154" s="67"/>
      <c r="Q154" s="67"/>
    </row>
    <row r="155" spans="3:17">
      <c r="C155" s="70"/>
      <c r="D155" s="70"/>
      <c r="E155" s="70"/>
      <c r="F155" s="70"/>
      <c r="G155" s="70"/>
      <c r="K155" s="67"/>
      <c r="L155" s="67"/>
      <c r="M155" s="67"/>
      <c r="N155" s="67"/>
      <c r="O155" s="67"/>
      <c r="P155" s="67"/>
      <c r="Q155" s="67"/>
    </row>
    <row r="156" spans="3:17">
      <c r="C156" s="70"/>
      <c r="D156" s="70"/>
      <c r="E156" s="70"/>
      <c r="F156" s="70"/>
      <c r="G156" s="70"/>
      <c r="K156" s="67"/>
      <c r="L156" s="67"/>
      <c r="M156" s="67"/>
      <c r="N156" s="67"/>
      <c r="O156" s="67"/>
      <c r="P156" s="67"/>
      <c r="Q156" s="67"/>
    </row>
    <row r="157" spans="3:17">
      <c r="C157" s="70"/>
      <c r="D157" s="70"/>
      <c r="E157" s="70"/>
      <c r="F157" s="70"/>
      <c r="G157" s="70"/>
      <c r="K157" s="67"/>
      <c r="L157" s="67"/>
      <c r="M157" s="67"/>
      <c r="N157" s="67"/>
      <c r="O157" s="67"/>
      <c r="P157" s="67"/>
      <c r="Q157" s="67"/>
    </row>
    <row r="158" spans="3:17">
      <c r="C158" s="70"/>
      <c r="D158" s="70"/>
      <c r="E158" s="70"/>
      <c r="F158" s="70"/>
      <c r="G158" s="70"/>
      <c r="K158" s="67"/>
      <c r="L158" s="67"/>
      <c r="M158" s="67"/>
      <c r="N158" s="67"/>
      <c r="O158" s="67"/>
      <c r="P158" s="67"/>
      <c r="Q158" s="67"/>
    </row>
    <row r="159" spans="3:17">
      <c r="C159" s="70"/>
      <c r="D159" s="70"/>
      <c r="E159" s="70"/>
      <c r="F159" s="70"/>
      <c r="G159" s="70"/>
      <c r="K159" s="67"/>
      <c r="L159" s="67"/>
      <c r="M159" s="67"/>
      <c r="N159" s="67"/>
      <c r="O159" s="67"/>
      <c r="P159" s="67"/>
      <c r="Q159" s="67"/>
    </row>
    <row r="160" spans="3:17">
      <c r="C160" s="70"/>
      <c r="D160" s="70"/>
      <c r="E160" s="70"/>
      <c r="F160" s="70"/>
      <c r="G160" s="70"/>
      <c r="K160" s="67"/>
      <c r="L160" s="67"/>
      <c r="M160" s="67"/>
      <c r="N160" s="67"/>
      <c r="O160" s="67"/>
      <c r="P160" s="67"/>
      <c r="Q160" s="67"/>
    </row>
    <row r="161" spans="3:17">
      <c r="C161" s="70"/>
      <c r="D161" s="70"/>
      <c r="E161" s="70"/>
      <c r="F161" s="70"/>
      <c r="G161" s="70"/>
      <c r="K161" s="67"/>
      <c r="L161" s="67"/>
      <c r="M161" s="67"/>
      <c r="N161" s="67"/>
      <c r="O161" s="67"/>
      <c r="P161" s="67"/>
      <c r="Q161" s="67"/>
    </row>
    <row r="162" spans="3:17">
      <c r="C162" s="70"/>
      <c r="D162" s="70"/>
      <c r="E162" s="70"/>
      <c r="F162" s="70"/>
      <c r="G162" s="70"/>
      <c r="K162" s="67"/>
      <c r="L162" s="67"/>
      <c r="M162" s="67"/>
      <c r="N162" s="67"/>
      <c r="O162" s="67"/>
      <c r="P162" s="67"/>
      <c r="Q162" s="67"/>
    </row>
    <row r="163" spans="3:17">
      <c r="C163" s="70"/>
      <c r="D163" s="70"/>
      <c r="E163" s="70"/>
      <c r="F163" s="70"/>
      <c r="G163" s="70"/>
      <c r="K163" s="67"/>
      <c r="L163" s="67"/>
      <c r="M163" s="67"/>
      <c r="N163" s="67"/>
      <c r="O163" s="67"/>
      <c r="P163" s="67"/>
      <c r="Q163" s="67"/>
    </row>
    <row r="164" spans="3:17">
      <c r="C164" s="70"/>
      <c r="D164" s="70"/>
      <c r="E164" s="70"/>
      <c r="F164" s="70"/>
      <c r="G164" s="70"/>
    </row>
    <row r="165" spans="3:17">
      <c r="C165" s="70"/>
      <c r="D165" s="70"/>
      <c r="E165" s="70"/>
      <c r="F165" s="70"/>
      <c r="G165" s="70"/>
    </row>
    <row r="166" spans="3:17">
      <c r="C166" s="70"/>
      <c r="D166" s="70"/>
      <c r="E166" s="70"/>
      <c r="F166" s="70"/>
      <c r="G166" s="70"/>
    </row>
    <row r="167" spans="3:17">
      <c r="C167" s="70"/>
      <c r="D167" s="70"/>
      <c r="E167" s="70"/>
      <c r="F167" s="70"/>
      <c r="G167" s="70"/>
    </row>
    <row r="168" spans="3:17">
      <c r="C168" s="70"/>
      <c r="D168" s="70"/>
      <c r="E168" s="70"/>
      <c r="F168" s="70"/>
      <c r="G168" s="70"/>
    </row>
    <row r="169" spans="3:17">
      <c r="C169" s="70"/>
      <c r="D169" s="70"/>
      <c r="E169" s="70"/>
      <c r="F169" s="70"/>
      <c r="G169" s="70"/>
    </row>
    <row r="170" spans="3:17">
      <c r="C170" s="70"/>
      <c r="D170" s="70"/>
      <c r="E170" s="70"/>
      <c r="F170" s="70"/>
      <c r="G170" s="70"/>
    </row>
    <row r="171" spans="3:17">
      <c r="C171" s="70"/>
      <c r="D171" s="70"/>
      <c r="E171" s="70"/>
      <c r="F171" s="70"/>
      <c r="G171" s="70"/>
    </row>
    <row r="172" spans="3:17">
      <c r="C172" s="70"/>
      <c r="D172" s="70"/>
      <c r="E172" s="70"/>
      <c r="F172" s="70"/>
      <c r="G172" s="70"/>
    </row>
    <row r="173" spans="3:17">
      <c r="C173" s="70"/>
      <c r="D173" s="70"/>
      <c r="E173" s="70"/>
      <c r="F173" s="70"/>
      <c r="G173" s="70"/>
    </row>
    <row r="174" spans="3:17">
      <c r="C174" s="70"/>
      <c r="D174" s="70"/>
      <c r="E174" s="70"/>
      <c r="F174" s="70"/>
      <c r="G174" s="70"/>
    </row>
    <row r="175" spans="3:17">
      <c r="C175" s="70"/>
      <c r="D175" s="70"/>
      <c r="E175" s="70"/>
      <c r="F175" s="70"/>
      <c r="G175" s="70"/>
    </row>
    <row r="176" spans="3:17">
      <c r="C176" s="70"/>
      <c r="D176" s="70"/>
      <c r="E176" s="70"/>
      <c r="F176" s="70"/>
      <c r="G176" s="70"/>
    </row>
    <row r="177" spans="3:7">
      <c r="C177" s="70"/>
      <c r="D177" s="70"/>
      <c r="E177" s="70"/>
      <c r="F177" s="70"/>
      <c r="G177" s="70"/>
    </row>
    <row r="178" spans="3:7">
      <c r="C178" s="70"/>
      <c r="D178" s="70"/>
      <c r="E178" s="70"/>
      <c r="F178" s="70"/>
      <c r="G178" s="70"/>
    </row>
    <row r="179" spans="3:7">
      <c r="C179" s="70"/>
      <c r="D179" s="70"/>
      <c r="E179" s="70"/>
      <c r="F179" s="70"/>
      <c r="G179" s="70"/>
    </row>
    <row r="180" spans="3:7">
      <c r="C180" s="70"/>
      <c r="D180" s="70"/>
      <c r="E180" s="70"/>
      <c r="F180" s="70"/>
      <c r="G180" s="70"/>
    </row>
    <row r="181" spans="3:7">
      <c r="C181" s="70"/>
      <c r="D181" s="70"/>
      <c r="E181" s="70"/>
      <c r="F181" s="70"/>
      <c r="G181" s="70"/>
    </row>
    <row r="182" spans="3:7">
      <c r="C182" s="70"/>
      <c r="D182" s="70"/>
      <c r="E182" s="70"/>
      <c r="F182" s="70"/>
      <c r="G182" s="70"/>
    </row>
    <row r="183" spans="3:7">
      <c r="C183" s="70"/>
      <c r="D183" s="70"/>
      <c r="E183" s="70"/>
      <c r="F183" s="70"/>
      <c r="G183" s="70"/>
    </row>
    <row r="184" spans="3:7">
      <c r="C184" s="70"/>
      <c r="D184" s="70"/>
      <c r="E184" s="70"/>
      <c r="F184" s="70"/>
      <c r="G184" s="70"/>
    </row>
    <row r="185" spans="3:7">
      <c r="C185" s="70"/>
      <c r="D185" s="70"/>
      <c r="E185" s="70"/>
      <c r="F185" s="70"/>
      <c r="G185" s="70"/>
    </row>
    <row r="186" spans="3:7">
      <c r="C186" s="70"/>
      <c r="D186" s="70"/>
      <c r="E186" s="70"/>
      <c r="F186" s="70"/>
      <c r="G186" s="70"/>
    </row>
    <row r="187" spans="3:7">
      <c r="C187" s="70"/>
      <c r="D187" s="70"/>
      <c r="E187" s="70"/>
      <c r="F187" s="70"/>
      <c r="G187" s="70"/>
    </row>
    <row r="188" spans="3:7">
      <c r="C188" s="70"/>
      <c r="D188" s="70"/>
      <c r="E188" s="70"/>
      <c r="F188" s="70"/>
      <c r="G188" s="70"/>
    </row>
    <row r="189" spans="3:7">
      <c r="C189" s="70"/>
      <c r="D189" s="70"/>
      <c r="E189" s="70"/>
      <c r="F189" s="70"/>
      <c r="G189" s="70"/>
    </row>
    <row r="190" spans="3:7">
      <c r="C190" s="70"/>
      <c r="D190" s="70"/>
      <c r="E190" s="70"/>
      <c r="F190" s="70"/>
      <c r="G190" s="70"/>
    </row>
    <row r="191" spans="3:7">
      <c r="C191" s="70"/>
      <c r="D191" s="70"/>
      <c r="E191" s="70"/>
      <c r="F191" s="70"/>
      <c r="G191" s="70"/>
    </row>
    <row r="192" spans="3:7">
      <c r="C192" s="70"/>
      <c r="D192" s="70"/>
      <c r="E192" s="70"/>
      <c r="F192" s="70"/>
      <c r="G192" s="70"/>
    </row>
    <row r="193" spans="3:7">
      <c r="C193" s="70"/>
      <c r="D193" s="70"/>
      <c r="E193" s="70"/>
      <c r="F193" s="70"/>
      <c r="G193" s="70"/>
    </row>
    <row r="194" spans="3:7">
      <c r="C194" s="70"/>
      <c r="D194" s="70"/>
      <c r="E194" s="70"/>
      <c r="F194" s="70"/>
      <c r="G194" s="70"/>
    </row>
    <row r="195" spans="3:7">
      <c r="C195" s="70"/>
      <c r="D195" s="70"/>
      <c r="E195" s="70"/>
      <c r="F195" s="70"/>
      <c r="G195" s="70"/>
    </row>
    <row r="196" spans="3:7">
      <c r="C196" s="70"/>
      <c r="D196" s="70"/>
      <c r="E196" s="70"/>
      <c r="F196" s="70"/>
      <c r="G196" s="70"/>
    </row>
    <row r="197" spans="3:7">
      <c r="C197" s="70"/>
      <c r="D197" s="70"/>
      <c r="E197" s="70"/>
      <c r="F197" s="70"/>
      <c r="G197" s="70"/>
    </row>
    <row r="198" spans="3:7">
      <c r="C198" s="70"/>
      <c r="D198" s="70"/>
      <c r="E198" s="70"/>
      <c r="F198" s="70"/>
      <c r="G198" s="70"/>
    </row>
    <row r="199" spans="3:7">
      <c r="C199" s="70"/>
      <c r="D199" s="70"/>
      <c r="E199" s="70"/>
      <c r="F199" s="70"/>
      <c r="G199" s="70"/>
    </row>
    <row r="200" spans="3:7">
      <c r="C200" s="70"/>
      <c r="D200" s="70"/>
      <c r="E200" s="70"/>
      <c r="F200" s="70"/>
      <c r="G200" s="70"/>
    </row>
    <row r="201" spans="3:7">
      <c r="C201" s="70"/>
      <c r="D201" s="70"/>
      <c r="E201" s="70"/>
      <c r="F201" s="70"/>
      <c r="G201" s="70"/>
    </row>
    <row r="202" spans="3:7">
      <c r="C202" s="70"/>
      <c r="D202" s="70"/>
      <c r="E202" s="70"/>
      <c r="F202" s="70"/>
      <c r="G202" s="70"/>
    </row>
    <row r="203" spans="3:7">
      <c r="C203" s="70"/>
      <c r="D203" s="70"/>
      <c r="E203" s="70"/>
      <c r="F203" s="70"/>
      <c r="G203" s="70"/>
    </row>
    <row r="204" spans="3:7">
      <c r="C204" s="70"/>
      <c r="D204" s="70"/>
      <c r="E204" s="70"/>
      <c r="F204" s="70"/>
      <c r="G204" s="70"/>
    </row>
    <row r="205" spans="3:7">
      <c r="C205" s="70"/>
      <c r="D205" s="70"/>
      <c r="E205" s="70"/>
      <c r="F205" s="70"/>
      <c r="G205" s="70"/>
    </row>
    <row r="206" spans="3:7">
      <c r="C206" s="70"/>
      <c r="D206" s="70"/>
      <c r="E206" s="70"/>
      <c r="F206" s="70"/>
      <c r="G206" s="70"/>
    </row>
    <row r="207" spans="3:7">
      <c r="C207" s="70"/>
      <c r="D207" s="70"/>
      <c r="E207" s="70"/>
      <c r="F207" s="70"/>
      <c r="G207" s="70"/>
    </row>
    <row r="208" spans="3:7">
      <c r="C208" s="70"/>
      <c r="D208" s="70"/>
      <c r="E208" s="70"/>
      <c r="F208" s="70"/>
      <c r="G208" s="70"/>
    </row>
    <row r="209" spans="3:7">
      <c r="C209" s="70"/>
      <c r="D209" s="70"/>
      <c r="E209" s="70"/>
      <c r="F209" s="70"/>
      <c r="G209" s="70"/>
    </row>
    <row r="210" spans="3:7">
      <c r="C210" s="70"/>
      <c r="D210" s="70"/>
      <c r="E210" s="70"/>
      <c r="F210" s="70"/>
      <c r="G210" s="70"/>
    </row>
    <row r="211" spans="3:7">
      <c r="C211" s="70"/>
      <c r="D211" s="70"/>
      <c r="E211" s="70"/>
      <c r="F211" s="70"/>
      <c r="G211" s="70"/>
    </row>
    <row r="212" spans="3:7">
      <c r="C212" s="70"/>
      <c r="D212" s="70"/>
      <c r="E212" s="70"/>
      <c r="F212" s="70"/>
      <c r="G212" s="70"/>
    </row>
    <row r="213" spans="3:7">
      <c r="C213" s="70"/>
      <c r="D213" s="70"/>
      <c r="E213" s="70"/>
      <c r="F213" s="70"/>
      <c r="G213" s="70"/>
    </row>
    <row r="214" spans="3:7">
      <c r="C214" s="70"/>
      <c r="D214" s="70"/>
      <c r="E214" s="70"/>
      <c r="F214" s="70"/>
      <c r="G214" s="70"/>
    </row>
    <row r="215" spans="3:7">
      <c r="C215" s="70"/>
      <c r="D215" s="70"/>
      <c r="E215" s="70"/>
      <c r="F215" s="70"/>
      <c r="G215" s="70"/>
    </row>
    <row r="216" spans="3:7">
      <c r="C216" s="70"/>
      <c r="D216" s="70"/>
      <c r="E216" s="70"/>
      <c r="F216" s="70"/>
      <c r="G216" s="70"/>
    </row>
    <row r="217" spans="3:7">
      <c r="C217" s="70"/>
      <c r="D217" s="70"/>
      <c r="E217" s="70"/>
      <c r="F217" s="70"/>
      <c r="G217" s="70"/>
    </row>
    <row r="218" spans="3:7">
      <c r="C218" s="70"/>
      <c r="D218" s="70"/>
      <c r="E218" s="70"/>
      <c r="F218" s="70"/>
      <c r="G218" s="70"/>
    </row>
    <row r="219" spans="3:7">
      <c r="C219" s="70"/>
      <c r="D219" s="70"/>
      <c r="E219" s="70"/>
      <c r="F219" s="70"/>
      <c r="G219" s="70"/>
    </row>
    <row r="220" spans="3:7">
      <c r="C220" s="70"/>
      <c r="D220" s="70"/>
      <c r="E220" s="70"/>
      <c r="F220" s="70"/>
      <c r="G220" s="70"/>
    </row>
    <row r="221" spans="3:7">
      <c r="C221" s="70"/>
      <c r="D221" s="70"/>
      <c r="E221" s="70"/>
      <c r="F221" s="70"/>
      <c r="G221" s="70"/>
    </row>
    <row r="222" spans="3:7">
      <c r="C222" s="70"/>
      <c r="D222" s="70"/>
      <c r="E222" s="70"/>
      <c r="F222" s="70"/>
      <c r="G222" s="70"/>
    </row>
    <row r="223" spans="3:7">
      <c r="C223" s="70"/>
      <c r="D223" s="70"/>
      <c r="E223" s="70"/>
      <c r="F223" s="70"/>
      <c r="G223" s="70"/>
    </row>
    <row r="224" spans="3:7">
      <c r="C224" s="70"/>
      <c r="D224" s="70"/>
      <c r="E224" s="70"/>
      <c r="F224" s="70"/>
      <c r="G224" s="70"/>
    </row>
    <row r="225" spans="3:7">
      <c r="C225" s="70"/>
      <c r="D225" s="70"/>
      <c r="E225" s="70"/>
      <c r="F225" s="70"/>
      <c r="G225" s="70"/>
    </row>
    <row r="226" spans="3:7">
      <c r="C226" s="70"/>
      <c r="D226" s="70"/>
      <c r="E226" s="70"/>
      <c r="F226" s="70"/>
      <c r="G226" s="70"/>
    </row>
    <row r="227" spans="3:7">
      <c r="C227" s="70"/>
      <c r="D227" s="70"/>
      <c r="E227" s="70"/>
      <c r="F227" s="70"/>
      <c r="G227" s="70"/>
    </row>
    <row r="228" spans="3:7">
      <c r="C228" s="70"/>
      <c r="D228" s="70"/>
      <c r="E228" s="70"/>
      <c r="F228" s="70"/>
      <c r="G228" s="70"/>
    </row>
    <row r="229" spans="3:7">
      <c r="C229" s="70"/>
      <c r="D229" s="70"/>
      <c r="E229" s="70"/>
      <c r="F229" s="70"/>
      <c r="G229" s="70"/>
    </row>
    <row r="230" spans="3:7">
      <c r="C230" s="70"/>
      <c r="D230" s="70"/>
      <c r="E230" s="70"/>
      <c r="F230" s="70"/>
      <c r="G230" s="70"/>
    </row>
    <row r="231" spans="3:7">
      <c r="C231" s="70"/>
      <c r="D231" s="70"/>
      <c r="E231" s="70"/>
      <c r="F231" s="70"/>
      <c r="G231" s="70"/>
    </row>
    <row r="232" spans="3:7">
      <c r="C232" s="70"/>
      <c r="D232" s="70"/>
      <c r="E232" s="70"/>
      <c r="F232" s="70"/>
      <c r="G232" s="70"/>
    </row>
    <row r="233" spans="3:7">
      <c r="C233" s="70"/>
      <c r="D233" s="70"/>
      <c r="E233" s="70"/>
      <c r="F233" s="70"/>
      <c r="G233" s="70"/>
    </row>
    <row r="234" spans="3:7">
      <c r="C234" s="70"/>
      <c r="D234" s="70"/>
      <c r="E234" s="70"/>
      <c r="F234" s="70"/>
      <c r="G234" s="70"/>
    </row>
    <row r="235" spans="3:7">
      <c r="C235" s="70"/>
      <c r="D235" s="70"/>
      <c r="E235" s="70"/>
      <c r="F235" s="70"/>
      <c r="G235" s="70"/>
    </row>
    <row r="236" spans="3:7">
      <c r="C236" s="70"/>
      <c r="D236" s="70"/>
      <c r="E236" s="70"/>
      <c r="F236" s="70"/>
      <c r="G236" s="70"/>
    </row>
    <row r="237" spans="3:7">
      <c r="C237" s="70"/>
      <c r="D237" s="70"/>
      <c r="E237" s="70"/>
      <c r="F237" s="70"/>
      <c r="G237" s="70"/>
    </row>
    <row r="238" spans="3:7">
      <c r="C238" s="70"/>
      <c r="D238" s="70"/>
      <c r="E238" s="70"/>
      <c r="F238" s="70"/>
      <c r="G238" s="70"/>
    </row>
    <row r="239" spans="3:7">
      <c r="C239" s="70"/>
      <c r="D239" s="70"/>
      <c r="E239" s="70"/>
      <c r="F239" s="70"/>
      <c r="G239" s="70"/>
    </row>
    <row r="240" spans="3:7">
      <c r="C240" s="70"/>
      <c r="D240" s="70"/>
      <c r="E240" s="70"/>
      <c r="F240" s="70"/>
      <c r="G240" s="70"/>
    </row>
    <row r="241" spans="3:7">
      <c r="C241" s="70"/>
      <c r="D241" s="70"/>
      <c r="E241" s="70"/>
      <c r="F241" s="70"/>
      <c r="G241" s="70"/>
    </row>
    <row r="242" spans="3:7">
      <c r="C242" s="70"/>
      <c r="D242" s="70"/>
      <c r="E242" s="70"/>
      <c r="F242" s="70"/>
      <c r="G242" s="70"/>
    </row>
    <row r="243" spans="3:7">
      <c r="C243" s="70"/>
      <c r="D243" s="70"/>
      <c r="E243" s="70"/>
      <c r="F243" s="70"/>
      <c r="G243" s="70"/>
    </row>
    <row r="244" spans="3:7">
      <c r="C244" s="70"/>
      <c r="D244" s="70"/>
      <c r="E244" s="70"/>
      <c r="F244" s="70"/>
      <c r="G244" s="70"/>
    </row>
    <row r="245" spans="3:7">
      <c r="C245" s="70"/>
      <c r="D245" s="70"/>
      <c r="E245" s="70"/>
      <c r="F245" s="70"/>
      <c r="G245" s="70"/>
    </row>
    <row r="246" spans="3:7">
      <c r="C246" s="70"/>
      <c r="D246" s="70"/>
      <c r="E246" s="70"/>
      <c r="F246" s="70"/>
      <c r="G246" s="70"/>
    </row>
    <row r="247" spans="3:7">
      <c r="C247" s="70"/>
      <c r="D247" s="70"/>
      <c r="E247" s="70"/>
      <c r="F247" s="70"/>
      <c r="G247" s="70"/>
    </row>
    <row r="248" spans="3:7">
      <c r="C248" s="70"/>
      <c r="D248" s="70"/>
      <c r="E248" s="70"/>
      <c r="F248" s="70"/>
      <c r="G248" s="70"/>
    </row>
    <row r="249" spans="3:7">
      <c r="C249" s="70"/>
      <c r="D249" s="70"/>
      <c r="E249" s="70"/>
      <c r="F249" s="70"/>
      <c r="G249" s="70"/>
    </row>
    <row r="250" spans="3:7">
      <c r="C250" s="70"/>
      <c r="D250" s="70"/>
      <c r="E250" s="70"/>
      <c r="F250" s="70"/>
      <c r="G250" s="70"/>
    </row>
    <row r="251" spans="3:7">
      <c r="C251" s="70"/>
      <c r="D251" s="70"/>
      <c r="E251" s="70"/>
      <c r="F251" s="70"/>
      <c r="G251" s="70"/>
    </row>
    <row r="252" spans="3:7">
      <c r="C252" s="70"/>
      <c r="D252" s="70"/>
      <c r="E252" s="70"/>
      <c r="F252" s="70"/>
      <c r="G252" s="70"/>
    </row>
    <row r="253" spans="3:7">
      <c r="C253" s="70"/>
      <c r="D253" s="70"/>
      <c r="E253" s="70"/>
      <c r="F253" s="70"/>
      <c r="G253" s="70"/>
    </row>
    <row r="254" spans="3:7">
      <c r="C254" s="70"/>
      <c r="D254" s="70"/>
      <c r="E254" s="70"/>
      <c r="F254" s="70"/>
      <c r="G254" s="70"/>
    </row>
    <row r="255" spans="3:7">
      <c r="C255" s="70"/>
      <c r="D255" s="70"/>
      <c r="E255" s="70"/>
      <c r="F255" s="70"/>
      <c r="G255" s="70"/>
    </row>
    <row r="256" spans="3:7">
      <c r="C256" s="70"/>
      <c r="D256" s="70"/>
      <c r="E256" s="70"/>
      <c r="F256" s="70"/>
      <c r="G256" s="70"/>
    </row>
    <row r="257" spans="3:7">
      <c r="C257" s="70"/>
      <c r="D257" s="70"/>
      <c r="E257" s="70"/>
      <c r="F257" s="70"/>
      <c r="G257" s="70"/>
    </row>
    <row r="258" spans="3:7">
      <c r="C258" s="70"/>
      <c r="D258" s="70"/>
      <c r="E258" s="70"/>
      <c r="F258" s="70"/>
      <c r="G258" s="70"/>
    </row>
    <row r="259" spans="3:7">
      <c r="C259" s="70"/>
      <c r="D259" s="70"/>
      <c r="E259" s="70"/>
      <c r="F259" s="70"/>
      <c r="G259" s="70"/>
    </row>
    <row r="260" spans="3:7">
      <c r="C260" s="70"/>
      <c r="D260" s="70"/>
      <c r="E260" s="70"/>
      <c r="F260" s="70"/>
      <c r="G260" s="70"/>
    </row>
    <row r="261" spans="3:7">
      <c r="C261" s="70"/>
      <c r="D261" s="70"/>
      <c r="E261" s="70"/>
      <c r="F261" s="70"/>
      <c r="G261" s="70"/>
    </row>
    <row r="262" spans="3:7">
      <c r="C262" s="70"/>
      <c r="D262" s="70"/>
      <c r="E262" s="70"/>
      <c r="F262" s="70"/>
      <c r="G262" s="70"/>
    </row>
    <row r="263" spans="3:7">
      <c r="C263" s="70"/>
      <c r="D263" s="70"/>
      <c r="E263" s="70"/>
      <c r="F263" s="70"/>
      <c r="G263" s="70"/>
    </row>
    <row r="264" spans="3:7">
      <c r="C264" s="70"/>
      <c r="D264" s="70"/>
      <c r="E264" s="70"/>
      <c r="F264" s="70"/>
      <c r="G264" s="70"/>
    </row>
    <row r="265" spans="3:7">
      <c r="C265" s="70"/>
      <c r="D265" s="70"/>
      <c r="E265" s="70"/>
      <c r="F265" s="70"/>
      <c r="G265" s="70"/>
    </row>
    <row r="266" spans="3:7">
      <c r="C266" s="70"/>
      <c r="D266" s="70"/>
      <c r="E266" s="70"/>
      <c r="F266" s="70"/>
      <c r="G266" s="70"/>
    </row>
    <row r="267" spans="3:7">
      <c r="C267" s="70"/>
      <c r="D267" s="70"/>
      <c r="E267" s="70"/>
      <c r="F267" s="70"/>
      <c r="G267" s="70"/>
    </row>
    <row r="268" spans="3:7">
      <c r="C268" s="70"/>
      <c r="D268" s="70"/>
      <c r="E268" s="70"/>
      <c r="F268" s="70"/>
      <c r="G268" s="70"/>
    </row>
    <row r="269" spans="3:7">
      <c r="C269" s="70"/>
      <c r="D269" s="70"/>
      <c r="E269" s="70"/>
      <c r="F269" s="70"/>
      <c r="G269" s="70"/>
    </row>
    <row r="270" spans="3:7">
      <c r="C270" s="70"/>
      <c r="D270" s="70"/>
      <c r="E270" s="70"/>
      <c r="F270" s="70"/>
      <c r="G270" s="70"/>
    </row>
    <row r="271" spans="3:7">
      <c r="C271" s="70"/>
      <c r="D271" s="70"/>
      <c r="E271" s="70"/>
      <c r="F271" s="70"/>
      <c r="G271" s="70"/>
    </row>
    <row r="272" spans="3:7">
      <c r="C272" s="70"/>
      <c r="D272" s="70"/>
      <c r="E272" s="70"/>
      <c r="F272" s="70"/>
      <c r="G272" s="70"/>
    </row>
    <row r="273" spans="3:7">
      <c r="C273" s="70"/>
      <c r="D273" s="70"/>
      <c r="E273" s="70"/>
      <c r="F273" s="70"/>
      <c r="G273" s="70"/>
    </row>
    <row r="274" spans="3:7">
      <c r="C274" s="70"/>
      <c r="D274" s="70"/>
      <c r="E274" s="70"/>
      <c r="F274" s="70"/>
      <c r="G274" s="70"/>
    </row>
    <row r="275" spans="3:7">
      <c r="C275" s="70"/>
      <c r="D275" s="70"/>
      <c r="E275" s="70"/>
      <c r="F275" s="70"/>
      <c r="G275" s="70"/>
    </row>
    <row r="276" spans="3:7">
      <c r="C276" s="70"/>
      <c r="D276" s="70"/>
      <c r="E276" s="70"/>
      <c r="F276" s="70"/>
      <c r="G276" s="70"/>
    </row>
    <row r="277" spans="3:7">
      <c r="C277" s="70"/>
      <c r="D277" s="70"/>
      <c r="E277" s="70"/>
      <c r="F277" s="70"/>
      <c r="G277" s="70"/>
    </row>
    <row r="278" spans="3:7">
      <c r="C278" s="70"/>
      <c r="D278" s="70"/>
      <c r="E278" s="70"/>
      <c r="F278" s="70"/>
      <c r="G278" s="70"/>
    </row>
    <row r="279" spans="3:7">
      <c r="C279" s="70"/>
      <c r="D279" s="70"/>
      <c r="E279" s="70"/>
      <c r="F279" s="70"/>
      <c r="G279" s="70"/>
    </row>
    <row r="280" spans="3:7">
      <c r="C280" s="70"/>
      <c r="D280" s="70"/>
      <c r="E280" s="70"/>
      <c r="F280" s="70"/>
      <c r="G280" s="70"/>
    </row>
    <row r="281" spans="3:7">
      <c r="C281" s="70"/>
      <c r="D281" s="70"/>
      <c r="E281" s="70"/>
      <c r="F281" s="70"/>
      <c r="G281" s="70"/>
    </row>
    <row r="282" spans="3:7">
      <c r="C282" s="70"/>
      <c r="D282" s="70"/>
      <c r="E282" s="70"/>
      <c r="F282" s="70"/>
      <c r="G282" s="70"/>
    </row>
    <row r="283" spans="3:7">
      <c r="C283" s="70"/>
      <c r="D283" s="70"/>
      <c r="E283" s="70"/>
      <c r="F283" s="70"/>
      <c r="G283" s="70"/>
    </row>
    <row r="284" spans="3:7">
      <c r="C284" s="70"/>
      <c r="D284" s="70"/>
      <c r="E284" s="70"/>
      <c r="F284" s="70"/>
      <c r="G284" s="70"/>
    </row>
    <row r="285" spans="3:7">
      <c r="C285" s="70"/>
      <c r="D285" s="70"/>
      <c r="E285" s="70"/>
      <c r="F285" s="70"/>
      <c r="G285" s="70"/>
    </row>
    <row r="286" spans="3:7">
      <c r="C286" s="70"/>
      <c r="D286" s="70"/>
      <c r="E286" s="70"/>
      <c r="F286" s="70"/>
      <c r="G286" s="70"/>
    </row>
    <row r="287" spans="3:7">
      <c r="C287" s="70"/>
      <c r="D287" s="70"/>
      <c r="E287" s="70"/>
      <c r="F287" s="70"/>
      <c r="G287" s="70"/>
    </row>
    <row r="288" spans="3:7">
      <c r="C288" s="70"/>
      <c r="D288" s="70"/>
      <c r="E288" s="70"/>
      <c r="F288" s="70"/>
      <c r="G288" s="70"/>
    </row>
    <row r="289" spans="3:7">
      <c r="C289" s="70"/>
      <c r="D289" s="70"/>
      <c r="E289" s="70"/>
      <c r="F289" s="70"/>
      <c r="G289" s="70"/>
    </row>
    <row r="290" spans="3:7">
      <c r="C290" s="70"/>
      <c r="D290" s="70"/>
      <c r="E290" s="70"/>
      <c r="F290" s="70"/>
      <c r="G290" s="70"/>
    </row>
    <row r="291" spans="3:7">
      <c r="C291" s="70"/>
      <c r="D291" s="70"/>
      <c r="E291" s="70"/>
      <c r="F291" s="70"/>
      <c r="G291" s="70"/>
    </row>
    <row r="292" spans="3:7">
      <c r="C292" s="70"/>
      <c r="D292" s="70"/>
      <c r="E292" s="70"/>
      <c r="F292" s="70"/>
      <c r="G292" s="70"/>
    </row>
    <row r="293" spans="3:7">
      <c r="C293" s="70"/>
      <c r="D293" s="70"/>
      <c r="E293" s="70"/>
      <c r="F293" s="70"/>
      <c r="G293" s="70"/>
    </row>
    <row r="294" spans="3:7">
      <c r="C294" s="70"/>
      <c r="D294" s="70"/>
      <c r="E294" s="70"/>
      <c r="F294" s="70"/>
      <c r="G294" s="70"/>
    </row>
    <row r="295" spans="3:7">
      <c r="C295" s="70"/>
      <c r="D295" s="70"/>
      <c r="E295" s="70"/>
      <c r="F295" s="70"/>
      <c r="G295" s="70"/>
    </row>
    <row r="296" spans="3:7">
      <c r="C296" s="70"/>
      <c r="D296" s="70"/>
      <c r="E296" s="70"/>
      <c r="F296" s="70"/>
      <c r="G296" s="70"/>
    </row>
    <row r="297" spans="3:7">
      <c r="C297" s="70"/>
      <c r="D297" s="70"/>
      <c r="E297" s="70"/>
      <c r="F297" s="70"/>
      <c r="G297" s="70"/>
    </row>
    <row r="298" spans="3:7">
      <c r="C298" s="70"/>
      <c r="D298" s="70"/>
      <c r="E298" s="70"/>
      <c r="F298" s="70"/>
      <c r="G298" s="70"/>
    </row>
    <row r="299" spans="3:7">
      <c r="C299" s="70"/>
      <c r="D299" s="70"/>
      <c r="E299" s="70"/>
      <c r="F299" s="70"/>
      <c r="G299" s="70"/>
    </row>
    <row r="300" spans="3:7">
      <c r="C300" s="70"/>
      <c r="D300" s="70"/>
      <c r="E300" s="70"/>
      <c r="F300" s="70"/>
      <c r="G300" s="70"/>
    </row>
    <row r="301" spans="3:7">
      <c r="C301" s="70"/>
      <c r="D301" s="70"/>
      <c r="E301" s="70"/>
      <c r="F301" s="70"/>
      <c r="G301" s="70"/>
    </row>
    <row r="302" spans="3:7">
      <c r="C302" s="70"/>
      <c r="D302" s="70"/>
      <c r="E302" s="70"/>
      <c r="F302" s="70"/>
      <c r="G302" s="70"/>
    </row>
    <row r="303" spans="3:7">
      <c r="C303" s="70"/>
      <c r="D303" s="70"/>
      <c r="E303" s="70"/>
      <c r="F303" s="70"/>
      <c r="G303" s="70"/>
    </row>
    <row r="304" spans="3:7">
      <c r="C304" s="70"/>
      <c r="D304" s="70"/>
      <c r="E304" s="70"/>
      <c r="F304" s="70"/>
      <c r="G304" s="70"/>
    </row>
    <row r="305" spans="3:7">
      <c r="C305" s="70"/>
      <c r="D305" s="70"/>
      <c r="E305" s="70"/>
      <c r="F305" s="70"/>
      <c r="G305" s="70"/>
    </row>
    <row r="306" spans="3:7">
      <c r="C306" s="70"/>
      <c r="D306" s="70"/>
      <c r="E306" s="70"/>
      <c r="F306" s="70"/>
      <c r="G306" s="70"/>
    </row>
    <row r="307" spans="3:7">
      <c r="C307" s="70"/>
      <c r="D307" s="70"/>
      <c r="E307" s="70"/>
      <c r="F307" s="70"/>
      <c r="G307" s="70"/>
    </row>
    <row r="308" spans="3:7">
      <c r="C308" s="70"/>
      <c r="D308" s="70"/>
      <c r="E308" s="70"/>
      <c r="F308" s="70"/>
      <c r="G308" s="70"/>
    </row>
    <row r="309" spans="3:7">
      <c r="C309" s="70"/>
      <c r="D309" s="70"/>
      <c r="E309" s="70"/>
      <c r="F309" s="70"/>
      <c r="G309" s="70"/>
    </row>
    <row r="310" spans="3:7">
      <c r="C310" s="70"/>
      <c r="D310" s="70"/>
      <c r="E310" s="70"/>
      <c r="F310" s="70"/>
      <c r="G310" s="70"/>
    </row>
    <row r="311" spans="3:7">
      <c r="C311" s="70"/>
      <c r="D311" s="70"/>
      <c r="E311" s="70"/>
      <c r="F311" s="70"/>
      <c r="G311" s="70"/>
    </row>
    <row r="312" spans="3:7">
      <c r="C312" s="70"/>
      <c r="D312" s="70"/>
      <c r="E312" s="70"/>
      <c r="F312" s="70"/>
      <c r="G312" s="70"/>
    </row>
    <row r="313" spans="3:7">
      <c r="C313" s="70"/>
      <c r="D313" s="70"/>
      <c r="E313" s="70"/>
      <c r="F313" s="70"/>
      <c r="G313" s="70"/>
    </row>
    <row r="314" spans="3:7">
      <c r="C314" s="70"/>
      <c r="D314" s="70"/>
      <c r="E314" s="70"/>
      <c r="F314" s="70"/>
      <c r="G314" s="70"/>
    </row>
    <row r="315" spans="3:7">
      <c r="C315" s="70"/>
      <c r="D315" s="70"/>
      <c r="E315" s="70"/>
      <c r="F315" s="70"/>
      <c r="G315" s="70"/>
    </row>
    <row r="316" spans="3:7">
      <c r="C316" s="70"/>
      <c r="D316" s="70"/>
      <c r="E316" s="70"/>
      <c r="F316" s="70"/>
      <c r="G316" s="70"/>
    </row>
    <row r="317" spans="3:7">
      <c r="C317" s="70"/>
      <c r="D317" s="70"/>
      <c r="E317" s="70"/>
      <c r="F317" s="70"/>
      <c r="G317" s="70"/>
    </row>
    <row r="318" spans="3:7">
      <c r="C318" s="70"/>
      <c r="D318" s="70"/>
      <c r="E318" s="70"/>
      <c r="F318" s="70"/>
      <c r="G318" s="70"/>
    </row>
    <row r="319" spans="3:7">
      <c r="C319" s="70"/>
      <c r="D319" s="70"/>
      <c r="E319" s="70"/>
      <c r="F319" s="70"/>
      <c r="G319" s="70"/>
    </row>
    <row r="320" spans="3:7">
      <c r="C320" s="70"/>
      <c r="D320" s="70"/>
      <c r="E320" s="70"/>
      <c r="F320" s="70"/>
      <c r="G320" s="70"/>
    </row>
    <row r="321" spans="3:7">
      <c r="C321" s="70"/>
      <c r="D321" s="70"/>
      <c r="E321" s="70"/>
      <c r="F321" s="70"/>
      <c r="G321" s="70"/>
    </row>
    <row r="322" spans="3:7">
      <c r="C322" s="70"/>
      <c r="D322" s="70"/>
      <c r="E322" s="70"/>
      <c r="F322" s="70"/>
      <c r="G322" s="70"/>
    </row>
    <row r="323" spans="3:7">
      <c r="C323" s="70"/>
      <c r="D323" s="70"/>
      <c r="E323" s="70"/>
      <c r="F323" s="70"/>
      <c r="G323" s="70"/>
    </row>
    <row r="324" spans="3:7">
      <c r="C324" s="70"/>
      <c r="D324" s="70"/>
      <c r="E324" s="70"/>
      <c r="F324" s="70"/>
      <c r="G324" s="70"/>
    </row>
    <row r="325" spans="3:7">
      <c r="C325" s="70"/>
      <c r="D325" s="70"/>
      <c r="E325" s="70"/>
      <c r="F325" s="70"/>
      <c r="G325" s="70"/>
    </row>
    <row r="326" spans="3:7">
      <c r="C326" s="70"/>
      <c r="D326" s="70"/>
      <c r="E326" s="70"/>
      <c r="F326" s="70"/>
      <c r="G326" s="70"/>
    </row>
    <row r="327" spans="3:7">
      <c r="C327" s="70"/>
      <c r="D327" s="70"/>
      <c r="E327" s="70"/>
      <c r="F327" s="70"/>
      <c r="G327" s="70"/>
    </row>
    <row r="328" spans="3:7">
      <c r="C328" s="70"/>
      <c r="D328" s="70"/>
      <c r="E328" s="70"/>
      <c r="F328" s="70"/>
      <c r="G328" s="70"/>
    </row>
    <row r="329" spans="3:7">
      <c r="C329" s="70"/>
      <c r="D329" s="70"/>
      <c r="E329" s="70"/>
      <c r="F329" s="70"/>
      <c r="G329" s="70"/>
    </row>
    <row r="330" spans="3:7">
      <c r="C330" s="70"/>
      <c r="D330" s="70"/>
      <c r="E330" s="70"/>
      <c r="F330" s="70"/>
      <c r="G330" s="70"/>
    </row>
    <row r="331" spans="3:7">
      <c r="C331" s="70"/>
      <c r="D331" s="70"/>
      <c r="E331" s="70"/>
      <c r="F331" s="70"/>
      <c r="G331" s="70"/>
    </row>
    <row r="332" spans="3:7">
      <c r="C332" s="70"/>
      <c r="D332" s="70"/>
      <c r="E332" s="70"/>
      <c r="F332" s="70"/>
      <c r="G332" s="70"/>
    </row>
    <row r="333" spans="3:7">
      <c r="C333" s="70"/>
      <c r="D333" s="70"/>
      <c r="E333" s="70"/>
      <c r="F333" s="70"/>
      <c r="G333" s="70"/>
    </row>
    <row r="334" spans="3:7">
      <c r="C334" s="70"/>
      <c r="D334" s="70"/>
      <c r="E334" s="70"/>
      <c r="F334" s="70"/>
      <c r="G334" s="70"/>
    </row>
    <row r="335" spans="3:7">
      <c r="C335" s="70"/>
      <c r="D335" s="70"/>
      <c r="E335" s="70"/>
      <c r="F335" s="70"/>
      <c r="G335" s="70"/>
    </row>
    <row r="336" spans="3:7">
      <c r="C336" s="70"/>
      <c r="D336" s="70"/>
      <c r="E336" s="70"/>
      <c r="F336" s="70"/>
      <c r="G336" s="70"/>
    </row>
    <row r="337" spans="3:7">
      <c r="C337" s="70"/>
      <c r="D337" s="70"/>
      <c r="E337" s="70"/>
      <c r="F337" s="70"/>
      <c r="G337" s="70"/>
    </row>
    <row r="338" spans="3:7">
      <c r="C338" s="70"/>
      <c r="D338" s="70"/>
      <c r="E338" s="70"/>
      <c r="F338" s="70"/>
      <c r="G338" s="70"/>
    </row>
    <row r="339" spans="3:7">
      <c r="C339" s="70"/>
      <c r="D339" s="70"/>
      <c r="E339" s="70"/>
      <c r="F339" s="70"/>
      <c r="G339" s="70"/>
    </row>
    <row r="340" spans="3:7">
      <c r="C340" s="70"/>
      <c r="D340" s="70"/>
      <c r="E340" s="70"/>
      <c r="F340" s="70"/>
      <c r="G340" s="70"/>
    </row>
    <row r="341" spans="3:7">
      <c r="C341" s="70"/>
      <c r="D341" s="70"/>
      <c r="E341" s="70"/>
      <c r="F341" s="70"/>
      <c r="G341" s="70"/>
    </row>
    <row r="342" spans="3:7">
      <c r="C342" s="70"/>
      <c r="D342" s="70"/>
      <c r="E342" s="70"/>
      <c r="F342" s="70"/>
      <c r="G342" s="70"/>
    </row>
    <row r="343" spans="3:7">
      <c r="C343" s="70"/>
      <c r="D343" s="70"/>
      <c r="E343" s="70"/>
      <c r="F343" s="70"/>
      <c r="G343" s="70"/>
    </row>
    <row r="344" spans="3:7">
      <c r="C344" s="70"/>
      <c r="D344" s="70"/>
      <c r="E344" s="70"/>
      <c r="F344" s="70"/>
      <c r="G344" s="70"/>
    </row>
    <row r="345" spans="3:7">
      <c r="C345" s="70"/>
      <c r="D345" s="70"/>
      <c r="E345" s="70"/>
      <c r="F345" s="70"/>
      <c r="G345" s="70"/>
    </row>
    <row r="346" spans="3:7">
      <c r="C346" s="70"/>
      <c r="D346" s="70"/>
      <c r="E346" s="70"/>
      <c r="F346" s="70"/>
      <c r="G346" s="70"/>
    </row>
    <row r="347" spans="3:7">
      <c r="C347" s="70"/>
      <c r="D347" s="70"/>
      <c r="E347" s="70"/>
      <c r="F347" s="70"/>
      <c r="G347" s="70"/>
    </row>
    <row r="348" spans="3:7">
      <c r="C348" s="70"/>
      <c r="D348" s="70"/>
      <c r="E348" s="70"/>
      <c r="F348" s="70"/>
      <c r="G348" s="70"/>
    </row>
    <row r="349" spans="3:7">
      <c r="C349" s="70"/>
      <c r="D349" s="70"/>
      <c r="E349" s="70"/>
      <c r="F349" s="70"/>
      <c r="G349" s="70"/>
    </row>
    <row r="350" spans="3:7">
      <c r="C350" s="70"/>
      <c r="D350" s="70"/>
      <c r="E350" s="70"/>
      <c r="F350" s="70"/>
      <c r="G350" s="70"/>
    </row>
    <row r="351" spans="3:7">
      <c r="C351" s="70"/>
      <c r="D351" s="70"/>
      <c r="E351" s="70"/>
      <c r="F351" s="70"/>
      <c r="G351" s="70"/>
    </row>
    <row r="352" spans="3:7">
      <c r="C352" s="70"/>
      <c r="D352" s="70"/>
      <c r="E352" s="70"/>
      <c r="F352" s="70"/>
      <c r="G352" s="70"/>
    </row>
    <row r="353" spans="3:7">
      <c r="C353" s="70"/>
      <c r="D353" s="70"/>
      <c r="E353" s="70"/>
      <c r="F353" s="70"/>
      <c r="G353" s="70"/>
    </row>
    <row r="354" spans="3:7">
      <c r="C354" s="70"/>
      <c r="D354" s="70"/>
      <c r="E354" s="70"/>
      <c r="F354" s="70"/>
      <c r="G354" s="70"/>
    </row>
    <row r="355" spans="3:7">
      <c r="C355" s="70"/>
      <c r="D355" s="70"/>
      <c r="E355" s="70"/>
      <c r="F355" s="70"/>
      <c r="G355" s="70"/>
    </row>
    <row r="356" spans="3:7">
      <c r="C356" s="70"/>
      <c r="D356" s="70"/>
      <c r="E356" s="70"/>
      <c r="F356" s="70"/>
      <c r="G356" s="70"/>
    </row>
    <row r="357" spans="3:7">
      <c r="C357" s="70"/>
      <c r="D357" s="70"/>
      <c r="E357" s="70"/>
      <c r="F357" s="70"/>
      <c r="G357" s="70"/>
    </row>
    <row r="358" spans="3:7">
      <c r="C358" s="70"/>
      <c r="D358" s="70"/>
      <c r="E358" s="70"/>
      <c r="F358" s="70"/>
      <c r="G358" s="70"/>
    </row>
    <row r="359" spans="3:7">
      <c r="C359" s="70"/>
      <c r="D359" s="70"/>
      <c r="E359" s="70"/>
      <c r="F359" s="70"/>
      <c r="G359" s="70"/>
    </row>
    <row r="360" spans="3:7">
      <c r="C360" s="70"/>
      <c r="D360" s="70"/>
      <c r="E360" s="70"/>
      <c r="F360" s="70"/>
      <c r="G360" s="70"/>
    </row>
    <row r="361" spans="3:7">
      <c r="C361" s="70"/>
      <c r="D361" s="70"/>
      <c r="E361" s="70"/>
      <c r="F361" s="70"/>
      <c r="G361" s="70"/>
    </row>
    <row r="362" spans="3:7">
      <c r="C362" s="70"/>
      <c r="D362" s="70"/>
      <c r="E362" s="70"/>
      <c r="F362" s="70"/>
      <c r="G362" s="70"/>
    </row>
    <row r="363" spans="3:7">
      <c r="C363" s="70"/>
      <c r="D363" s="70"/>
      <c r="E363" s="70"/>
      <c r="F363" s="70"/>
      <c r="G363" s="70"/>
    </row>
    <row r="364" spans="3:7">
      <c r="C364" s="70"/>
      <c r="D364" s="70"/>
      <c r="E364" s="70"/>
      <c r="F364" s="70"/>
      <c r="G364" s="70"/>
    </row>
    <row r="365" spans="3:7">
      <c r="C365" s="70"/>
      <c r="D365" s="70"/>
      <c r="E365" s="70"/>
      <c r="F365" s="70"/>
      <c r="G365" s="70"/>
    </row>
    <row r="366" spans="3:7">
      <c r="C366" s="70"/>
      <c r="D366" s="70"/>
      <c r="E366" s="70"/>
      <c r="F366" s="70"/>
      <c r="G366" s="70"/>
    </row>
    <row r="367" spans="3:7">
      <c r="C367" s="70"/>
      <c r="D367" s="70"/>
      <c r="E367" s="70"/>
      <c r="F367" s="70"/>
      <c r="G367" s="70"/>
    </row>
    <row r="368" spans="3:7">
      <c r="C368" s="70"/>
      <c r="D368" s="70"/>
      <c r="E368" s="70"/>
      <c r="F368" s="70"/>
      <c r="G368" s="70"/>
    </row>
    <row r="369" spans="3:7">
      <c r="C369" s="70"/>
      <c r="D369" s="70"/>
      <c r="E369" s="70"/>
      <c r="F369" s="70"/>
      <c r="G369" s="70"/>
    </row>
    <row r="370" spans="3:7">
      <c r="C370" s="70"/>
      <c r="D370" s="70"/>
      <c r="E370" s="70"/>
      <c r="F370" s="70"/>
      <c r="G370" s="70"/>
    </row>
    <row r="371" spans="3:7">
      <c r="C371" s="70"/>
      <c r="D371" s="70"/>
      <c r="E371" s="70"/>
      <c r="F371" s="70"/>
      <c r="G371" s="70"/>
    </row>
    <row r="372" spans="3:7">
      <c r="C372" s="70"/>
      <c r="D372" s="70"/>
      <c r="E372" s="70"/>
      <c r="F372" s="70"/>
      <c r="G372" s="70"/>
    </row>
    <row r="373" spans="3:7">
      <c r="C373" s="70"/>
      <c r="D373" s="70"/>
      <c r="E373" s="70"/>
      <c r="F373" s="70"/>
      <c r="G373" s="70"/>
    </row>
    <row r="374" spans="3:7">
      <c r="C374" s="70"/>
      <c r="D374" s="70"/>
      <c r="E374" s="70"/>
      <c r="F374" s="70"/>
      <c r="G374" s="70"/>
    </row>
    <row r="375" spans="3:7">
      <c r="C375" s="70"/>
      <c r="D375" s="70"/>
      <c r="E375" s="70"/>
      <c r="F375" s="70"/>
      <c r="G375" s="70"/>
    </row>
    <row r="376" spans="3:7">
      <c r="C376" s="70"/>
      <c r="D376" s="70"/>
      <c r="E376" s="70"/>
      <c r="F376" s="70"/>
      <c r="G376" s="70"/>
    </row>
    <row r="377" spans="3:7">
      <c r="C377" s="70"/>
      <c r="D377" s="70"/>
      <c r="E377" s="70"/>
      <c r="F377" s="70"/>
      <c r="G377" s="70"/>
    </row>
    <row r="378" spans="3:7">
      <c r="C378" s="70"/>
      <c r="D378" s="70"/>
      <c r="E378" s="70"/>
      <c r="F378" s="70"/>
      <c r="G378" s="70"/>
    </row>
    <row r="379" spans="3:7">
      <c r="C379" s="70"/>
      <c r="D379" s="70"/>
      <c r="E379" s="70"/>
      <c r="F379" s="70"/>
      <c r="G379" s="70"/>
    </row>
    <row r="380" spans="3:7">
      <c r="C380" s="70"/>
      <c r="D380" s="70"/>
      <c r="E380" s="70"/>
      <c r="F380" s="70"/>
      <c r="G380" s="70"/>
    </row>
    <row r="381" spans="3:7">
      <c r="C381" s="70"/>
      <c r="D381" s="70"/>
      <c r="E381" s="70"/>
      <c r="F381" s="70"/>
      <c r="G381" s="70"/>
    </row>
    <row r="382" spans="3:7">
      <c r="C382" s="70"/>
      <c r="D382" s="70"/>
      <c r="E382" s="70"/>
      <c r="F382" s="70"/>
      <c r="G382" s="70"/>
    </row>
    <row r="383" spans="3:7">
      <c r="C383" s="70"/>
      <c r="D383" s="70"/>
      <c r="E383" s="70"/>
      <c r="F383" s="70"/>
      <c r="G383" s="70"/>
    </row>
    <row r="384" spans="3:7">
      <c r="C384" s="70"/>
      <c r="D384" s="70"/>
      <c r="E384" s="70"/>
      <c r="F384" s="70"/>
      <c r="G384" s="70"/>
    </row>
    <row r="385" spans="3:7">
      <c r="C385" s="70"/>
      <c r="D385" s="70"/>
      <c r="E385" s="70"/>
      <c r="F385" s="70"/>
      <c r="G385" s="70"/>
    </row>
    <row r="386" spans="3:7">
      <c r="C386" s="70"/>
      <c r="D386" s="70"/>
      <c r="E386" s="70"/>
      <c r="F386" s="70"/>
      <c r="G386" s="70"/>
    </row>
    <row r="387" spans="3:7">
      <c r="C387" s="70"/>
      <c r="D387" s="70"/>
      <c r="E387" s="70"/>
      <c r="F387" s="70"/>
      <c r="G387" s="70"/>
    </row>
    <row r="388" spans="3:7">
      <c r="C388" s="70"/>
      <c r="D388" s="70"/>
      <c r="E388" s="70"/>
      <c r="F388" s="70"/>
      <c r="G388" s="70"/>
    </row>
    <row r="389" spans="3:7">
      <c r="C389" s="70"/>
      <c r="D389" s="70"/>
      <c r="E389" s="70"/>
      <c r="F389" s="70"/>
      <c r="G389" s="70"/>
    </row>
    <row r="390" spans="3:7">
      <c r="C390" s="70"/>
      <c r="D390" s="70"/>
      <c r="E390" s="70"/>
      <c r="F390" s="70"/>
      <c r="G390" s="70"/>
    </row>
    <row r="391" spans="3:7">
      <c r="C391" s="70"/>
      <c r="D391" s="70"/>
      <c r="E391" s="70"/>
      <c r="F391" s="70"/>
      <c r="G391" s="70"/>
    </row>
    <row r="392" spans="3:7">
      <c r="C392" s="70"/>
      <c r="D392" s="70"/>
      <c r="E392" s="70"/>
      <c r="F392" s="70"/>
      <c r="G392" s="70"/>
    </row>
    <row r="393" spans="3:7">
      <c r="C393" s="70"/>
      <c r="D393" s="70"/>
      <c r="E393" s="70"/>
      <c r="F393" s="70"/>
      <c r="G393" s="70"/>
    </row>
    <row r="394" spans="3:7">
      <c r="C394" s="70"/>
      <c r="D394" s="70"/>
      <c r="E394" s="70"/>
      <c r="F394" s="70"/>
      <c r="G394" s="70"/>
    </row>
    <row r="395" spans="3:7">
      <c r="C395" s="70"/>
      <c r="D395" s="70"/>
      <c r="E395" s="70"/>
      <c r="F395" s="70"/>
      <c r="G395" s="70"/>
    </row>
    <row r="396" spans="3:7">
      <c r="C396" s="70"/>
      <c r="D396" s="70"/>
      <c r="E396" s="70"/>
      <c r="F396" s="70"/>
      <c r="G396" s="70"/>
    </row>
    <row r="397" spans="3:7">
      <c r="C397" s="70"/>
      <c r="D397" s="70"/>
      <c r="E397" s="70"/>
      <c r="F397" s="70"/>
      <c r="G397" s="70"/>
    </row>
    <row r="398" spans="3:7">
      <c r="C398" s="70"/>
      <c r="D398" s="70"/>
      <c r="E398" s="70"/>
      <c r="F398" s="70"/>
      <c r="G398" s="70"/>
    </row>
    <row r="399" spans="3:7">
      <c r="C399" s="70"/>
      <c r="D399" s="70"/>
      <c r="E399" s="70"/>
      <c r="F399" s="70"/>
      <c r="G399" s="70"/>
    </row>
    <row r="400" spans="3:7">
      <c r="C400" s="70"/>
      <c r="D400" s="70"/>
      <c r="E400" s="70"/>
      <c r="F400" s="70"/>
      <c r="G400" s="70"/>
    </row>
    <row r="401" spans="3:7">
      <c r="C401" s="70"/>
      <c r="D401" s="70"/>
      <c r="E401" s="70"/>
      <c r="F401" s="70"/>
      <c r="G401" s="70"/>
    </row>
    <row r="402" spans="3:7">
      <c r="C402" s="70"/>
      <c r="D402" s="70"/>
      <c r="E402" s="70"/>
      <c r="F402" s="70"/>
      <c r="G402" s="70"/>
    </row>
    <row r="403" spans="3:7">
      <c r="C403" s="70"/>
      <c r="D403" s="70"/>
      <c r="E403" s="70"/>
      <c r="F403" s="70"/>
      <c r="G403" s="70"/>
    </row>
    <row r="404" spans="3:7">
      <c r="C404" s="70"/>
      <c r="D404" s="70"/>
      <c r="E404" s="70"/>
      <c r="F404" s="70"/>
      <c r="G404" s="70"/>
    </row>
    <row r="405" spans="3:7">
      <c r="C405" s="70"/>
      <c r="D405" s="70"/>
      <c r="E405" s="70"/>
      <c r="F405" s="70"/>
      <c r="G405" s="70"/>
    </row>
    <row r="406" spans="3:7">
      <c r="C406" s="70"/>
      <c r="D406" s="70"/>
      <c r="E406" s="70"/>
      <c r="F406" s="70"/>
      <c r="G406" s="70"/>
    </row>
    <row r="407" spans="3:7">
      <c r="C407" s="70"/>
      <c r="D407" s="70"/>
      <c r="E407" s="70"/>
      <c r="F407" s="70"/>
      <c r="G407" s="70"/>
    </row>
    <row r="408" spans="3:7">
      <c r="C408" s="70"/>
      <c r="D408" s="70"/>
      <c r="E408" s="70"/>
      <c r="F408" s="70"/>
      <c r="G408" s="70"/>
    </row>
    <row r="409" spans="3:7">
      <c r="C409" s="70"/>
      <c r="D409" s="70"/>
      <c r="E409" s="70"/>
      <c r="F409" s="70"/>
      <c r="G409" s="70"/>
    </row>
    <row r="410" spans="3:7">
      <c r="C410" s="70"/>
      <c r="D410" s="70"/>
      <c r="E410" s="70"/>
      <c r="F410" s="70"/>
      <c r="G410" s="70"/>
    </row>
    <row r="411" spans="3:7">
      <c r="C411" s="70"/>
      <c r="D411" s="70"/>
      <c r="E411" s="70"/>
      <c r="F411" s="70"/>
      <c r="G411" s="70"/>
    </row>
    <row r="412" spans="3:7">
      <c r="C412" s="70"/>
      <c r="D412" s="70"/>
      <c r="E412" s="70"/>
      <c r="F412" s="70"/>
      <c r="G412" s="70"/>
    </row>
    <row r="413" spans="3:7">
      <c r="C413" s="70"/>
      <c r="D413" s="70"/>
      <c r="E413" s="70"/>
      <c r="F413" s="70"/>
      <c r="G413" s="70"/>
    </row>
    <row r="414" spans="3:7">
      <c r="C414" s="70"/>
      <c r="D414" s="70"/>
      <c r="E414" s="70"/>
      <c r="F414" s="70"/>
      <c r="G414" s="70"/>
    </row>
    <row r="415" spans="3:7">
      <c r="C415" s="70"/>
      <c r="D415" s="70"/>
      <c r="E415" s="70"/>
      <c r="F415" s="70"/>
      <c r="G415" s="70"/>
    </row>
    <row r="416" spans="3:7">
      <c r="C416" s="70"/>
      <c r="D416" s="70"/>
      <c r="E416" s="70"/>
      <c r="F416" s="70"/>
      <c r="G416" s="70"/>
    </row>
    <row r="417" spans="3:7">
      <c r="C417" s="70"/>
      <c r="D417" s="70"/>
      <c r="E417" s="70"/>
      <c r="F417" s="70"/>
      <c r="G417" s="70"/>
    </row>
    <row r="418" spans="3:7">
      <c r="C418" s="70"/>
      <c r="D418" s="70"/>
      <c r="E418" s="70"/>
      <c r="F418" s="70"/>
      <c r="G418" s="70"/>
    </row>
    <row r="419" spans="3:7">
      <c r="C419" s="70"/>
      <c r="D419" s="70"/>
      <c r="E419" s="70"/>
      <c r="F419" s="70"/>
      <c r="G419" s="70"/>
    </row>
    <row r="420" spans="3:7">
      <c r="C420" s="70"/>
      <c r="D420" s="70"/>
      <c r="E420" s="70"/>
      <c r="F420" s="70"/>
      <c r="G420" s="70"/>
    </row>
    <row r="421" spans="3:7">
      <c r="C421" s="70"/>
      <c r="D421" s="70"/>
      <c r="E421" s="70"/>
      <c r="F421" s="70"/>
      <c r="G421" s="70"/>
    </row>
    <row r="422" spans="3:7">
      <c r="C422" s="70"/>
      <c r="D422" s="70"/>
      <c r="E422" s="70"/>
      <c r="F422" s="70"/>
      <c r="G422" s="70"/>
    </row>
    <row r="423" spans="3:7">
      <c r="C423" s="70"/>
      <c r="D423" s="70"/>
      <c r="E423" s="70"/>
      <c r="F423" s="70"/>
      <c r="G423" s="70"/>
    </row>
    <row r="424" spans="3:7">
      <c r="C424" s="70"/>
      <c r="D424" s="70"/>
      <c r="E424" s="70"/>
      <c r="F424" s="70"/>
      <c r="G424" s="70"/>
    </row>
    <row r="425" spans="3:7">
      <c r="C425" s="70"/>
      <c r="D425" s="70"/>
      <c r="E425" s="70"/>
      <c r="F425" s="70"/>
      <c r="G425" s="70"/>
    </row>
    <row r="426" spans="3:7">
      <c r="C426" s="70"/>
      <c r="D426" s="70"/>
      <c r="E426" s="70"/>
      <c r="F426" s="70"/>
      <c r="G426" s="70"/>
    </row>
    <row r="427" spans="3:7">
      <c r="C427" s="70"/>
      <c r="D427" s="70"/>
      <c r="E427" s="70"/>
      <c r="F427" s="70"/>
      <c r="G427" s="70"/>
    </row>
    <row r="428" spans="3:7">
      <c r="C428" s="70"/>
      <c r="D428" s="70"/>
      <c r="E428" s="70"/>
      <c r="F428" s="70"/>
      <c r="G428" s="70"/>
    </row>
    <row r="429" spans="3:7">
      <c r="C429" s="70"/>
      <c r="D429" s="70"/>
      <c r="E429" s="70"/>
      <c r="F429" s="70"/>
      <c r="G429" s="70"/>
    </row>
    <row r="430" spans="3:7">
      <c r="C430" s="70"/>
      <c r="D430" s="70"/>
      <c r="E430" s="70"/>
      <c r="F430" s="70"/>
      <c r="G430" s="70"/>
    </row>
    <row r="431" spans="3:7">
      <c r="C431" s="70"/>
      <c r="D431" s="70"/>
      <c r="E431" s="70"/>
      <c r="F431" s="70"/>
      <c r="G431" s="70"/>
    </row>
    <row r="432" spans="3:7">
      <c r="C432" s="70"/>
      <c r="D432" s="70"/>
      <c r="E432" s="70"/>
      <c r="F432" s="70"/>
      <c r="G432" s="70"/>
    </row>
    <row r="433" spans="3:7">
      <c r="C433" s="70"/>
      <c r="D433" s="70"/>
      <c r="E433" s="70"/>
      <c r="F433" s="70"/>
      <c r="G433" s="70"/>
    </row>
    <row r="434" spans="3:7">
      <c r="C434" s="70"/>
      <c r="D434" s="70"/>
      <c r="E434" s="70"/>
      <c r="F434" s="70"/>
      <c r="G434" s="70"/>
    </row>
    <row r="435" spans="3:7">
      <c r="C435" s="70"/>
      <c r="D435" s="70"/>
      <c r="E435" s="70"/>
      <c r="F435" s="70"/>
      <c r="G435" s="70"/>
    </row>
    <row r="436" spans="3:7">
      <c r="C436" s="70"/>
      <c r="D436" s="70"/>
      <c r="E436" s="70"/>
      <c r="F436" s="70"/>
      <c r="G436" s="70"/>
    </row>
    <row r="437" spans="3:7">
      <c r="C437" s="70"/>
      <c r="D437" s="70"/>
      <c r="E437" s="70"/>
      <c r="F437" s="70"/>
      <c r="G437" s="70"/>
    </row>
    <row r="438" spans="3:7">
      <c r="C438" s="70"/>
      <c r="D438" s="70"/>
      <c r="E438" s="70"/>
      <c r="F438" s="70"/>
      <c r="G438" s="70"/>
    </row>
    <row r="439" spans="3:7">
      <c r="C439" s="70"/>
      <c r="D439" s="70"/>
      <c r="E439" s="70"/>
      <c r="F439" s="70"/>
      <c r="G439" s="70"/>
    </row>
    <row r="440" spans="3:7">
      <c r="C440" s="70"/>
      <c r="D440" s="70"/>
      <c r="E440" s="70"/>
      <c r="F440" s="70"/>
      <c r="G440" s="70"/>
    </row>
    <row r="441" spans="3:7">
      <c r="C441" s="70"/>
      <c r="D441" s="70"/>
      <c r="E441" s="70"/>
      <c r="F441" s="70"/>
      <c r="G441" s="70"/>
    </row>
    <row r="442" spans="3:7">
      <c r="C442" s="70"/>
      <c r="D442" s="70"/>
      <c r="E442" s="70"/>
      <c r="F442" s="70"/>
      <c r="G442" s="70"/>
    </row>
    <row r="443" spans="3:7">
      <c r="C443" s="70"/>
      <c r="D443" s="70"/>
      <c r="E443" s="70"/>
      <c r="F443" s="70"/>
      <c r="G443" s="70"/>
    </row>
    <row r="444" spans="3:7">
      <c r="C444" s="70"/>
      <c r="D444" s="70"/>
      <c r="E444" s="70"/>
      <c r="F444" s="70"/>
      <c r="G444" s="70"/>
    </row>
    <row r="445" spans="3:7">
      <c r="C445" s="70"/>
      <c r="D445" s="70"/>
      <c r="E445" s="70"/>
      <c r="F445" s="70"/>
      <c r="G445" s="70"/>
    </row>
    <row r="446" spans="3:7">
      <c r="C446" s="70"/>
      <c r="D446" s="70"/>
      <c r="E446" s="70"/>
      <c r="F446" s="70"/>
      <c r="G446" s="70"/>
    </row>
    <row r="447" spans="3:7">
      <c r="C447" s="70"/>
      <c r="D447" s="70"/>
      <c r="E447" s="70"/>
      <c r="F447" s="70"/>
      <c r="G447" s="70"/>
    </row>
    <row r="448" spans="3:7">
      <c r="C448" s="70"/>
      <c r="D448" s="70"/>
      <c r="E448" s="70"/>
      <c r="F448" s="70"/>
      <c r="G448" s="70"/>
    </row>
    <row r="449" spans="3:7">
      <c r="C449" s="70"/>
      <c r="D449" s="70"/>
      <c r="E449" s="70"/>
      <c r="F449" s="70"/>
      <c r="G449" s="70"/>
    </row>
    <row r="450" spans="3:7">
      <c r="C450" s="70"/>
      <c r="D450" s="70"/>
      <c r="E450" s="70"/>
      <c r="F450" s="70"/>
      <c r="G450" s="70"/>
    </row>
    <row r="451" spans="3:7">
      <c r="C451" s="70"/>
      <c r="D451" s="70"/>
      <c r="E451" s="70"/>
      <c r="F451" s="70"/>
      <c r="G451" s="70"/>
    </row>
    <row r="452" spans="3:7">
      <c r="C452" s="70"/>
      <c r="D452" s="70"/>
      <c r="E452" s="70"/>
      <c r="F452" s="70"/>
      <c r="G452" s="70"/>
    </row>
    <row r="453" spans="3:7">
      <c r="C453" s="70"/>
      <c r="D453" s="70"/>
      <c r="E453" s="70"/>
      <c r="F453" s="70"/>
      <c r="G453" s="70"/>
    </row>
    <row r="454" spans="3:7">
      <c r="C454" s="70"/>
      <c r="D454" s="70"/>
      <c r="E454" s="70"/>
      <c r="F454" s="70"/>
      <c r="G454" s="70"/>
    </row>
    <row r="455" spans="3:7">
      <c r="C455" s="70"/>
      <c r="D455" s="70"/>
      <c r="E455" s="70"/>
      <c r="F455" s="70"/>
      <c r="G455" s="70"/>
    </row>
    <row r="456" spans="3:7">
      <c r="C456" s="70"/>
      <c r="D456" s="70"/>
      <c r="E456" s="70"/>
      <c r="F456" s="70"/>
      <c r="G456" s="70"/>
    </row>
    <row r="457" spans="3:7">
      <c r="C457" s="70"/>
      <c r="D457" s="70"/>
      <c r="E457" s="70"/>
      <c r="F457" s="70"/>
      <c r="G457" s="70"/>
    </row>
    <row r="458" spans="3:7">
      <c r="C458" s="70"/>
      <c r="D458" s="70"/>
      <c r="E458" s="70"/>
      <c r="F458" s="70"/>
      <c r="G458" s="70"/>
    </row>
    <row r="459" spans="3:7">
      <c r="C459" s="70"/>
      <c r="D459" s="70"/>
      <c r="E459" s="70"/>
      <c r="F459" s="70"/>
      <c r="G459" s="70"/>
    </row>
    <row r="460" spans="3:7">
      <c r="C460" s="70"/>
      <c r="D460" s="70"/>
      <c r="E460" s="70"/>
      <c r="F460" s="70"/>
      <c r="G460" s="70"/>
    </row>
    <row r="461" spans="3:7">
      <c r="C461" s="70"/>
      <c r="D461" s="70"/>
      <c r="E461" s="70"/>
      <c r="F461" s="70"/>
      <c r="G461" s="70"/>
    </row>
    <row r="462" spans="3:7">
      <c r="C462" s="70"/>
      <c r="D462" s="70"/>
      <c r="E462" s="70"/>
      <c r="F462" s="70"/>
      <c r="G462" s="70"/>
    </row>
    <row r="463" spans="3:7">
      <c r="C463" s="70"/>
      <c r="D463" s="70"/>
      <c r="E463" s="70"/>
      <c r="F463" s="70"/>
      <c r="G463" s="70"/>
    </row>
    <row r="464" spans="3:7">
      <c r="C464" s="70"/>
      <c r="D464" s="70"/>
      <c r="E464" s="70"/>
      <c r="F464" s="70"/>
      <c r="G464" s="70"/>
    </row>
    <row r="465" spans="3:7">
      <c r="C465" s="70"/>
      <c r="D465" s="70"/>
      <c r="E465" s="70"/>
      <c r="F465" s="70"/>
      <c r="G465" s="70"/>
    </row>
    <row r="466" spans="3:7">
      <c r="C466" s="70"/>
      <c r="D466" s="70"/>
      <c r="E466" s="70"/>
      <c r="F466" s="70"/>
      <c r="G466" s="70"/>
    </row>
    <row r="467" spans="3:7">
      <c r="C467" s="70"/>
      <c r="D467" s="70"/>
      <c r="E467" s="70"/>
      <c r="F467" s="70"/>
      <c r="G467" s="70"/>
    </row>
    <row r="468" spans="3:7">
      <c r="C468" s="70"/>
      <c r="D468" s="70"/>
      <c r="E468" s="70"/>
      <c r="F468" s="70"/>
      <c r="G468" s="70"/>
    </row>
    <row r="469" spans="3:7">
      <c r="C469" s="70"/>
      <c r="D469" s="70"/>
      <c r="E469" s="70"/>
      <c r="F469" s="70"/>
      <c r="G469" s="70"/>
    </row>
    <row r="470" spans="3:7">
      <c r="C470" s="70"/>
      <c r="D470" s="70"/>
      <c r="E470" s="70"/>
      <c r="F470" s="70"/>
      <c r="G470" s="70"/>
    </row>
    <row r="471" spans="3:7">
      <c r="C471" s="70"/>
      <c r="D471" s="70"/>
      <c r="E471" s="70"/>
      <c r="F471" s="70"/>
      <c r="G471" s="70"/>
    </row>
    <row r="472" spans="3:7">
      <c r="C472" s="70"/>
      <c r="D472" s="70"/>
      <c r="E472" s="70"/>
      <c r="F472" s="70"/>
      <c r="G472" s="70"/>
    </row>
    <row r="473" spans="3:7">
      <c r="C473" s="70"/>
      <c r="D473" s="70"/>
      <c r="E473" s="70"/>
      <c r="F473" s="70"/>
      <c r="G473" s="70"/>
    </row>
    <row r="474" spans="3:7">
      <c r="C474" s="70"/>
      <c r="D474" s="70"/>
      <c r="E474" s="70"/>
      <c r="F474" s="70"/>
      <c r="G474" s="70"/>
    </row>
    <row r="475" spans="3:7">
      <c r="C475" s="70"/>
      <c r="D475" s="70"/>
      <c r="E475" s="70"/>
      <c r="F475" s="70"/>
      <c r="G475" s="70"/>
    </row>
    <row r="476" spans="3:7">
      <c r="C476" s="70"/>
      <c r="D476" s="70"/>
      <c r="E476" s="70"/>
      <c r="F476" s="70"/>
      <c r="G476" s="70"/>
    </row>
    <row r="477" spans="3:7">
      <c r="C477" s="70"/>
      <c r="D477" s="70"/>
      <c r="E477" s="70"/>
      <c r="F477" s="70"/>
      <c r="G477" s="70"/>
    </row>
    <row r="478" spans="3:7">
      <c r="C478" s="70"/>
      <c r="D478" s="70"/>
      <c r="E478" s="70"/>
      <c r="F478" s="70"/>
      <c r="G478" s="70"/>
    </row>
    <row r="479" spans="3:7">
      <c r="C479" s="70"/>
      <c r="D479" s="70"/>
      <c r="E479" s="70"/>
      <c r="F479" s="70"/>
      <c r="G479" s="70"/>
    </row>
    <row r="480" spans="3:7">
      <c r="C480" s="70"/>
      <c r="D480" s="70"/>
      <c r="E480" s="70"/>
      <c r="F480" s="70"/>
      <c r="G480" s="70"/>
    </row>
    <row r="481" spans="3:7">
      <c r="C481" s="70"/>
      <c r="D481" s="70"/>
      <c r="E481" s="70"/>
      <c r="F481" s="70"/>
      <c r="G481" s="70"/>
    </row>
    <row r="482" spans="3:7">
      <c r="C482" s="70"/>
      <c r="D482" s="70"/>
      <c r="E482" s="70"/>
      <c r="F482" s="70"/>
      <c r="G482" s="70"/>
    </row>
    <row r="483" spans="3:7">
      <c r="C483" s="70"/>
      <c r="D483" s="70"/>
      <c r="E483" s="70"/>
      <c r="F483" s="70"/>
      <c r="G483" s="70"/>
    </row>
    <row r="484" spans="3:7">
      <c r="C484" s="70"/>
      <c r="D484" s="70"/>
      <c r="E484" s="70"/>
      <c r="F484" s="70"/>
      <c r="G484" s="70"/>
    </row>
    <row r="485" spans="3:7">
      <c r="C485" s="70"/>
      <c r="D485" s="70"/>
      <c r="E485" s="70"/>
      <c r="F485" s="70"/>
      <c r="G485" s="70"/>
    </row>
    <row r="486" spans="3:7">
      <c r="C486" s="70"/>
      <c r="D486" s="70"/>
      <c r="E486" s="70"/>
      <c r="F486" s="70"/>
      <c r="G486" s="70"/>
    </row>
    <row r="487" spans="3:7">
      <c r="C487" s="70"/>
      <c r="D487" s="70"/>
      <c r="E487" s="70"/>
      <c r="F487" s="70"/>
      <c r="G487" s="70"/>
    </row>
    <row r="488" spans="3:7">
      <c r="C488" s="70"/>
      <c r="D488" s="70"/>
      <c r="E488" s="70"/>
      <c r="F488" s="70"/>
      <c r="G488" s="70"/>
    </row>
    <row r="489" spans="3:7">
      <c r="C489" s="70"/>
      <c r="D489" s="70"/>
      <c r="E489" s="70"/>
      <c r="F489" s="70"/>
      <c r="G489" s="70"/>
    </row>
    <row r="490" spans="3:7">
      <c r="C490" s="70"/>
      <c r="D490" s="70"/>
      <c r="E490" s="70"/>
      <c r="F490" s="70"/>
      <c r="G490" s="70"/>
    </row>
    <row r="491" spans="3:7">
      <c r="C491" s="70"/>
      <c r="D491" s="70"/>
      <c r="E491" s="70"/>
      <c r="F491" s="70"/>
      <c r="G491" s="70"/>
    </row>
    <row r="492" spans="3:7">
      <c r="C492" s="70"/>
      <c r="D492" s="70"/>
      <c r="E492" s="70"/>
      <c r="F492" s="70"/>
      <c r="G492" s="70"/>
    </row>
    <row r="493" spans="3:7">
      <c r="C493" s="70"/>
      <c r="D493" s="70"/>
      <c r="E493" s="70"/>
      <c r="F493" s="70"/>
      <c r="G493" s="70"/>
    </row>
    <row r="494" spans="3:7">
      <c r="C494" s="70"/>
      <c r="D494" s="70"/>
      <c r="E494" s="70"/>
      <c r="F494" s="70"/>
      <c r="G494" s="70"/>
    </row>
    <row r="495" spans="3:7">
      <c r="C495" s="70"/>
      <c r="D495" s="70"/>
      <c r="E495" s="70"/>
      <c r="F495" s="70"/>
      <c r="G495" s="70"/>
    </row>
    <row r="496" spans="3:7">
      <c r="C496" s="70"/>
      <c r="D496" s="70"/>
      <c r="E496" s="70"/>
      <c r="F496" s="70"/>
      <c r="G496" s="70"/>
    </row>
    <row r="497" spans="3:7">
      <c r="C497" s="70"/>
      <c r="D497" s="70"/>
      <c r="E497" s="70"/>
      <c r="F497" s="70"/>
      <c r="G497" s="70"/>
    </row>
    <row r="498" spans="3:7">
      <c r="C498" s="70"/>
      <c r="D498" s="70"/>
      <c r="E498" s="70"/>
      <c r="F498" s="70"/>
      <c r="G498" s="70"/>
    </row>
    <row r="499" spans="3:7">
      <c r="C499" s="70"/>
      <c r="D499" s="70"/>
      <c r="E499" s="70"/>
      <c r="F499" s="70"/>
      <c r="G499" s="70"/>
    </row>
    <row r="500" spans="3:7">
      <c r="C500" s="70"/>
      <c r="D500" s="70"/>
      <c r="E500" s="70"/>
      <c r="F500" s="70"/>
      <c r="G500" s="70"/>
    </row>
    <row r="501" spans="3:7">
      <c r="C501" s="70"/>
      <c r="D501" s="70"/>
      <c r="E501" s="70"/>
      <c r="F501" s="70"/>
      <c r="G501" s="70"/>
    </row>
    <row r="502" spans="3:7">
      <c r="C502" s="70"/>
      <c r="D502" s="70"/>
      <c r="E502" s="70"/>
      <c r="F502" s="70"/>
      <c r="G502" s="70"/>
    </row>
    <row r="503" spans="3:7">
      <c r="C503" s="70"/>
      <c r="D503" s="70"/>
      <c r="E503" s="70"/>
      <c r="F503" s="70"/>
      <c r="G503" s="70"/>
    </row>
    <row r="504" spans="3:7">
      <c r="C504" s="70"/>
      <c r="D504" s="70"/>
      <c r="E504" s="70"/>
      <c r="F504" s="70"/>
      <c r="G504" s="70"/>
    </row>
    <row r="505" spans="3:7">
      <c r="C505" s="70"/>
      <c r="D505" s="70"/>
      <c r="E505" s="70"/>
      <c r="F505" s="70"/>
      <c r="G505" s="70"/>
    </row>
    <row r="506" spans="3:7">
      <c r="C506" s="70"/>
      <c r="D506" s="70"/>
      <c r="E506" s="70"/>
      <c r="F506" s="70"/>
      <c r="G506" s="70"/>
    </row>
    <row r="507" spans="3:7">
      <c r="C507" s="70"/>
      <c r="D507" s="70"/>
      <c r="E507" s="70"/>
      <c r="F507" s="70"/>
      <c r="G507" s="70"/>
    </row>
    <row r="508" spans="3:7">
      <c r="C508" s="70"/>
      <c r="D508" s="70"/>
      <c r="E508" s="70"/>
      <c r="F508" s="70"/>
      <c r="G508" s="70"/>
    </row>
    <row r="509" spans="3:7">
      <c r="C509" s="70"/>
      <c r="D509" s="70"/>
      <c r="E509" s="70"/>
      <c r="F509" s="70"/>
      <c r="G509" s="70"/>
    </row>
    <row r="510" spans="3:7">
      <c r="C510" s="70"/>
      <c r="D510" s="70"/>
      <c r="E510" s="70"/>
      <c r="F510" s="70"/>
      <c r="G510" s="70"/>
    </row>
  </sheetData>
  <mergeCells count="5">
    <mergeCell ref="A9:A10"/>
    <mergeCell ref="J9:J10"/>
    <mergeCell ref="A4:J4"/>
    <mergeCell ref="E7:F7"/>
    <mergeCell ref="E6:F6"/>
  </mergeCells>
  <phoneticPr fontId="9" type="noConversion"/>
  <pageMargins left="0.63" right="0" top="0.59055118110236227" bottom="0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indexed="13"/>
  </sheetPr>
  <dimension ref="A1:AL148"/>
  <sheetViews>
    <sheetView tabSelected="1" topLeftCell="A13" zoomScaleNormal="100" workbookViewId="0">
      <selection activeCell="W14" sqref="W14:W15"/>
    </sheetView>
  </sheetViews>
  <sheetFormatPr defaultColWidth="9.125" defaultRowHeight="21"/>
  <cols>
    <col min="1" max="1" width="11.75" style="56" customWidth="1"/>
    <col min="2" max="2" width="8.75" style="70" customWidth="1"/>
    <col min="3" max="4" width="8.75" style="56" customWidth="1"/>
    <col min="5" max="5" width="8.625" style="56" customWidth="1"/>
    <col min="6" max="6" width="9.25" style="56" customWidth="1"/>
    <col min="7" max="7" width="9.75" style="56" customWidth="1"/>
    <col min="8" max="8" width="11.625" style="56" customWidth="1"/>
    <col min="9" max="9" width="10.25" style="56" customWidth="1"/>
    <col min="10" max="10" width="18.75" style="56" customWidth="1"/>
    <col min="11" max="12" width="9.125" style="61"/>
    <col min="13" max="13" width="10.125" style="61" customWidth="1"/>
    <col min="14" max="14" width="9.75" style="61" customWidth="1"/>
    <col min="15" max="17" width="9.125" style="61"/>
    <col min="18" max="16384" width="9.125" style="56"/>
  </cols>
  <sheetData>
    <row r="1" spans="1:38" s="107" customFormat="1" ht="24.9" customHeight="1">
      <c r="A1" s="55" t="s">
        <v>33</v>
      </c>
      <c r="B1" s="123"/>
      <c r="C1" s="177"/>
      <c r="D1" s="232"/>
      <c r="E1" s="232"/>
      <c r="F1" s="110"/>
      <c r="G1" s="110"/>
      <c r="H1" s="110"/>
      <c r="J1" s="365" t="s">
        <v>0</v>
      </c>
      <c r="K1" s="111"/>
      <c r="L1" s="111"/>
      <c r="M1" s="111"/>
      <c r="N1" s="111"/>
      <c r="O1" s="111"/>
      <c r="P1" s="111"/>
      <c r="Q1" s="111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</row>
    <row r="2" spans="1:38" s="107" customFormat="1" ht="21" customHeight="1">
      <c r="A2" s="229" t="s">
        <v>1</v>
      </c>
      <c r="B2" s="123"/>
      <c r="C2" s="178"/>
      <c r="D2" s="232"/>
      <c r="E2" s="232"/>
      <c r="F2" s="110"/>
      <c r="G2" s="110"/>
      <c r="H2" s="110"/>
      <c r="K2" s="111"/>
      <c r="L2" s="111"/>
      <c r="M2" s="111"/>
      <c r="N2" s="111"/>
      <c r="O2" s="111"/>
      <c r="P2" s="111"/>
      <c r="Q2" s="111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</row>
    <row r="3" spans="1:38" s="212" customFormat="1" ht="17.100000000000001" customHeight="1">
      <c r="A3" s="235"/>
      <c r="B3" s="244"/>
      <c r="C3" s="213"/>
      <c r="D3" s="58"/>
      <c r="E3" s="58"/>
      <c r="F3" s="214"/>
      <c r="G3" s="214"/>
      <c r="H3" s="214"/>
      <c r="K3" s="61"/>
      <c r="L3" s="61"/>
      <c r="M3" s="61"/>
      <c r="N3" s="61"/>
      <c r="O3" s="61"/>
      <c r="P3" s="61"/>
      <c r="Q3" s="61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</row>
    <row r="4" spans="1:38" s="215" customFormat="1" ht="24.9" customHeight="1">
      <c r="A4" s="436" t="s">
        <v>2</v>
      </c>
      <c r="B4" s="436"/>
      <c r="C4" s="436"/>
      <c r="D4" s="436"/>
      <c r="E4" s="436"/>
      <c r="F4" s="436"/>
      <c r="G4" s="436"/>
      <c r="H4" s="436"/>
      <c r="I4" s="436"/>
      <c r="J4" s="436"/>
      <c r="K4" s="114"/>
      <c r="L4" s="114"/>
      <c r="M4" s="114"/>
      <c r="N4" s="114"/>
      <c r="O4" s="114"/>
      <c r="P4" s="114"/>
      <c r="Q4" s="114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</row>
    <row r="5" spans="1:38" s="215" customFormat="1" ht="21" customHeight="1">
      <c r="A5" s="238"/>
      <c r="B5" s="203"/>
      <c r="C5" s="216"/>
      <c r="D5" s="65"/>
      <c r="E5" s="65"/>
      <c r="F5" s="197"/>
      <c r="G5" s="197"/>
      <c r="H5" s="197"/>
      <c r="K5" s="61"/>
      <c r="L5" s="61"/>
      <c r="M5" s="61"/>
      <c r="N5" s="61"/>
      <c r="O5" s="61"/>
      <c r="P5" s="61"/>
      <c r="Q5" s="61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</row>
    <row r="6" spans="1:38" s="117" customFormat="1" ht="21" customHeight="1">
      <c r="A6" s="240" t="s">
        <v>123</v>
      </c>
      <c r="B6" s="199" t="s">
        <v>81</v>
      </c>
      <c r="C6" s="121"/>
      <c r="D6" s="119" t="s">
        <v>22</v>
      </c>
      <c r="E6" s="438" t="s">
        <v>173</v>
      </c>
      <c r="F6" s="438"/>
      <c r="H6" s="119" t="s">
        <v>44</v>
      </c>
      <c r="I6" s="119" t="s">
        <v>141</v>
      </c>
      <c r="J6" s="241"/>
      <c r="K6" s="111"/>
      <c r="L6" s="111"/>
      <c r="M6" s="111"/>
      <c r="N6" s="111"/>
      <c r="O6" s="111"/>
      <c r="P6" s="111"/>
      <c r="Q6" s="111"/>
    </row>
    <row r="7" spans="1:38" s="117" customFormat="1" ht="21" customHeight="1">
      <c r="A7" s="240" t="s">
        <v>36</v>
      </c>
      <c r="B7" s="199" t="s">
        <v>139</v>
      </c>
      <c r="C7" s="121"/>
      <c r="D7" s="119" t="s">
        <v>69</v>
      </c>
      <c r="E7" s="438" t="s">
        <v>140</v>
      </c>
      <c r="F7" s="438"/>
      <c r="H7" s="119" t="s">
        <v>51</v>
      </c>
      <c r="I7" s="119" t="s">
        <v>52</v>
      </c>
      <c r="K7" s="111"/>
      <c r="L7" s="111"/>
      <c r="M7" s="111"/>
      <c r="N7" s="111"/>
      <c r="O7" s="111"/>
      <c r="P7" s="111"/>
      <c r="Q7" s="111"/>
    </row>
    <row r="8" spans="1:38" s="117" customFormat="1" ht="21" customHeight="1">
      <c r="A8" s="240" t="s">
        <v>3</v>
      </c>
      <c r="B8" s="205"/>
      <c r="C8" s="122">
        <v>289.91899999999998</v>
      </c>
      <c r="D8" s="119" t="s">
        <v>4</v>
      </c>
      <c r="E8" s="119"/>
      <c r="F8" s="121"/>
      <c r="G8" s="188"/>
      <c r="H8" s="226" t="s">
        <v>221</v>
      </c>
      <c r="I8" s="120"/>
      <c r="K8" s="111"/>
      <c r="L8" s="111"/>
      <c r="M8" s="111"/>
      <c r="N8" s="111"/>
      <c r="O8" s="111"/>
      <c r="P8" s="111"/>
      <c r="Q8" s="111"/>
    </row>
    <row r="9" spans="1:38" s="111" customFormat="1" ht="22.8">
      <c r="A9" s="434" t="s">
        <v>5</v>
      </c>
      <c r="B9" s="406" t="s">
        <v>6</v>
      </c>
      <c r="C9" s="406" t="s">
        <v>6</v>
      </c>
      <c r="D9" s="406" t="s">
        <v>218</v>
      </c>
      <c r="E9" s="406" t="s">
        <v>219</v>
      </c>
      <c r="F9" s="406" t="s">
        <v>7</v>
      </c>
      <c r="G9" s="406" t="s">
        <v>8</v>
      </c>
      <c r="H9" s="406" t="s">
        <v>9</v>
      </c>
      <c r="I9" s="406" t="s">
        <v>10</v>
      </c>
      <c r="J9" s="434" t="s">
        <v>11</v>
      </c>
      <c r="W9" s="107" t="s">
        <v>19</v>
      </c>
      <c r="X9" s="123">
        <f>+B15</f>
        <v>1.8</v>
      </c>
      <c r="Y9" s="123">
        <f>+G15</f>
        <v>24.69</v>
      </c>
      <c r="Z9" s="124">
        <f>+H15</f>
        <v>0.41</v>
      </c>
    </row>
    <row r="10" spans="1:38" s="111" customFormat="1" ht="22.8">
      <c r="A10" s="435"/>
      <c r="B10" s="379" t="s">
        <v>12</v>
      </c>
      <c r="C10" s="408" t="s">
        <v>4</v>
      </c>
      <c r="D10" s="408" t="s">
        <v>13</v>
      </c>
      <c r="E10" s="408" t="s">
        <v>220</v>
      </c>
      <c r="F10" s="408" t="s">
        <v>14</v>
      </c>
      <c r="G10" s="408" t="s">
        <v>15</v>
      </c>
      <c r="H10" s="408" t="s">
        <v>16</v>
      </c>
      <c r="I10" s="408" t="s">
        <v>17</v>
      </c>
      <c r="J10" s="435"/>
      <c r="W10" s="107" t="s">
        <v>19</v>
      </c>
      <c r="X10" s="123" t="e">
        <f>+#REF!</f>
        <v>#REF!</v>
      </c>
      <c r="Y10" s="123" t="e">
        <f>+#REF!</f>
        <v>#REF!</v>
      </c>
      <c r="Z10" s="124" t="e">
        <f>+#REF!</f>
        <v>#REF!</v>
      </c>
    </row>
    <row r="11" spans="1:38" s="63" customFormat="1" ht="21" customHeight="1">
      <c r="A11" s="73" t="s">
        <v>250</v>
      </c>
      <c r="B11" s="74">
        <v>1.1000000000000001</v>
      </c>
      <c r="C11" s="75">
        <v>291.01900000000001</v>
      </c>
      <c r="D11" s="74">
        <v>15.48</v>
      </c>
      <c r="E11" s="74">
        <v>16.059999999999999</v>
      </c>
      <c r="F11" s="74">
        <v>23.5</v>
      </c>
      <c r="G11" s="74">
        <v>7.8</v>
      </c>
      <c r="H11" s="75">
        <v>0.314</v>
      </c>
      <c r="I11" s="75">
        <v>2.4470000000000001</v>
      </c>
      <c r="J11" s="129" t="s">
        <v>23</v>
      </c>
    </row>
    <row r="12" spans="1:38" s="63" customFormat="1" ht="21" customHeight="1">
      <c r="A12" s="79" t="s">
        <v>251</v>
      </c>
      <c r="B12" s="80">
        <v>1.3</v>
      </c>
      <c r="C12" s="81">
        <v>291.21899999999999</v>
      </c>
      <c r="D12" s="80">
        <v>15.2</v>
      </c>
      <c r="E12" s="80">
        <v>15.36</v>
      </c>
      <c r="F12" s="80">
        <v>23.5</v>
      </c>
      <c r="G12" s="80">
        <v>12.13</v>
      </c>
      <c r="H12" s="81">
        <v>0.38400000000000001</v>
      </c>
      <c r="I12" s="81">
        <v>4.6589999999999998</v>
      </c>
      <c r="J12" s="129" t="s">
        <v>27</v>
      </c>
    </row>
    <row r="13" spans="1:38" s="63" customFormat="1" ht="21" customHeight="1">
      <c r="A13" s="79" t="s">
        <v>252</v>
      </c>
      <c r="B13" s="80">
        <v>2.99</v>
      </c>
      <c r="C13" s="81">
        <v>292.90899999999999</v>
      </c>
      <c r="D13" s="80">
        <v>9.5500000000000007</v>
      </c>
      <c r="E13" s="80">
        <v>10.11</v>
      </c>
      <c r="F13" s="80">
        <v>29.5</v>
      </c>
      <c r="G13" s="80">
        <v>60.63</v>
      </c>
      <c r="H13" s="81">
        <v>0.53700000000000003</v>
      </c>
      <c r="I13" s="81">
        <v>32.557000000000002</v>
      </c>
      <c r="J13" s="129" t="s">
        <v>27</v>
      </c>
    </row>
    <row r="14" spans="1:38" s="63" customFormat="1" ht="21" customHeight="1">
      <c r="A14" s="79" t="s">
        <v>253</v>
      </c>
      <c r="B14" s="80">
        <v>1.4</v>
      </c>
      <c r="C14" s="81">
        <v>291.31900000000002</v>
      </c>
      <c r="D14" s="80">
        <v>15.02</v>
      </c>
      <c r="E14" s="80">
        <v>15.28</v>
      </c>
      <c r="F14" s="80">
        <v>23.6</v>
      </c>
      <c r="G14" s="80">
        <v>14.45</v>
      </c>
      <c r="H14" s="81">
        <v>0.43</v>
      </c>
      <c r="I14" s="81">
        <v>6.2119999999999997</v>
      </c>
      <c r="J14" s="129" t="s">
        <v>27</v>
      </c>
    </row>
    <row r="15" spans="1:38" s="63" customFormat="1" ht="21" customHeight="1">
      <c r="A15" s="79" t="s">
        <v>188</v>
      </c>
      <c r="B15" s="80">
        <v>1.8</v>
      </c>
      <c r="C15" s="81">
        <v>291.71899999999999</v>
      </c>
      <c r="D15" s="80">
        <v>16.52</v>
      </c>
      <c r="E15" s="80">
        <v>17.2</v>
      </c>
      <c r="F15" s="80">
        <v>24</v>
      </c>
      <c r="G15" s="80">
        <v>24.69</v>
      </c>
      <c r="H15" s="81">
        <v>0.41</v>
      </c>
      <c r="I15" s="81">
        <v>10.115</v>
      </c>
      <c r="J15" s="129" t="s">
        <v>27</v>
      </c>
    </row>
    <row r="16" spans="1:38" s="63" customFormat="1" ht="21" customHeight="1">
      <c r="A16" s="79" t="s">
        <v>254</v>
      </c>
      <c r="B16" s="80">
        <v>1</v>
      </c>
      <c r="C16" s="81">
        <v>290.91899999999998</v>
      </c>
      <c r="D16" s="80">
        <v>16.12</v>
      </c>
      <c r="E16" s="80">
        <v>16.27</v>
      </c>
      <c r="F16" s="80">
        <v>22</v>
      </c>
      <c r="G16" s="80">
        <v>8.4600000000000009</v>
      </c>
      <c r="H16" s="81">
        <v>0.10100000000000001</v>
      </c>
      <c r="I16" s="81">
        <v>0.85199999999999998</v>
      </c>
      <c r="J16" s="249" t="s">
        <v>27</v>
      </c>
    </row>
    <row r="17" spans="1:10" s="63" customFormat="1" ht="21" customHeight="1">
      <c r="A17" s="79" t="s">
        <v>255</v>
      </c>
      <c r="B17" s="80">
        <v>1.4</v>
      </c>
      <c r="C17" s="81">
        <v>291.31900000000002</v>
      </c>
      <c r="D17" s="80">
        <v>15.38</v>
      </c>
      <c r="E17" s="80">
        <v>15.59</v>
      </c>
      <c r="F17" s="80">
        <v>24</v>
      </c>
      <c r="G17" s="80">
        <v>15.89</v>
      </c>
      <c r="H17" s="81">
        <v>0.30299999999999999</v>
      </c>
      <c r="I17" s="81">
        <v>4.8140000000000001</v>
      </c>
      <c r="J17" s="129" t="s">
        <v>27</v>
      </c>
    </row>
    <row r="18" spans="1:10" s="63" customFormat="1" ht="21" customHeight="1">
      <c r="A18" s="79" t="s">
        <v>256</v>
      </c>
      <c r="B18" s="80">
        <v>1.5</v>
      </c>
      <c r="C18" s="81">
        <v>291.41899999999998</v>
      </c>
      <c r="D18" s="80">
        <v>16.329999999999998</v>
      </c>
      <c r="E18" s="80">
        <v>16.54</v>
      </c>
      <c r="F18" s="80">
        <v>24</v>
      </c>
      <c r="G18" s="80">
        <v>17.670000000000002</v>
      </c>
      <c r="H18" s="81">
        <v>0.33200000000000002</v>
      </c>
      <c r="I18" s="81">
        <v>5.867</v>
      </c>
      <c r="J18" s="129" t="s">
        <v>27</v>
      </c>
    </row>
    <row r="19" spans="1:10" s="63" customFormat="1" ht="21" customHeight="1">
      <c r="A19" s="79" t="s">
        <v>257</v>
      </c>
      <c r="B19" s="80">
        <v>4.1399999999999997</v>
      </c>
      <c r="C19" s="81">
        <v>294.05900000000003</v>
      </c>
      <c r="D19" s="80">
        <v>9.31</v>
      </c>
      <c r="E19" s="80">
        <v>9.42</v>
      </c>
      <c r="F19" s="80">
        <v>34.549999999999997</v>
      </c>
      <c r="G19" s="80">
        <v>93.1</v>
      </c>
      <c r="H19" s="81">
        <v>0.60399999999999998</v>
      </c>
      <c r="I19" s="81">
        <v>56.271000000000001</v>
      </c>
      <c r="J19" s="249" t="s">
        <v>27</v>
      </c>
    </row>
    <row r="20" spans="1:10" s="63" customFormat="1" ht="21" customHeight="1">
      <c r="A20" s="79" t="s">
        <v>258</v>
      </c>
      <c r="B20" s="80">
        <v>4.6500000000000004</v>
      </c>
      <c r="C20" s="81">
        <v>294.56900000000002</v>
      </c>
      <c r="D20" s="80">
        <v>10.26</v>
      </c>
      <c r="E20" s="80">
        <v>10.29</v>
      </c>
      <c r="F20" s="80">
        <v>35.1</v>
      </c>
      <c r="G20" s="80">
        <v>92.7</v>
      </c>
      <c r="H20" s="81">
        <v>0.67700000000000005</v>
      </c>
      <c r="I20" s="81">
        <v>62.784999999999997</v>
      </c>
      <c r="J20" s="129" t="s">
        <v>27</v>
      </c>
    </row>
    <row r="21" spans="1:10" s="63" customFormat="1" ht="21" customHeight="1">
      <c r="A21" s="79" t="s">
        <v>259</v>
      </c>
      <c r="B21" s="80">
        <v>2.1</v>
      </c>
      <c r="C21" s="81">
        <v>292.01900000000001</v>
      </c>
      <c r="D21" s="80">
        <v>15.2</v>
      </c>
      <c r="E21" s="80">
        <v>15.56</v>
      </c>
      <c r="F21" s="80">
        <v>25</v>
      </c>
      <c r="G21" s="80">
        <v>31.56</v>
      </c>
      <c r="H21" s="81">
        <v>0.42699999999999999</v>
      </c>
      <c r="I21" s="81">
        <v>13.472</v>
      </c>
      <c r="J21" s="129" t="s">
        <v>27</v>
      </c>
    </row>
    <row r="22" spans="1:10" s="63" customFormat="1" ht="21" customHeight="1">
      <c r="A22" s="79" t="s">
        <v>260</v>
      </c>
      <c r="B22" s="80">
        <v>1.6</v>
      </c>
      <c r="C22" s="81">
        <v>291.51900000000001</v>
      </c>
      <c r="D22" s="80">
        <v>15.4</v>
      </c>
      <c r="E22" s="80">
        <v>15.58</v>
      </c>
      <c r="F22" s="80">
        <v>24</v>
      </c>
      <c r="G22" s="80">
        <v>19.149999999999999</v>
      </c>
      <c r="H22" s="81">
        <v>0.36799999999999999</v>
      </c>
      <c r="I22" s="81">
        <v>7.0380000000000003</v>
      </c>
      <c r="J22" s="249" t="s">
        <v>27</v>
      </c>
    </row>
    <row r="23" spans="1:10" s="63" customFormat="1" ht="21" customHeight="1">
      <c r="A23" s="79" t="s">
        <v>196</v>
      </c>
      <c r="B23" s="80">
        <v>5.0199999999999996</v>
      </c>
      <c r="C23" s="81">
        <v>294.93900000000002</v>
      </c>
      <c r="D23" s="80">
        <v>9.2100000000000009</v>
      </c>
      <c r="E23" s="80">
        <v>9.32</v>
      </c>
      <c r="F23" s="80">
        <v>37.450000000000003</v>
      </c>
      <c r="G23" s="80">
        <v>119.2</v>
      </c>
      <c r="H23" s="81">
        <v>0.67900000000000005</v>
      </c>
      <c r="I23" s="81">
        <v>80.89</v>
      </c>
      <c r="J23" s="255" t="s">
        <v>27</v>
      </c>
    </row>
    <row r="24" spans="1:10" s="63" customFormat="1" ht="21" customHeight="1">
      <c r="A24" s="79" t="s">
        <v>364</v>
      </c>
      <c r="B24" s="80">
        <v>2.2000000000000002</v>
      </c>
      <c r="C24" s="81">
        <v>292.11900000000003</v>
      </c>
      <c r="D24" s="80">
        <v>14.54</v>
      </c>
      <c r="E24" s="80">
        <v>15.26</v>
      </c>
      <c r="F24" s="80">
        <v>25</v>
      </c>
      <c r="G24" s="80">
        <v>33.83</v>
      </c>
      <c r="H24" s="81">
        <v>0.45500000000000002</v>
      </c>
      <c r="I24" s="81">
        <v>15.382</v>
      </c>
      <c r="J24" s="249" t="s">
        <v>27</v>
      </c>
    </row>
    <row r="25" spans="1:10" s="153" customFormat="1" ht="21" customHeight="1">
      <c r="A25" s="79" t="s">
        <v>262</v>
      </c>
      <c r="B25" s="131">
        <v>1.5</v>
      </c>
      <c r="C25" s="132">
        <v>291.41899999999998</v>
      </c>
      <c r="D25" s="131">
        <v>15.25</v>
      </c>
      <c r="E25" s="131">
        <v>15.48</v>
      </c>
      <c r="F25" s="131">
        <v>24</v>
      </c>
      <c r="G25" s="131">
        <v>16.23</v>
      </c>
      <c r="H25" s="132">
        <v>0.37</v>
      </c>
      <c r="I25" s="132">
        <v>5.9980000000000002</v>
      </c>
      <c r="J25" s="255" t="s">
        <v>27</v>
      </c>
    </row>
    <row r="26" spans="1:10" s="63" customFormat="1" ht="21" customHeight="1">
      <c r="A26" s="79" t="s">
        <v>263</v>
      </c>
      <c r="B26" s="80">
        <v>1.55</v>
      </c>
      <c r="C26" s="81">
        <v>291.46899999999999</v>
      </c>
      <c r="D26" s="80">
        <v>15.59</v>
      </c>
      <c r="E26" s="80">
        <v>16.2</v>
      </c>
      <c r="F26" s="80">
        <v>24</v>
      </c>
      <c r="G26" s="80">
        <v>18.07</v>
      </c>
      <c r="H26" s="81">
        <v>0.36599999999999999</v>
      </c>
      <c r="I26" s="81">
        <v>6.6159999999999997</v>
      </c>
      <c r="J26" s="249" t="s">
        <v>27</v>
      </c>
    </row>
    <row r="27" spans="1:10" s="63" customFormat="1" ht="21" customHeight="1">
      <c r="A27" s="79" t="s">
        <v>264</v>
      </c>
      <c r="B27" s="80">
        <v>1.5</v>
      </c>
      <c r="C27" s="81">
        <v>291.41899999999998</v>
      </c>
      <c r="D27" s="80">
        <v>15.02</v>
      </c>
      <c r="E27" s="80">
        <v>15.26</v>
      </c>
      <c r="F27" s="80">
        <v>24</v>
      </c>
      <c r="G27" s="80">
        <v>17.149999999999999</v>
      </c>
      <c r="H27" s="81">
        <v>0.36599999999999999</v>
      </c>
      <c r="I27" s="81">
        <v>6.2709999999999999</v>
      </c>
      <c r="J27" s="249" t="s">
        <v>27</v>
      </c>
    </row>
    <row r="28" spans="1:10" s="63" customFormat="1" ht="21" customHeight="1">
      <c r="A28" s="79" t="s">
        <v>201</v>
      </c>
      <c r="B28" s="80">
        <v>3.93</v>
      </c>
      <c r="C28" s="81">
        <v>293.84899999999999</v>
      </c>
      <c r="D28" s="80">
        <v>16.399999999999999</v>
      </c>
      <c r="E28" s="80">
        <v>16.47</v>
      </c>
      <c r="F28" s="80">
        <v>42.47</v>
      </c>
      <c r="G28" s="80">
        <v>117.95</v>
      </c>
      <c r="H28" s="81">
        <v>0.53900000000000003</v>
      </c>
      <c r="I28" s="81">
        <v>63.606999999999999</v>
      </c>
      <c r="J28" s="249" t="s">
        <v>27</v>
      </c>
    </row>
    <row r="29" spans="1:10" s="63" customFormat="1" ht="21" customHeight="1">
      <c r="A29" s="79" t="s">
        <v>265</v>
      </c>
      <c r="B29" s="80">
        <v>1.6</v>
      </c>
      <c r="C29" s="81">
        <v>291.51900000000001</v>
      </c>
      <c r="D29" s="80">
        <v>15.28</v>
      </c>
      <c r="E29" s="80">
        <v>15.5</v>
      </c>
      <c r="F29" s="80">
        <v>24</v>
      </c>
      <c r="G29" s="80">
        <v>19.13</v>
      </c>
      <c r="H29" s="81">
        <v>0.36699999999999999</v>
      </c>
      <c r="I29" s="81">
        <v>7.0190000000000001</v>
      </c>
      <c r="J29" s="249" t="s">
        <v>27</v>
      </c>
    </row>
    <row r="30" spans="1:10" s="63" customFormat="1" ht="21" customHeight="1">
      <c r="A30" s="79" t="s">
        <v>266</v>
      </c>
      <c r="B30" s="80">
        <v>5.54</v>
      </c>
      <c r="C30" s="81">
        <v>295.459</v>
      </c>
      <c r="D30" s="80">
        <v>9.0500000000000007</v>
      </c>
      <c r="E30" s="80">
        <v>9.39</v>
      </c>
      <c r="F30" s="80">
        <v>43</v>
      </c>
      <c r="G30" s="80">
        <v>150.38999999999999</v>
      </c>
      <c r="H30" s="81">
        <v>0.93500000000000005</v>
      </c>
      <c r="I30" s="81">
        <v>140.67599999999999</v>
      </c>
      <c r="J30" s="249" t="s">
        <v>27</v>
      </c>
    </row>
    <row r="31" spans="1:10" s="63" customFormat="1" ht="21" customHeight="1">
      <c r="A31" s="79" t="s">
        <v>267</v>
      </c>
      <c r="B31" s="80">
        <v>6.06</v>
      </c>
      <c r="C31" s="81">
        <v>295.97899999999998</v>
      </c>
      <c r="D31" s="80">
        <v>13.28</v>
      </c>
      <c r="E31" s="80">
        <v>13.36</v>
      </c>
      <c r="F31" s="80">
        <v>44.13</v>
      </c>
      <c r="G31" s="80">
        <v>163.87</v>
      </c>
      <c r="H31" s="81">
        <v>0.58699999999999997</v>
      </c>
      <c r="I31" s="81">
        <v>96.228999999999999</v>
      </c>
      <c r="J31" s="249" t="s">
        <v>27</v>
      </c>
    </row>
    <row r="32" spans="1:10" s="63" customFormat="1" ht="21" customHeight="1">
      <c r="A32" s="79" t="s">
        <v>268</v>
      </c>
      <c r="B32" s="80">
        <v>1.2</v>
      </c>
      <c r="C32" s="81">
        <v>291.11900000000003</v>
      </c>
      <c r="D32" s="80">
        <v>15.2</v>
      </c>
      <c r="E32" s="80">
        <v>15.36</v>
      </c>
      <c r="F32" s="80">
        <v>24</v>
      </c>
      <c r="G32" s="80">
        <v>10.31</v>
      </c>
      <c r="H32" s="81">
        <v>0.372</v>
      </c>
      <c r="I32" s="81">
        <v>3.8340000000000001</v>
      </c>
      <c r="J32" s="249" t="s">
        <v>27</v>
      </c>
    </row>
    <row r="33" spans="1:16" s="63" customFormat="1" ht="21" customHeight="1">
      <c r="A33" s="79" t="s">
        <v>269</v>
      </c>
      <c r="B33" s="80">
        <v>1.35</v>
      </c>
      <c r="C33" s="81">
        <v>291.26900000000001</v>
      </c>
      <c r="D33" s="80">
        <v>14.48</v>
      </c>
      <c r="E33" s="80">
        <v>15.06</v>
      </c>
      <c r="F33" s="80">
        <v>24</v>
      </c>
      <c r="G33" s="80">
        <v>13.02</v>
      </c>
      <c r="H33" s="81">
        <v>0.33100000000000002</v>
      </c>
      <c r="I33" s="81">
        <v>4.3049999999999997</v>
      </c>
      <c r="J33" s="249" t="s">
        <v>27</v>
      </c>
    </row>
    <row r="34" spans="1:16" s="63" customFormat="1" ht="21" customHeight="1">
      <c r="A34" s="79" t="s">
        <v>270</v>
      </c>
      <c r="B34" s="80">
        <v>1.25</v>
      </c>
      <c r="C34" s="81">
        <v>291.16899999999998</v>
      </c>
      <c r="D34" s="80">
        <v>15.02</v>
      </c>
      <c r="E34" s="80">
        <v>15.18</v>
      </c>
      <c r="F34" s="80">
        <v>24</v>
      </c>
      <c r="G34" s="80">
        <v>10.79</v>
      </c>
      <c r="H34" s="81">
        <v>0.371</v>
      </c>
      <c r="I34" s="81">
        <v>3.9980000000000002</v>
      </c>
      <c r="J34" s="249" t="s">
        <v>27</v>
      </c>
    </row>
    <row r="35" spans="1:16" s="63" customFormat="1" ht="21" customHeight="1">
      <c r="A35" s="79" t="s">
        <v>366</v>
      </c>
      <c r="B35" s="80">
        <v>1</v>
      </c>
      <c r="C35" s="81">
        <v>290.91899999999998</v>
      </c>
      <c r="D35" s="80">
        <v>15.02</v>
      </c>
      <c r="E35" s="80">
        <v>15.18</v>
      </c>
      <c r="F35" s="80">
        <v>24</v>
      </c>
      <c r="G35" s="80">
        <v>5.9</v>
      </c>
      <c r="H35" s="81">
        <v>0.253</v>
      </c>
      <c r="I35" s="81">
        <v>1.4910000000000001</v>
      </c>
      <c r="J35" s="249" t="s">
        <v>27</v>
      </c>
    </row>
    <row r="36" spans="1:16" s="63" customFormat="1" ht="21" customHeight="1">
      <c r="A36" s="79" t="s">
        <v>271</v>
      </c>
      <c r="B36" s="80">
        <v>1.1000000000000001</v>
      </c>
      <c r="C36" s="81">
        <v>291.01900000000001</v>
      </c>
      <c r="D36" s="80">
        <v>15.2</v>
      </c>
      <c r="E36" s="80">
        <v>15.38</v>
      </c>
      <c r="F36" s="80">
        <v>24</v>
      </c>
      <c r="G36" s="80">
        <v>8.1199999999999992</v>
      </c>
      <c r="H36" s="81">
        <v>0.254</v>
      </c>
      <c r="I36" s="81">
        <v>2.0619999999999998</v>
      </c>
      <c r="J36" s="249" t="s">
        <v>27</v>
      </c>
    </row>
    <row r="37" spans="1:16" s="63" customFormat="1" ht="21" customHeight="1">
      <c r="A37" s="342" t="s">
        <v>272</v>
      </c>
      <c r="B37" s="343">
        <v>1</v>
      </c>
      <c r="C37" s="341">
        <v>290.91899999999998</v>
      </c>
      <c r="D37" s="343">
        <v>15.18</v>
      </c>
      <c r="E37" s="343">
        <v>15.36</v>
      </c>
      <c r="F37" s="343">
        <v>24</v>
      </c>
      <c r="G37" s="343">
        <v>6.11</v>
      </c>
      <c r="H37" s="341">
        <v>0.252</v>
      </c>
      <c r="I37" s="341">
        <v>1.54</v>
      </c>
      <c r="J37" s="349" t="s">
        <v>27</v>
      </c>
    </row>
    <row r="38" spans="1:16" s="63" customFormat="1" ht="21" customHeight="1">
      <c r="A38" s="79" t="s">
        <v>273</v>
      </c>
      <c r="B38" s="80">
        <v>1.2</v>
      </c>
      <c r="C38" s="81">
        <v>291.11900000000003</v>
      </c>
      <c r="D38" s="80">
        <v>15.4</v>
      </c>
      <c r="E38" s="80">
        <v>15.58</v>
      </c>
      <c r="F38" s="80">
        <v>24</v>
      </c>
      <c r="G38" s="80">
        <v>10.51</v>
      </c>
      <c r="H38" s="81">
        <v>0.314</v>
      </c>
      <c r="I38" s="81">
        <v>3.3039999999999998</v>
      </c>
      <c r="J38" s="249" t="s">
        <v>27</v>
      </c>
    </row>
    <row r="39" spans="1:16" s="63" customFormat="1" ht="21" customHeight="1">
      <c r="A39" s="84" t="s">
        <v>274</v>
      </c>
      <c r="B39" s="85">
        <v>1.1000000000000001</v>
      </c>
      <c r="C39" s="86">
        <v>291.01900000000001</v>
      </c>
      <c r="D39" s="85">
        <v>14.46</v>
      </c>
      <c r="E39" s="85">
        <v>15.02</v>
      </c>
      <c r="F39" s="85">
        <v>24</v>
      </c>
      <c r="G39" s="85">
        <v>8.33</v>
      </c>
      <c r="H39" s="86">
        <v>0.29899999999999999</v>
      </c>
      <c r="I39" s="86">
        <v>2.492</v>
      </c>
      <c r="J39" s="250" t="s">
        <v>27</v>
      </c>
    </row>
    <row r="40" spans="1:16" s="63" customFormat="1" ht="21" customHeight="1">
      <c r="A40" s="88" t="s">
        <v>275</v>
      </c>
      <c r="B40" s="89">
        <v>1</v>
      </c>
      <c r="C40" s="90">
        <v>290.91899999999998</v>
      </c>
      <c r="D40" s="89">
        <v>15.16</v>
      </c>
      <c r="E40" s="89">
        <v>15.32</v>
      </c>
      <c r="F40" s="89">
        <v>24</v>
      </c>
      <c r="G40" s="89">
        <v>6.55</v>
      </c>
      <c r="H40" s="90">
        <v>0.23699999999999999</v>
      </c>
      <c r="I40" s="90">
        <v>1.554</v>
      </c>
      <c r="J40" s="260" t="s">
        <v>23</v>
      </c>
      <c r="P40" s="63" t="s">
        <v>18</v>
      </c>
    </row>
    <row r="41" spans="1:16" s="63" customFormat="1" ht="21" customHeight="1">
      <c r="A41" s="79" t="s">
        <v>276</v>
      </c>
      <c r="B41" s="80">
        <v>1</v>
      </c>
      <c r="C41" s="81">
        <v>290.91899999999998</v>
      </c>
      <c r="D41" s="80">
        <v>15.02</v>
      </c>
      <c r="E41" s="80">
        <v>15.18</v>
      </c>
      <c r="F41" s="80">
        <v>24</v>
      </c>
      <c r="G41" s="80">
        <v>6.3</v>
      </c>
      <c r="H41" s="81">
        <v>0.23699999999999999</v>
      </c>
      <c r="I41" s="81">
        <v>1.4950000000000001</v>
      </c>
      <c r="J41" s="249" t="s">
        <v>27</v>
      </c>
    </row>
    <row r="42" spans="1:16" s="63" customFormat="1" ht="21" customHeight="1">
      <c r="A42" s="79" t="s">
        <v>277</v>
      </c>
      <c r="B42" s="80">
        <v>1</v>
      </c>
      <c r="C42" s="81">
        <v>290.91899999999998</v>
      </c>
      <c r="D42" s="80">
        <v>15.12</v>
      </c>
      <c r="E42" s="80">
        <v>15.28</v>
      </c>
      <c r="F42" s="80">
        <v>24</v>
      </c>
      <c r="G42" s="80">
        <v>6.3</v>
      </c>
      <c r="H42" s="81">
        <v>0.20399999999999999</v>
      </c>
      <c r="I42" s="81">
        <v>1.2869999999999999</v>
      </c>
      <c r="J42" s="249" t="s">
        <v>27</v>
      </c>
    </row>
    <row r="43" spans="1:16" s="63" customFormat="1" ht="21" customHeight="1">
      <c r="A43" s="79" t="s">
        <v>278</v>
      </c>
      <c r="B43" s="80">
        <v>0.9</v>
      </c>
      <c r="C43" s="81">
        <v>290.81900000000002</v>
      </c>
      <c r="D43" s="80">
        <v>15.44</v>
      </c>
      <c r="E43" s="80">
        <v>16.02</v>
      </c>
      <c r="F43" s="80">
        <v>22.8</v>
      </c>
      <c r="G43" s="80">
        <v>5.08</v>
      </c>
      <c r="H43" s="81">
        <v>0.16</v>
      </c>
      <c r="I43" s="81">
        <v>0.81299999999999994</v>
      </c>
      <c r="J43" s="249" t="s">
        <v>27</v>
      </c>
    </row>
    <row r="44" spans="1:16" s="63" customFormat="1" ht="21" customHeight="1">
      <c r="A44" s="79" t="s">
        <v>279</v>
      </c>
      <c r="B44" s="80">
        <v>0.91</v>
      </c>
      <c r="C44" s="81">
        <v>290.82900000000001</v>
      </c>
      <c r="D44" s="80">
        <v>15.58</v>
      </c>
      <c r="E44" s="80">
        <v>16.14</v>
      </c>
      <c r="F44" s="80">
        <v>22.8</v>
      </c>
      <c r="G44" s="80">
        <v>5.36</v>
      </c>
      <c r="H44" s="81">
        <v>0.16</v>
      </c>
      <c r="I44" s="81">
        <v>0.85799999999999998</v>
      </c>
      <c r="J44" s="249" t="s">
        <v>27</v>
      </c>
    </row>
    <row r="45" spans="1:16" s="63" customFormat="1" ht="21" customHeight="1">
      <c r="A45" s="79"/>
      <c r="B45" s="80"/>
      <c r="C45" s="81"/>
      <c r="D45" s="80"/>
      <c r="E45" s="80"/>
      <c r="F45" s="80"/>
      <c r="G45" s="80"/>
      <c r="H45" s="81"/>
      <c r="I45" s="81"/>
      <c r="J45" s="249"/>
    </row>
    <row r="46" spans="1:16" s="63" customFormat="1" ht="21" customHeight="1">
      <c r="A46" s="79"/>
      <c r="B46" s="80"/>
      <c r="C46" s="81"/>
      <c r="D46" s="80"/>
      <c r="E46" s="80"/>
      <c r="F46" s="80"/>
      <c r="G46" s="80"/>
      <c r="H46" s="81"/>
      <c r="I46" s="81"/>
      <c r="J46" s="312"/>
    </row>
    <row r="47" spans="1:16" s="63" customFormat="1" ht="21" customHeight="1">
      <c r="A47" s="79"/>
      <c r="B47" s="80"/>
      <c r="C47" s="81"/>
      <c r="D47" s="80"/>
      <c r="E47" s="80"/>
      <c r="F47" s="80"/>
      <c r="G47" s="80"/>
      <c r="H47" s="81"/>
      <c r="I47" s="81"/>
      <c r="J47" s="312"/>
    </row>
    <row r="48" spans="1:16" s="63" customFormat="1" ht="21" customHeight="1">
      <c r="A48" s="79"/>
      <c r="B48" s="80"/>
      <c r="C48" s="81"/>
      <c r="D48" s="80"/>
      <c r="E48" s="80"/>
      <c r="F48" s="80"/>
      <c r="G48" s="80"/>
      <c r="H48" s="81"/>
      <c r="I48" s="81"/>
      <c r="J48" s="312"/>
    </row>
    <row r="49" spans="1:10" s="63" customFormat="1" ht="21" customHeight="1">
      <c r="A49" s="79"/>
      <c r="B49" s="80"/>
      <c r="C49" s="80"/>
      <c r="D49" s="80"/>
      <c r="E49" s="80"/>
      <c r="F49" s="80"/>
      <c r="G49" s="80"/>
      <c r="H49" s="81"/>
      <c r="I49" s="81"/>
      <c r="J49" s="312"/>
    </row>
    <row r="50" spans="1:10" s="63" customFormat="1" ht="21" customHeight="1">
      <c r="A50" s="82"/>
      <c r="B50" s="82"/>
      <c r="C50" s="82"/>
      <c r="D50" s="80"/>
      <c r="E50" s="80"/>
      <c r="F50" s="80"/>
      <c r="G50" s="80"/>
      <c r="H50" s="81"/>
      <c r="I50" s="81"/>
      <c r="J50" s="312"/>
    </row>
    <row r="51" spans="1:10" s="63" customFormat="1" ht="21" customHeight="1">
      <c r="A51" s="82"/>
      <c r="B51" s="82"/>
      <c r="C51" s="82"/>
      <c r="D51" s="80"/>
      <c r="E51" s="80"/>
      <c r="F51" s="80"/>
      <c r="G51" s="80"/>
      <c r="H51" s="81"/>
      <c r="I51" s="81"/>
      <c r="J51" s="312"/>
    </row>
    <row r="52" spans="1:10" s="63" customFormat="1" ht="21" customHeight="1">
      <c r="A52" s="79"/>
      <c r="B52" s="80"/>
      <c r="C52" s="80"/>
      <c r="D52" s="80"/>
      <c r="E52" s="80"/>
      <c r="F52" s="80"/>
      <c r="G52" s="80"/>
      <c r="H52" s="81"/>
      <c r="I52" s="81"/>
      <c r="J52" s="312"/>
    </row>
    <row r="53" spans="1:10" s="63" customFormat="1" ht="21" customHeight="1">
      <c r="A53" s="79"/>
      <c r="B53" s="80"/>
      <c r="C53" s="80"/>
      <c r="D53" s="80"/>
      <c r="E53" s="80"/>
      <c r="F53" s="80"/>
      <c r="G53" s="80"/>
      <c r="H53" s="81"/>
      <c r="I53" s="81"/>
      <c r="J53" s="312"/>
    </row>
    <row r="54" spans="1:10" s="63" customFormat="1" ht="21" customHeight="1">
      <c r="A54" s="79"/>
      <c r="B54" s="80"/>
      <c r="C54" s="80"/>
      <c r="D54" s="80"/>
      <c r="E54" s="80"/>
      <c r="F54" s="80"/>
      <c r="G54" s="80"/>
      <c r="H54" s="81"/>
      <c r="I54" s="81"/>
      <c r="J54" s="312"/>
    </row>
    <row r="55" spans="1:10" s="63" customFormat="1" ht="21" customHeight="1">
      <c r="A55" s="79"/>
      <c r="B55" s="80"/>
      <c r="C55" s="80"/>
      <c r="D55" s="80"/>
      <c r="E55" s="80"/>
      <c r="F55" s="80"/>
      <c r="G55" s="80"/>
      <c r="H55" s="81"/>
      <c r="I55" s="81"/>
      <c r="J55" s="312"/>
    </row>
    <row r="56" spans="1:10" s="63" customFormat="1" ht="21" customHeight="1">
      <c r="A56" s="79"/>
      <c r="B56" s="80"/>
      <c r="C56" s="80"/>
      <c r="D56" s="80"/>
      <c r="E56" s="80"/>
      <c r="F56" s="80"/>
      <c r="G56" s="80"/>
      <c r="H56" s="81"/>
      <c r="I56" s="81"/>
      <c r="J56" s="312"/>
    </row>
    <row r="57" spans="1:10" s="63" customFormat="1" ht="21" customHeight="1">
      <c r="A57" s="79"/>
      <c r="B57" s="80"/>
      <c r="C57" s="80"/>
      <c r="D57" s="80"/>
      <c r="E57" s="80"/>
      <c r="F57" s="80"/>
      <c r="G57" s="80"/>
      <c r="H57" s="81"/>
      <c r="I57" s="81"/>
      <c r="J57" s="312"/>
    </row>
    <row r="58" spans="1:10" s="63" customFormat="1" ht="21" customHeight="1">
      <c r="A58" s="79"/>
      <c r="B58" s="80"/>
      <c r="C58" s="80"/>
      <c r="D58" s="80"/>
      <c r="E58" s="80"/>
      <c r="F58" s="80"/>
      <c r="G58" s="80"/>
      <c r="H58" s="81"/>
      <c r="I58" s="81"/>
      <c r="J58" s="312"/>
    </row>
    <row r="59" spans="1:10" s="63" customFormat="1" ht="21" customHeight="1">
      <c r="A59" s="82"/>
      <c r="B59" s="82"/>
      <c r="C59" s="82"/>
      <c r="D59" s="80"/>
      <c r="E59" s="80"/>
      <c r="F59" s="80"/>
      <c r="G59" s="80"/>
      <c r="H59" s="81"/>
      <c r="I59" s="81"/>
      <c r="J59" s="312"/>
    </row>
    <row r="60" spans="1:10" s="63" customFormat="1" ht="21" customHeight="1">
      <c r="A60" s="82"/>
      <c r="B60" s="82"/>
      <c r="C60" s="82"/>
      <c r="D60" s="80"/>
      <c r="E60" s="80"/>
      <c r="F60" s="80"/>
      <c r="G60" s="80"/>
      <c r="H60" s="81"/>
      <c r="I60" s="81"/>
      <c r="J60" s="312"/>
    </row>
    <row r="61" spans="1:10" s="63" customFormat="1" ht="21" customHeight="1">
      <c r="A61" s="79"/>
      <c r="B61" s="80"/>
      <c r="C61" s="80"/>
      <c r="D61" s="80"/>
      <c r="E61" s="80"/>
      <c r="F61" s="80"/>
      <c r="G61" s="80"/>
      <c r="H61" s="81"/>
      <c r="I61" s="81"/>
      <c r="J61" s="312"/>
    </row>
    <row r="62" spans="1:10" s="63" customFormat="1" ht="21" customHeight="1">
      <c r="A62" s="206"/>
      <c r="B62" s="80"/>
      <c r="C62" s="80"/>
      <c r="D62" s="80"/>
      <c r="E62" s="80"/>
      <c r="F62" s="80"/>
      <c r="G62" s="80"/>
      <c r="H62" s="81"/>
      <c r="I62" s="81"/>
      <c r="J62" s="312"/>
    </row>
    <row r="63" spans="1:10" s="63" customFormat="1" ht="21" customHeight="1">
      <c r="A63" s="206"/>
      <c r="B63" s="80"/>
      <c r="C63" s="80"/>
      <c r="D63" s="80"/>
      <c r="E63" s="80"/>
      <c r="F63" s="80"/>
      <c r="G63" s="80"/>
      <c r="H63" s="81"/>
      <c r="I63" s="81"/>
      <c r="J63" s="312"/>
    </row>
    <row r="64" spans="1:10" s="63" customFormat="1" ht="21" customHeight="1">
      <c r="A64" s="206"/>
      <c r="B64" s="80"/>
      <c r="C64" s="80"/>
      <c r="D64" s="80"/>
      <c r="E64" s="80"/>
      <c r="F64" s="80"/>
      <c r="G64" s="80"/>
      <c r="H64" s="81"/>
      <c r="I64" s="81"/>
      <c r="J64" s="312"/>
    </row>
    <row r="65" spans="1:17" s="63" customFormat="1" ht="21" customHeight="1">
      <c r="A65" s="391"/>
      <c r="B65" s="343"/>
      <c r="C65" s="343"/>
      <c r="D65" s="343"/>
      <c r="E65" s="343"/>
      <c r="F65" s="343"/>
      <c r="G65" s="343"/>
      <c r="H65" s="341"/>
      <c r="I65" s="341"/>
      <c r="J65" s="385"/>
    </row>
    <row r="66" spans="1:17" s="63" customFormat="1" ht="21" customHeight="1">
      <c r="A66" s="206"/>
      <c r="B66" s="80"/>
      <c r="C66" s="80"/>
      <c r="D66" s="80"/>
      <c r="E66" s="80"/>
      <c r="F66" s="80"/>
      <c r="G66" s="80"/>
      <c r="H66" s="81"/>
      <c r="I66" s="81"/>
      <c r="J66" s="312"/>
      <c r="K66" s="67"/>
      <c r="L66" s="67"/>
      <c r="M66" s="67"/>
      <c r="N66" s="67"/>
      <c r="O66" s="67"/>
      <c r="P66" s="67"/>
      <c r="Q66" s="67"/>
    </row>
    <row r="67" spans="1:17" s="63" customFormat="1" ht="21" customHeight="1">
      <c r="A67" s="206"/>
      <c r="B67" s="80"/>
      <c r="C67" s="80"/>
      <c r="D67" s="80"/>
      <c r="E67" s="80"/>
      <c r="F67" s="80"/>
      <c r="G67" s="80"/>
      <c r="H67" s="81"/>
      <c r="I67" s="81"/>
      <c r="J67" s="312"/>
      <c r="K67" s="67"/>
      <c r="L67" s="67"/>
      <c r="M67" s="67"/>
      <c r="N67" s="67"/>
      <c r="O67" s="67"/>
      <c r="P67" s="67"/>
      <c r="Q67" s="67"/>
    </row>
    <row r="68" spans="1:17" s="63" customFormat="1">
      <c r="A68" s="87"/>
      <c r="B68" s="87"/>
      <c r="C68" s="87"/>
      <c r="D68" s="85"/>
      <c r="E68" s="85"/>
      <c r="F68" s="85"/>
      <c r="G68" s="85"/>
      <c r="H68" s="86"/>
      <c r="I68" s="86"/>
      <c r="J68" s="314"/>
      <c r="K68" s="57"/>
      <c r="L68" s="57"/>
      <c r="M68" s="57"/>
      <c r="N68" s="57"/>
      <c r="O68" s="57"/>
      <c r="P68" s="57"/>
      <c r="Q68" s="57"/>
    </row>
    <row r="69" spans="1:17" s="63" customFormat="1">
      <c r="D69" s="77"/>
      <c r="E69" s="77"/>
      <c r="F69" s="77"/>
      <c r="G69" s="77"/>
      <c r="H69" s="78"/>
      <c r="I69" s="78"/>
      <c r="J69" s="201"/>
      <c r="K69" s="57"/>
      <c r="L69" s="57"/>
      <c r="M69" s="57"/>
      <c r="N69" s="57"/>
      <c r="O69" s="57"/>
      <c r="P69" s="57"/>
      <c r="Q69" s="57"/>
    </row>
    <row r="70" spans="1:17" s="63" customFormat="1">
      <c r="A70" s="96" t="s">
        <v>30</v>
      </c>
      <c r="B70" s="77"/>
      <c r="C70" s="77"/>
      <c r="D70" s="77"/>
      <c r="E70" s="77"/>
      <c r="F70" s="77"/>
      <c r="G70" s="77"/>
      <c r="H70" s="78"/>
      <c r="I70" s="78"/>
      <c r="J70" s="201"/>
      <c r="K70" s="57"/>
      <c r="L70" s="57"/>
      <c r="M70" s="57"/>
      <c r="N70" s="57"/>
      <c r="O70" s="57"/>
      <c r="P70" s="57"/>
      <c r="Q70" s="57"/>
    </row>
    <row r="71" spans="1:17" s="63" customFormat="1">
      <c r="A71" s="92" t="s">
        <v>31</v>
      </c>
      <c r="B71" s="97">
        <f>+COUNT(B11:B68)</f>
        <v>34</v>
      </c>
      <c r="C71" s="77" t="s">
        <v>29</v>
      </c>
      <c r="D71" s="77"/>
      <c r="E71" s="77"/>
      <c r="F71" s="77"/>
      <c r="G71" s="77"/>
      <c r="H71" s="78"/>
      <c r="I71" s="78"/>
      <c r="J71" s="201"/>
      <c r="K71" s="57"/>
      <c r="L71" s="57"/>
      <c r="M71" s="57"/>
      <c r="N71" s="57"/>
      <c r="O71" s="57"/>
      <c r="P71" s="57"/>
      <c r="Q71" s="57"/>
    </row>
    <row r="72" spans="1:17" s="63" customFormat="1">
      <c r="A72" s="98"/>
      <c r="B72" s="77"/>
      <c r="C72" s="77"/>
      <c r="D72" s="77"/>
      <c r="E72" s="77"/>
      <c r="F72" s="77"/>
      <c r="G72" s="77"/>
      <c r="H72" s="78"/>
      <c r="I72" s="78"/>
      <c r="J72" s="256"/>
      <c r="K72" s="57"/>
      <c r="L72" s="57"/>
      <c r="M72" s="57"/>
      <c r="N72" s="57"/>
      <c r="O72" s="57"/>
      <c r="P72" s="57"/>
      <c r="Q72" s="57"/>
    </row>
    <row r="73" spans="1:17" s="63" customFormat="1">
      <c r="A73" s="98"/>
      <c r="B73" s="77"/>
      <c r="C73" s="77"/>
      <c r="D73" s="77"/>
      <c r="E73" s="77"/>
      <c r="F73" s="77"/>
      <c r="G73" s="77"/>
      <c r="H73" s="78"/>
      <c r="I73" s="78"/>
      <c r="J73" s="135"/>
      <c r="K73" s="57"/>
      <c r="L73" s="57"/>
      <c r="M73" s="57"/>
      <c r="N73" s="57"/>
      <c r="O73" s="57"/>
      <c r="P73" s="57"/>
      <c r="Q73" s="57"/>
    </row>
    <row r="74" spans="1:17" s="63" customFormat="1">
      <c r="A74" s="98"/>
      <c r="B74" s="77"/>
      <c r="C74" s="77"/>
      <c r="D74" s="77"/>
      <c r="E74" s="77"/>
      <c r="F74" s="77"/>
      <c r="G74" s="77"/>
      <c r="H74" s="78"/>
      <c r="I74" s="78"/>
      <c r="J74" s="135"/>
      <c r="K74" s="57"/>
      <c r="L74" s="57"/>
      <c r="M74" s="57"/>
      <c r="N74" s="57"/>
      <c r="O74" s="57"/>
      <c r="P74" s="57"/>
      <c r="Q74" s="57"/>
    </row>
    <row r="75" spans="1:17" s="63" customFormat="1">
      <c r="A75" s="98"/>
      <c r="B75" s="77"/>
      <c r="C75" s="77"/>
      <c r="D75" s="77"/>
      <c r="E75" s="77"/>
      <c r="F75" s="77"/>
      <c r="G75" s="77"/>
      <c r="H75" s="78"/>
      <c r="I75" s="78"/>
      <c r="J75" s="135"/>
      <c r="K75" s="57"/>
      <c r="L75" s="57"/>
      <c r="M75" s="57"/>
      <c r="N75" s="57"/>
      <c r="O75" s="57"/>
      <c r="P75" s="57"/>
      <c r="Q75" s="57"/>
    </row>
    <row r="76" spans="1:17" s="95" customFormat="1">
      <c r="A76" s="63"/>
      <c r="B76" s="63"/>
      <c r="C76" s="63"/>
      <c r="D76" s="77"/>
      <c r="E76" s="77"/>
      <c r="F76" s="77"/>
      <c r="G76" s="77"/>
      <c r="H76" s="78"/>
      <c r="I76" s="78"/>
      <c r="J76" s="135"/>
      <c r="K76" s="57"/>
      <c r="L76" s="57"/>
      <c r="M76" s="57"/>
      <c r="N76" s="57"/>
      <c r="O76" s="57"/>
      <c r="P76" s="57"/>
      <c r="Q76" s="57"/>
    </row>
    <row r="77" spans="1:17" s="63" customFormat="1">
      <c r="D77" s="77"/>
      <c r="E77" s="77"/>
      <c r="F77" s="77"/>
      <c r="G77" s="77"/>
      <c r="H77" s="78"/>
      <c r="I77" s="78"/>
      <c r="J77" s="135"/>
      <c r="K77" s="57"/>
      <c r="L77" s="57"/>
      <c r="M77" s="57"/>
      <c r="N77" s="57"/>
      <c r="O77" s="57"/>
      <c r="P77" s="57"/>
      <c r="Q77" s="57"/>
    </row>
    <row r="78" spans="1:17">
      <c r="C78" s="70"/>
      <c r="D78" s="70"/>
      <c r="E78" s="70"/>
      <c r="F78" s="70"/>
      <c r="G78" s="70"/>
      <c r="H78" s="71"/>
      <c r="I78" s="71"/>
      <c r="K78" s="57"/>
      <c r="L78" s="57"/>
      <c r="M78" s="57"/>
      <c r="N78" s="57"/>
      <c r="O78" s="57"/>
      <c r="P78" s="57"/>
      <c r="Q78" s="57"/>
    </row>
    <row r="79" spans="1:17">
      <c r="C79" s="70"/>
      <c r="D79" s="70"/>
      <c r="E79" s="70"/>
      <c r="F79" s="70"/>
      <c r="G79" s="70"/>
      <c r="H79" s="71"/>
      <c r="I79" s="71"/>
      <c r="K79" s="57"/>
      <c r="L79" s="57"/>
      <c r="M79" s="57"/>
      <c r="N79" s="57"/>
      <c r="O79" s="57"/>
      <c r="P79" s="57"/>
      <c r="Q79" s="57"/>
    </row>
    <row r="80" spans="1:17">
      <c r="C80" s="70"/>
      <c r="D80" s="70"/>
      <c r="E80" s="70"/>
      <c r="F80" s="70"/>
      <c r="G80" s="70"/>
      <c r="H80" s="71"/>
      <c r="I80" s="71"/>
      <c r="K80" s="57"/>
      <c r="L80" s="57"/>
      <c r="M80" s="57"/>
      <c r="N80" s="57"/>
      <c r="O80" s="57"/>
      <c r="P80" s="57"/>
      <c r="Q80" s="57"/>
    </row>
    <row r="81" spans="3:17">
      <c r="C81" s="70"/>
      <c r="D81" s="70"/>
      <c r="E81" s="70"/>
      <c r="F81" s="70"/>
      <c r="G81" s="70"/>
      <c r="H81" s="71"/>
      <c r="I81" s="71"/>
      <c r="K81" s="57"/>
      <c r="L81" s="57"/>
      <c r="M81" s="57"/>
      <c r="N81" s="57"/>
      <c r="O81" s="57"/>
      <c r="P81" s="57"/>
      <c r="Q81" s="57"/>
    </row>
    <row r="82" spans="3:17">
      <c r="C82" s="70"/>
      <c r="D82" s="70"/>
      <c r="E82" s="70"/>
      <c r="F82" s="70"/>
      <c r="G82" s="70"/>
      <c r="H82" s="71"/>
      <c r="I82" s="71"/>
      <c r="K82" s="57"/>
      <c r="L82" s="57"/>
      <c r="M82" s="57"/>
      <c r="N82" s="57"/>
      <c r="O82" s="57"/>
      <c r="P82" s="57"/>
      <c r="Q82" s="57"/>
    </row>
    <row r="83" spans="3:17">
      <c r="C83" s="70"/>
      <c r="D83" s="70"/>
      <c r="E83" s="70"/>
      <c r="F83" s="70"/>
      <c r="G83" s="70"/>
      <c r="H83" s="71"/>
      <c r="I83" s="71"/>
      <c r="K83" s="57"/>
      <c r="L83" s="57"/>
      <c r="M83" s="57"/>
      <c r="N83" s="57"/>
      <c r="O83" s="57"/>
      <c r="P83" s="57"/>
      <c r="Q83" s="57"/>
    </row>
    <row r="84" spans="3:17">
      <c r="C84" s="70"/>
      <c r="D84" s="70"/>
      <c r="E84" s="70"/>
      <c r="F84" s="70"/>
      <c r="G84" s="70"/>
      <c r="H84" s="71"/>
      <c r="I84" s="71"/>
      <c r="K84" s="57"/>
      <c r="L84" s="57"/>
      <c r="M84" s="57"/>
      <c r="N84" s="57"/>
      <c r="O84" s="57"/>
      <c r="P84" s="57"/>
      <c r="Q84" s="57"/>
    </row>
    <row r="85" spans="3:17">
      <c r="C85" s="70"/>
      <c r="D85" s="70"/>
      <c r="E85" s="70"/>
      <c r="F85" s="70"/>
      <c r="G85" s="70"/>
      <c r="H85" s="71"/>
      <c r="I85" s="71"/>
      <c r="K85" s="57"/>
      <c r="L85" s="57"/>
      <c r="M85" s="57"/>
      <c r="N85" s="57"/>
      <c r="O85" s="57"/>
      <c r="P85" s="57"/>
      <c r="Q85" s="57"/>
    </row>
    <row r="86" spans="3:17">
      <c r="C86" s="70"/>
      <c r="D86" s="70"/>
      <c r="E86" s="70"/>
      <c r="F86" s="70"/>
      <c r="G86" s="70"/>
      <c r="H86" s="71"/>
      <c r="I86" s="71"/>
      <c r="K86" s="57"/>
      <c r="L86" s="57"/>
      <c r="M86" s="57"/>
      <c r="N86" s="57"/>
      <c r="O86" s="57"/>
      <c r="P86" s="57"/>
      <c r="Q86" s="57"/>
    </row>
    <row r="87" spans="3:17">
      <c r="C87" s="70"/>
      <c r="D87" s="70"/>
      <c r="E87" s="70"/>
      <c r="F87" s="70"/>
      <c r="G87" s="70"/>
      <c r="H87" s="71"/>
      <c r="I87" s="71"/>
      <c r="K87" s="57"/>
      <c r="L87" s="57"/>
      <c r="M87" s="57"/>
      <c r="N87" s="57"/>
      <c r="O87" s="57"/>
      <c r="P87" s="57"/>
      <c r="Q87" s="57"/>
    </row>
    <row r="88" spans="3:17">
      <c r="C88" s="70"/>
      <c r="D88" s="70"/>
      <c r="E88" s="70"/>
      <c r="F88" s="70"/>
      <c r="G88" s="70"/>
      <c r="H88" s="71"/>
      <c r="I88" s="71"/>
      <c r="K88" s="57"/>
      <c r="L88" s="57"/>
      <c r="M88" s="57"/>
      <c r="N88" s="57"/>
      <c r="O88" s="57"/>
      <c r="P88" s="57"/>
      <c r="Q88" s="57"/>
    </row>
    <row r="89" spans="3:17">
      <c r="C89" s="70"/>
      <c r="D89" s="70"/>
      <c r="E89" s="70"/>
      <c r="F89" s="70"/>
      <c r="G89" s="70"/>
      <c r="K89" s="57"/>
      <c r="L89" s="57"/>
      <c r="M89" s="57"/>
      <c r="N89" s="57"/>
      <c r="O89" s="57"/>
      <c r="P89" s="57"/>
      <c r="Q89" s="57"/>
    </row>
    <row r="90" spans="3:17">
      <c r="C90" s="70"/>
      <c r="D90" s="70"/>
      <c r="E90" s="70"/>
      <c r="F90" s="70"/>
      <c r="G90" s="70"/>
      <c r="K90" s="57"/>
      <c r="L90" s="57"/>
      <c r="M90" s="57"/>
      <c r="N90" s="57"/>
      <c r="O90" s="57"/>
      <c r="P90" s="57"/>
      <c r="Q90" s="57"/>
    </row>
    <row r="91" spans="3:17">
      <c r="C91" s="70"/>
      <c r="D91" s="70"/>
      <c r="E91" s="70"/>
      <c r="F91" s="70"/>
      <c r="G91" s="70"/>
      <c r="K91" s="57"/>
      <c r="L91" s="57"/>
      <c r="M91" s="57"/>
      <c r="N91" s="57"/>
      <c r="O91" s="57"/>
      <c r="P91" s="57"/>
      <c r="Q91" s="57"/>
    </row>
    <row r="92" spans="3:17">
      <c r="C92" s="70"/>
      <c r="D92" s="70"/>
      <c r="E92" s="70"/>
      <c r="F92" s="70"/>
      <c r="G92" s="70"/>
      <c r="K92" s="57"/>
      <c r="L92" s="57"/>
      <c r="M92" s="57"/>
      <c r="N92" s="57"/>
      <c r="O92" s="57"/>
      <c r="P92" s="57"/>
      <c r="Q92" s="57"/>
    </row>
    <row r="93" spans="3:17">
      <c r="C93" s="70"/>
      <c r="D93" s="70"/>
      <c r="E93" s="70"/>
      <c r="F93" s="70"/>
      <c r="G93" s="70"/>
      <c r="K93" s="57"/>
      <c r="L93" s="57"/>
      <c r="M93" s="57"/>
      <c r="N93" s="57"/>
      <c r="O93" s="57"/>
      <c r="P93" s="57"/>
      <c r="Q93" s="57"/>
    </row>
    <row r="94" spans="3:17">
      <c r="C94" s="70"/>
      <c r="D94" s="70"/>
      <c r="E94" s="70"/>
      <c r="F94" s="70"/>
      <c r="G94" s="70"/>
      <c r="K94" s="57"/>
      <c r="L94" s="57"/>
      <c r="M94" s="57"/>
      <c r="N94" s="57"/>
      <c r="O94" s="57"/>
      <c r="P94" s="57"/>
      <c r="Q94" s="57"/>
    </row>
    <row r="95" spans="3:17">
      <c r="C95" s="70"/>
      <c r="D95" s="70"/>
      <c r="E95" s="70"/>
      <c r="F95" s="70"/>
      <c r="G95" s="70"/>
      <c r="K95" s="57"/>
      <c r="L95" s="57"/>
      <c r="M95" s="57"/>
      <c r="N95" s="57"/>
      <c r="O95" s="57"/>
      <c r="P95" s="57"/>
      <c r="Q95" s="57"/>
    </row>
    <row r="96" spans="3:17">
      <c r="C96" s="70"/>
      <c r="D96" s="70"/>
      <c r="E96" s="70"/>
      <c r="F96" s="70"/>
      <c r="G96" s="70"/>
      <c r="K96" s="57"/>
      <c r="L96" s="57"/>
      <c r="M96" s="57"/>
      <c r="N96" s="57"/>
      <c r="O96" s="57"/>
      <c r="P96" s="57"/>
      <c r="Q96" s="57"/>
    </row>
    <row r="97" spans="11:17">
      <c r="K97" s="57"/>
      <c r="L97" s="57"/>
      <c r="M97" s="57"/>
      <c r="N97" s="57"/>
      <c r="O97" s="57"/>
      <c r="P97" s="57"/>
      <c r="Q97" s="57"/>
    </row>
    <row r="98" spans="11:17">
      <c r="K98" s="57"/>
      <c r="L98" s="57"/>
      <c r="M98" s="57"/>
      <c r="N98" s="57"/>
      <c r="O98" s="57"/>
      <c r="P98" s="57"/>
      <c r="Q98" s="57"/>
    </row>
    <row r="99" spans="11:17">
      <c r="K99" s="57"/>
      <c r="L99" s="57"/>
      <c r="M99" s="57"/>
      <c r="N99" s="57"/>
      <c r="O99" s="57"/>
      <c r="P99" s="57"/>
      <c r="Q99" s="57"/>
    </row>
    <row r="100" spans="11:17">
      <c r="K100" s="57"/>
      <c r="L100" s="57"/>
      <c r="M100" s="57"/>
      <c r="N100" s="57"/>
      <c r="O100" s="57"/>
      <c r="P100" s="57"/>
      <c r="Q100" s="57"/>
    </row>
    <row r="101" spans="11:17">
      <c r="K101" s="57"/>
      <c r="L101" s="57"/>
      <c r="M101" s="57"/>
      <c r="N101" s="57"/>
      <c r="O101" s="57"/>
      <c r="P101" s="57"/>
      <c r="Q101" s="57"/>
    </row>
    <row r="102" spans="11:17">
      <c r="K102" s="57"/>
      <c r="L102" s="57"/>
      <c r="M102" s="57"/>
      <c r="N102" s="57"/>
      <c r="O102" s="57"/>
      <c r="P102" s="57"/>
      <c r="Q102" s="57"/>
    </row>
    <row r="103" spans="11:17">
      <c r="K103" s="57"/>
      <c r="L103" s="57"/>
      <c r="M103" s="57"/>
      <c r="N103" s="57"/>
      <c r="O103" s="57"/>
      <c r="P103" s="57"/>
      <c r="Q103" s="57"/>
    </row>
    <row r="104" spans="11:17">
      <c r="K104" s="57"/>
      <c r="L104" s="57"/>
      <c r="M104" s="57"/>
      <c r="N104" s="57"/>
      <c r="O104" s="57"/>
      <c r="P104" s="57"/>
      <c r="Q104" s="57"/>
    </row>
    <row r="105" spans="11:17">
      <c r="K105" s="57"/>
      <c r="L105" s="57"/>
      <c r="M105" s="57"/>
      <c r="N105" s="57"/>
      <c r="O105" s="57"/>
      <c r="P105" s="57"/>
      <c r="Q105" s="57"/>
    </row>
    <row r="106" spans="11:17">
      <c r="K106" s="57"/>
      <c r="L106" s="57"/>
      <c r="M106" s="57"/>
      <c r="N106" s="57"/>
      <c r="O106" s="57"/>
      <c r="P106" s="57"/>
      <c r="Q106" s="57"/>
    </row>
    <row r="107" spans="11:17">
      <c r="K107" s="57"/>
      <c r="L107" s="57"/>
      <c r="M107" s="57"/>
      <c r="N107" s="57"/>
      <c r="O107" s="57"/>
      <c r="P107" s="57"/>
      <c r="Q107" s="57"/>
    </row>
    <row r="108" spans="11:17">
      <c r="K108" s="57"/>
      <c r="L108" s="57"/>
      <c r="M108" s="57"/>
      <c r="N108" s="57"/>
      <c r="O108" s="57"/>
      <c r="P108" s="57"/>
      <c r="Q108" s="57"/>
    </row>
    <row r="109" spans="11:17">
      <c r="K109" s="57"/>
      <c r="L109" s="57"/>
      <c r="M109" s="57"/>
      <c r="N109" s="57"/>
      <c r="O109" s="57"/>
      <c r="P109" s="57"/>
      <c r="Q109" s="57"/>
    </row>
    <row r="110" spans="11:17">
      <c r="K110" s="57"/>
      <c r="L110" s="57"/>
      <c r="M110" s="57"/>
      <c r="N110" s="57"/>
      <c r="O110" s="57"/>
      <c r="P110" s="57"/>
      <c r="Q110" s="57"/>
    </row>
    <row r="111" spans="11:17">
      <c r="K111" s="57"/>
      <c r="L111" s="57"/>
      <c r="M111" s="57"/>
      <c r="N111" s="57"/>
      <c r="O111" s="57"/>
      <c r="P111" s="57"/>
      <c r="Q111" s="57"/>
    </row>
    <row r="112" spans="11:17">
      <c r="K112" s="57"/>
      <c r="L112" s="57"/>
      <c r="M112" s="57"/>
      <c r="N112" s="57"/>
      <c r="O112" s="57"/>
      <c r="P112" s="57"/>
      <c r="Q112" s="57"/>
    </row>
    <row r="113" spans="11:17">
      <c r="K113" s="57"/>
      <c r="L113" s="57"/>
      <c r="M113" s="57"/>
      <c r="N113" s="57"/>
      <c r="O113" s="57"/>
      <c r="P113" s="57"/>
      <c r="Q113" s="57"/>
    </row>
    <row r="114" spans="11:17">
      <c r="K114" s="57"/>
      <c r="L114" s="57"/>
      <c r="M114" s="57"/>
      <c r="N114" s="57"/>
      <c r="O114" s="57"/>
      <c r="P114" s="57"/>
      <c r="Q114" s="57"/>
    </row>
    <row r="115" spans="11:17">
      <c r="K115" s="57"/>
      <c r="L115" s="57"/>
      <c r="M115" s="57"/>
      <c r="N115" s="57"/>
      <c r="O115" s="57"/>
      <c r="P115" s="57"/>
      <c r="Q115" s="57"/>
    </row>
    <row r="116" spans="11:17">
      <c r="K116" s="57"/>
      <c r="L116" s="57"/>
      <c r="M116" s="57"/>
      <c r="N116" s="57"/>
      <c r="O116" s="57"/>
      <c r="P116" s="57"/>
      <c r="Q116" s="57"/>
    </row>
    <row r="117" spans="11:17">
      <c r="K117" s="57"/>
      <c r="L117" s="57"/>
      <c r="M117" s="57"/>
      <c r="N117" s="57"/>
      <c r="O117" s="57"/>
      <c r="P117" s="57"/>
      <c r="Q117" s="57"/>
    </row>
    <row r="118" spans="11:17">
      <c r="K118" s="57"/>
      <c r="L118" s="57"/>
      <c r="M118" s="57"/>
      <c r="N118" s="57"/>
      <c r="O118" s="57"/>
      <c r="P118" s="57"/>
      <c r="Q118" s="57"/>
    </row>
    <row r="119" spans="11:17">
      <c r="K119" s="57"/>
      <c r="L119" s="57"/>
      <c r="M119" s="57"/>
      <c r="N119" s="57"/>
      <c r="O119" s="57"/>
      <c r="P119" s="57"/>
      <c r="Q119" s="57"/>
    </row>
    <row r="120" spans="11:17">
      <c r="K120" s="57"/>
      <c r="L120" s="57"/>
      <c r="M120" s="57"/>
      <c r="N120" s="57"/>
      <c r="O120" s="57"/>
      <c r="P120" s="57"/>
      <c r="Q120" s="57"/>
    </row>
    <row r="121" spans="11:17">
      <c r="K121" s="57"/>
      <c r="L121" s="57"/>
      <c r="M121" s="57"/>
      <c r="N121" s="57"/>
      <c r="O121" s="57"/>
      <c r="P121" s="57"/>
      <c r="Q121" s="57"/>
    </row>
    <row r="122" spans="11:17">
      <c r="K122" s="57"/>
      <c r="L122" s="57"/>
      <c r="M122" s="57"/>
      <c r="N122" s="57"/>
      <c r="O122" s="57"/>
      <c r="P122" s="57"/>
      <c r="Q122" s="57"/>
    </row>
    <row r="123" spans="11:17">
      <c r="K123" s="57"/>
      <c r="L123" s="57"/>
      <c r="M123" s="57"/>
      <c r="N123" s="57"/>
      <c r="O123" s="57"/>
      <c r="P123" s="57"/>
      <c r="Q123" s="57"/>
    </row>
    <row r="124" spans="11:17">
      <c r="K124" s="57"/>
      <c r="L124" s="57"/>
      <c r="M124" s="57"/>
      <c r="N124" s="57"/>
      <c r="O124" s="57"/>
      <c r="P124" s="57"/>
      <c r="Q124" s="57"/>
    </row>
    <row r="125" spans="11:17">
      <c r="K125" s="57"/>
      <c r="L125" s="57"/>
      <c r="M125" s="57"/>
      <c r="N125" s="57"/>
      <c r="O125" s="57"/>
      <c r="P125" s="57"/>
      <c r="Q125" s="57"/>
    </row>
    <row r="126" spans="11:17">
      <c r="K126" s="57"/>
      <c r="L126" s="57"/>
      <c r="M126" s="57"/>
      <c r="N126" s="57"/>
      <c r="O126" s="57"/>
      <c r="P126" s="57"/>
      <c r="Q126" s="57"/>
    </row>
    <row r="127" spans="11:17">
      <c r="K127" s="57"/>
      <c r="L127" s="57"/>
      <c r="M127" s="57"/>
      <c r="N127" s="57"/>
      <c r="O127" s="57"/>
      <c r="P127" s="57"/>
      <c r="Q127" s="57"/>
    </row>
    <row r="128" spans="11:17">
      <c r="K128" s="57"/>
      <c r="L128" s="57"/>
      <c r="M128" s="57"/>
      <c r="N128" s="57"/>
      <c r="O128" s="57"/>
      <c r="P128" s="57"/>
      <c r="Q128" s="57"/>
    </row>
    <row r="129" spans="11:17">
      <c r="K129" s="57"/>
      <c r="L129" s="57"/>
      <c r="M129" s="57"/>
      <c r="N129" s="57"/>
      <c r="O129" s="57"/>
      <c r="P129" s="57"/>
      <c r="Q129" s="57"/>
    </row>
    <row r="130" spans="11:17">
      <c r="K130" s="57"/>
      <c r="L130" s="57"/>
      <c r="M130" s="57"/>
      <c r="N130" s="57"/>
      <c r="O130" s="57"/>
      <c r="P130" s="57"/>
      <c r="Q130" s="57"/>
    </row>
    <row r="131" spans="11:17">
      <c r="K131" s="57"/>
      <c r="L131" s="57"/>
      <c r="M131" s="57"/>
      <c r="N131" s="57"/>
      <c r="O131" s="57"/>
      <c r="P131" s="57"/>
      <c r="Q131" s="57"/>
    </row>
    <row r="132" spans="11:17">
      <c r="K132" s="57"/>
      <c r="L132" s="57"/>
      <c r="M132" s="57"/>
      <c r="N132" s="57"/>
      <c r="O132" s="57"/>
      <c r="P132" s="57"/>
      <c r="Q132" s="57"/>
    </row>
    <row r="133" spans="11:17">
      <c r="K133" s="57"/>
      <c r="L133" s="57"/>
      <c r="M133" s="57"/>
      <c r="N133" s="57"/>
      <c r="O133" s="57"/>
      <c r="P133" s="57"/>
      <c r="Q133" s="57"/>
    </row>
    <row r="134" spans="11:17">
      <c r="K134" s="57"/>
      <c r="L134" s="57"/>
      <c r="M134" s="57"/>
      <c r="N134" s="57"/>
      <c r="O134" s="57"/>
      <c r="P134" s="57"/>
      <c r="Q134" s="57"/>
    </row>
    <row r="135" spans="11:17">
      <c r="K135" s="57"/>
      <c r="L135" s="57"/>
      <c r="M135" s="57"/>
      <c r="N135" s="57"/>
      <c r="O135" s="57"/>
      <c r="P135" s="57"/>
      <c r="Q135" s="57"/>
    </row>
    <row r="136" spans="11:17">
      <c r="K136" s="67"/>
      <c r="L136" s="67"/>
      <c r="M136" s="67"/>
      <c r="N136" s="67"/>
      <c r="O136" s="67"/>
      <c r="P136" s="67"/>
      <c r="Q136" s="67"/>
    </row>
    <row r="137" spans="11:17">
      <c r="K137" s="67"/>
      <c r="L137" s="67"/>
      <c r="M137" s="67"/>
      <c r="N137" s="67"/>
      <c r="O137" s="67"/>
      <c r="P137" s="67"/>
      <c r="Q137" s="67"/>
    </row>
    <row r="138" spans="11:17">
      <c r="K138" s="67"/>
      <c r="L138" s="67"/>
      <c r="M138" s="67"/>
      <c r="N138" s="67"/>
      <c r="O138" s="67"/>
      <c r="P138" s="67"/>
      <c r="Q138" s="67"/>
    </row>
    <row r="139" spans="11:17">
      <c r="K139" s="67"/>
      <c r="L139" s="67"/>
      <c r="M139" s="67"/>
      <c r="N139" s="67"/>
      <c r="O139" s="67"/>
      <c r="P139" s="67"/>
      <c r="Q139" s="67"/>
    </row>
    <row r="140" spans="11:17">
      <c r="K140" s="67"/>
      <c r="L140" s="67"/>
      <c r="M140" s="67"/>
      <c r="N140" s="67"/>
      <c r="O140" s="67"/>
      <c r="P140" s="67"/>
      <c r="Q140" s="67"/>
    </row>
    <row r="141" spans="11:17">
      <c r="K141" s="67"/>
      <c r="L141" s="67"/>
      <c r="M141" s="67"/>
      <c r="N141" s="67"/>
      <c r="O141" s="67"/>
      <c r="P141" s="67"/>
      <c r="Q141" s="67"/>
    </row>
    <row r="142" spans="11:17">
      <c r="K142" s="67"/>
      <c r="L142" s="67"/>
      <c r="M142" s="67"/>
      <c r="N142" s="67"/>
      <c r="O142" s="67"/>
      <c r="P142" s="67"/>
      <c r="Q142" s="67"/>
    </row>
    <row r="143" spans="11:17">
      <c r="K143" s="67"/>
      <c r="L143" s="67"/>
      <c r="M143" s="67"/>
      <c r="N143" s="67"/>
      <c r="O143" s="67"/>
      <c r="P143" s="67"/>
      <c r="Q143" s="67"/>
    </row>
    <row r="144" spans="11:17">
      <c r="K144" s="67"/>
      <c r="L144" s="67"/>
      <c r="M144" s="67"/>
      <c r="N144" s="67"/>
      <c r="O144" s="67"/>
      <c r="P144" s="67"/>
      <c r="Q144" s="67"/>
    </row>
    <row r="145" spans="11:17">
      <c r="K145" s="67"/>
      <c r="L145" s="67"/>
      <c r="M145" s="67"/>
      <c r="N145" s="67"/>
      <c r="O145" s="67"/>
      <c r="P145" s="67"/>
      <c r="Q145" s="67"/>
    </row>
    <row r="146" spans="11:17">
      <c r="K146" s="67"/>
      <c r="L146" s="67"/>
      <c r="M146" s="67"/>
      <c r="N146" s="67"/>
      <c r="O146" s="67"/>
      <c r="P146" s="67"/>
      <c r="Q146" s="67"/>
    </row>
    <row r="147" spans="11:17">
      <c r="K147" s="67"/>
      <c r="L147" s="67"/>
      <c r="M147" s="67"/>
      <c r="N147" s="67"/>
      <c r="O147" s="67"/>
      <c r="P147" s="67"/>
      <c r="Q147" s="67"/>
    </row>
    <row r="148" spans="11:17">
      <c r="K148" s="67"/>
      <c r="L148" s="67"/>
      <c r="M148" s="67"/>
      <c r="N148" s="67"/>
      <c r="O148" s="67"/>
      <c r="P148" s="67"/>
      <c r="Q148" s="67"/>
    </row>
  </sheetData>
  <mergeCells count="5">
    <mergeCell ref="A9:A10"/>
    <mergeCell ref="J9:J10"/>
    <mergeCell ref="A4:J4"/>
    <mergeCell ref="E7:F7"/>
    <mergeCell ref="E6:F6"/>
  </mergeCells>
  <phoneticPr fontId="9" type="noConversion"/>
  <pageMargins left="0.42" right="0" top="0.2" bottom="0" header="0" footer="0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indexed="13"/>
  </sheetPr>
  <dimension ref="A1:DF537"/>
  <sheetViews>
    <sheetView zoomScaleNormal="100" workbookViewId="0">
      <selection activeCell="W16" sqref="W16"/>
    </sheetView>
  </sheetViews>
  <sheetFormatPr defaultColWidth="9.125" defaultRowHeight="19.8"/>
  <cols>
    <col min="1" max="1" width="11.75" style="8" customWidth="1"/>
    <col min="2" max="2" width="8.75" style="38" customWidth="1"/>
    <col min="3" max="3" width="9.25" style="8" customWidth="1"/>
    <col min="4" max="4" width="8.75" style="8" customWidth="1"/>
    <col min="5" max="5" width="8.625" style="8" customWidth="1"/>
    <col min="6" max="6" width="9.375" style="8" customWidth="1"/>
    <col min="7" max="7" width="9.75" style="8" customWidth="1"/>
    <col min="8" max="8" width="10.75" style="8" customWidth="1"/>
    <col min="9" max="9" width="10" style="8" customWidth="1"/>
    <col min="10" max="10" width="18.75" style="8" customWidth="1"/>
    <col min="11" max="11" width="9.125" style="11"/>
    <col min="12" max="12" width="10.125" style="11" customWidth="1"/>
    <col min="13" max="13" width="9.125" style="11"/>
    <col min="14" max="14" width="10.125" style="11" customWidth="1"/>
    <col min="15" max="15" width="9.75" style="11" customWidth="1"/>
    <col min="16" max="18" width="9.125" style="11"/>
    <col min="19" max="16384" width="9.125" style="8"/>
  </cols>
  <sheetData>
    <row r="1" spans="1:39" s="1" customFormat="1" ht="24.9" customHeight="1">
      <c r="A1" s="55" t="s">
        <v>33</v>
      </c>
      <c r="B1" s="18"/>
      <c r="C1" s="2"/>
      <c r="D1" s="34"/>
      <c r="E1" s="34"/>
      <c r="F1" s="4"/>
      <c r="G1" s="4"/>
      <c r="H1" s="4"/>
      <c r="J1" s="365" t="s">
        <v>0</v>
      </c>
      <c r="K1" s="5"/>
      <c r="L1" s="5"/>
      <c r="M1" s="5"/>
      <c r="N1" s="5"/>
      <c r="O1" s="5"/>
      <c r="P1" s="5"/>
      <c r="Q1" s="5"/>
      <c r="R1" s="5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</row>
    <row r="2" spans="1:39" s="1" customFormat="1" ht="21" customHeight="1">
      <c r="A2" s="229" t="s">
        <v>1</v>
      </c>
      <c r="B2" s="18"/>
      <c r="C2" s="3"/>
      <c r="D2" s="34"/>
      <c r="E2" s="34"/>
      <c r="F2" s="4"/>
      <c r="G2" s="4"/>
      <c r="H2" s="4"/>
      <c r="K2" s="5"/>
      <c r="L2" s="5"/>
      <c r="M2" s="5"/>
      <c r="N2" s="5"/>
      <c r="O2" s="5"/>
      <c r="P2" s="5"/>
      <c r="Q2" s="5"/>
      <c r="R2" s="5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1:39" s="35" customFormat="1" ht="17.100000000000001" customHeight="1">
      <c r="A3" s="39"/>
      <c r="B3" s="49"/>
      <c r="C3" s="36"/>
      <c r="D3" s="40"/>
      <c r="E3" s="40"/>
      <c r="F3" s="37"/>
      <c r="G3" s="37"/>
      <c r="H3" s="37"/>
      <c r="K3" s="11"/>
      <c r="L3" s="11"/>
      <c r="M3" s="11"/>
      <c r="N3" s="11"/>
      <c r="O3" s="11"/>
      <c r="P3" s="11"/>
      <c r="Q3" s="11"/>
      <c r="R3" s="1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</row>
    <row r="4" spans="1:39" s="13" customFormat="1" ht="24.9" customHeight="1">
      <c r="A4" s="436" t="s">
        <v>2</v>
      </c>
      <c r="B4" s="436"/>
      <c r="C4" s="436"/>
      <c r="D4" s="436"/>
      <c r="E4" s="436"/>
      <c r="F4" s="436"/>
      <c r="G4" s="436"/>
      <c r="H4" s="436"/>
      <c r="I4" s="436"/>
      <c r="J4" s="436"/>
      <c r="K4" s="16"/>
      <c r="L4" s="16"/>
      <c r="M4" s="16"/>
      <c r="N4" s="16"/>
      <c r="O4" s="16"/>
      <c r="P4" s="16"/>
      <c r="Q4" s="16"/>
      <c r="R4" s="16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spans="1:39" s="13" customFormat="1" ht="21" customHeight="1">
      <c r="A5" s="42"/>
      <c r="B5" s="48"/>
      <c r="C5" s="14"/>
      <c r="D5" s="43"/>
      <c r="E5" s="43"/>
      <c r="F5" s="15"/>
      <c r="G5" s="15"/>
      <c r="H5" s="15"/>
      <c r="K5" s="11"/>
      <c r="L5" s="11"/>
      <c r="M5" s="11"/>
      <c r="N5" s="11"/>
      <c r="O5" s="11"/>
      <c r="P5" s="11"/>
      <c r="Q5" s="11"/>
      <c r="R5" s="11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</row>
    <row r="6" spans="1:39" s="29" customFormat="1" ht="21" customHeight="1">
      <c r="A6" s="240" t="s">
        <v>38</v>
      </c>
      <c r="B6" s="199" t="s">
        <v>142</v>
      </c>
      <c r="C6" s="121"/>
      <c r="D6" s="119" t="s">
        <v>22</v>
      </c>
      <c r="E6" s="438" t="s">
        <v>174</v>
      </c>
      <c r="F6" s="438"/>
      <c r="G6" s="117"/>
      <c r="H6" s="119" t="s">
        <v>101</v>
      </c>
      <c r="I6" s="119" t="s">
        <v>145</v>
      </c>
      <c r="J6" s="241"/>
      <c r="K6" s="5"/>
      <c r="L6" s="5"/>
      <c r="M6" s="5"/>
      <c r="N6" s="5"/>
      <c r="O6" s="5"/>
      <c r="P6" s="5"/>
      <c r="Q6" s="5"/>
      <c r="R6" s="5"/>
    </row>
    <row r="7" spans="1:39" s="29" customFormat="1" ht="21" customHeight="1">
      <c r="A7" s="240" t="s">
        <v>36</v>
      </c>
      <c r="B7" s="199" t="s">
        <v>143</v>
      </c>
      <c r="C7" s="121" t="s">
        <v>25</v>
      </c>
      <c r="D7" s="119" t="s">
        <v>69</v>
      </c>
      <c r="E7" s="438" t="s">
        <v>144</v>
      </c>
      <c r="F7" s="438"/>
      <c r="G7" s="117"/>
      <c r="H7" s="119" t="s">
        <v>51</v>
      </c>
      <c r="I7" s="119" t="s">
        <v>52</v>
      </c>
      <c r="J7" s="117"/>
      <c r="K7" s="5"/>
      <c r="L7" s="5"/>
      <c r="M7" s="5"/>
      <c r="N7" s="5"/>
      <c r="O7" s="5"/>
      <c r="P7" s="5"/>
      <c r="Q7" s="5"/>
      <c r="R7" s="5"/>
    </row>
    <row r="8" spans="1:39" s="29" customFormat="1" ht="21" customHeight="1">
      <c r="A8" s="240" t="s">
        <v>3</v>
      </c>
      <c r="B8" s="205"/>
      <c r="C8" s="257">
        <v>400.19600000000003</v>
      </c>
      <c r="D8" s="119" t="s">
        <v>4</v>
      </c>
      <c r="E8" s="119"/>
      <c r="F8" s="121"/>
      <c r="G8" s="188"/>
      <c r="H8" s="226" t="s">
        <v>221</v>
      </c>
      <c r="I8" s="120"/>
      <c r="J8" s="117"/>
      <c r="K8" s="5"/>
      <c r="L8" s="5"/>
      <c r="M8" s="5"/>
      <c r="N8" s="5"/>
      <c r="O8" s="5"/>
      <c r="P8" s="5"/>
      <c r="Q8" s="5"/>
      <c r="R8" s="5"/>
    </row>
    <row r="9" spans="1:39" s="5" customFormat="1" ht="22.2">
      <c r="A9" s="434" t="s">
        <v>5</v>
      </c>
      <c r="B9" s="406" t="s">
        <v>6</v>
      </c>
      <c r="C9" s="406" t="s">
        <v>6</v>
      </c>
      <c r="D9" s="406" t="s">
        <v>218</v>
      </c>
      <c r="E9" s="406" t="s">
        <v>219</v>
      </c>
      <c r="F9" s="406" t="s">
        <v>7</v>
      </c>
      <c r="G9" s="406" t="s">
        <v>8</v>
      </c>
      <c r="H9" s="409" t="s">
        <v>9</v>
      </c>
      <c r="I9" s="409" t="s">
        <v>10</v>
      </c>
      <c r="J9" s="434" t="s">
        <v>11</v>
      </c>
      <c r="X9" s="1" t="s">
        <v>19</v>
      </c>
      <c r="Y9" s="18">
        <f>+B21</f>
        <v>0.86</v>
      </c>
      <c r="Z9" s="18">
        <f>+G21</f>
        <v>12.19</v>
      </c>
      <c r="AA9" s="19">
        <f>+H21</f>
        <v>0.58199999999999996</v>
      </c>
    </row>
    <row r="10" spans="1:39" s="5" customFormat="1" ht="22.2">
      <c r="A10" s="435"/>
      <c r="B10" s="379" t="s">
        <v>12</v>
      </c>
      <c r="C10" s="408" t="s">
        <v>4</v>
      </c>
      <c r="D10" s="408" t="s">
        <v>13</v>
      </c>
      <c r="E10" s="408" t="s">
        <v>220</v>
      </c>
      <c r="F10" s="408" t="s">
        <v>14</v>
      </c>
      <c r="G10" s="408" t="s">
        <v>15</v>
      </c>
      <c r="H10" s="410" t="s">
        <v>16</v>
      </c>
      <c r="I10" s="410" t="s">
        <v>17</v>
      </c>
      <c r="J10" s="435"/>
      <c r="X10" s="1" t="s">
        <v>19</v>
      </c>
      <c r="Y10" s="18" t="e">
        <f>+#REF!</f>
        <v>#REF!</v>
      </c>
      <c r="Z10" s="18" t="e">
        <f>+#REF!</f>
        <v>#REF!</v>
      </c>
      <c r="AA10" s="19" t="e">
        <f>+#REF!</f>
        <v>#REF!</v>
      </c>
    </row>
    <row r="11" spans="1:39" s="20" customFormat="1" ht="21" customHeight="1">
      <c r="A11" s="73" t="s">
        <v>184</v>
      </c>
      <c r="B11" s="258">
        <v>0.57999999999999996</v>
      </c>
      <c r="C11" s="75">
        <v>400.77600000000001</v>
      </c>
      <c r="D11" s="248">
        <v>11.1</v>
      </c>
      <c r="E11" s="248">
        <v>11.22</v>
      </c>
      <c r="F11" s="248">
        <v>21</v>
      </c>
      <c r="G11" s="248">
        <v>6.45</v>
      </c>
      <c r="H11" s="75">
        <v>0.23899999999999999</v>
      </c>
      <c r="I11" s="75">
        <v>1.544</v>
      </c>
      <c r="J11" s="254" t="s">
        <v>23</v>
      </c>
    </row>
    <row r="12" spans="1:39" s="20" customFormat="1" ht="21" customHeight="1">
      <c r="A12" s="79" t="s">
        <v>280</v>
      </c>
      <c r="B12" s="80">
        <v>0.56999999999999995</v>
      </c>
      <c r="C12" s="81">
        <v>400.76600000000002</v>
      </c>
      <c r="D12" s="80">
        <v>10.56</v>
      </c>
      <c r="E12" s="80">
        <v>11.06</v>
      </c>
      <c r="F12" s="83">
        <v>21</v>
      </c>
      <c r="G12" s="80">
        <v>6.3</v>
      </c>
      <c r="H12" s="81">
        <v>0.23100000000000001</v>
      </c>
      <c r="I12" s="81">
        <v>1.454</v>
      </c>
      <c r="J12" s="249" t="s">
        <v>27</v>
      </c>
    </row>
    <row r="13" spans="1:39" s="20" customFormat="1" ht="21" customHeight="1">
      <c r="A13" s="79" t="s">
        <v>186</v>
      </c>
      <c r="B13" s="80">
        <v>0.69</v>
      </c>
      <c r="C13" s="81">
        <v>400.88600000000002</v>
      </c>
      <c r="D13" s="80">
        <v>11.2</v>
      </c>
      <c r="E13" s="80">
        <v>11.31</v>
      </c>
      <c r="F13" s="83">
        <v>21</v>
      </c>
      <c r="G13" s="80">
        <v>8.23</v>
      </c>
      <c r="H13" s="81">
        <v>0.48099999999999998</v>
      </c>
      <c r="I13" s="81">
        <v>3.9590000000000001</v>
      </c>
      <c r="J13" s="249" t="s">
        <v>27</v>
      </c>
    </row>
    <row r="14" spans="1:39" s="20" customFormat="1" ht="21" customHeight="1">
      <c r="A14" s="79" t="s">
        <v>187</v>
      </c>
      <c r="B14" s="80">
        <v>0.61</v>
      </c>
      <c r="C14" s="81">
        <v>400.80599999999998</v>
      </c>
      <c r="D14" s="80">
        <v>11.3</v>
      </c>
      <c r="E14" s="80">
        <v>11.39</v>
      </c>
      <c r="F14" s="83">
        <v>21</v>
      </c>
      <c r="G14" s="80">
        <v>6.78</v>
      </c>
      <c r="H14" s="81">
        <v>0.46700000000000003</v>
      </c>
      <c r="I14" s="81">
        <v>3.1659999999999999</v>
      </c>
      <c r="J14" s="249" t="s">
        <v>27</v>
      </c>
    </row>
    <row r="15" spans="1:39" s="20" customFormat="1" ht="21" customHeight="1">
      <c r="A15" s="79" t="s">
        <v>281</v>
      </c>
      <c r="B15" s="80">
        <v>0.68</v>
      </c>
      <c r="C15" s="81">
        <v>400.87599999999998</v>
      </c>
      <c r="D15" s="80">
        <v>10.02</v>
      </c>
      <c r="E15" s="80">
        <v>10.119999999999999</v>
      </c>
      <c r="F15" s="83">
        <v>21</v>
      </c>
      <c r="G15" s="80">
        <v>8.08</v>
      </c>
      <c r="H15" s="81">
        <v>0.47399999999999998</v>
      </c>
      <c r="I15" s="81">
        <v>3.8279999999999998</v>
      </c>
      <c r="J15" s="249" t="s">
        <v>27</v>
      </c>
    </row>
    <row r="16" spans="1:39" s="20" customFormat="1" ht="21" customHeight="1">
      <c r="A16" s="79" t="s">
        <v>282</v>
      </c>
      <c r="B16" s="80">
        <v>0.79</v>
      </c>
      <c r="C16" s="81">
        <v>400.98599999999999</v>
      </c>
      <c r="D16" s="80">
        <v>10.16</v>
      </c>
      <c r="E16" s="80">
        <v>10.27</v>
      </c>
      <c r="F16" s="80">
        <v>21</v>
      </c>
      <c r="G16" s="80">
        <v>9.8699999999999992</v>
      </c>
      <c r="H16" s="81">
        <v>0.441</v>
      </c>
      <c r="I16" s="81">
        <v>4.3529999999999998</v>
      </c>
      <c r="J16" s="249" t="s">
        <v>27</v>
      </c>
    </row>
    <row r="17" spans="1:10" s="20" customFormat="1" ht="21" customHeight="1">
      <c r="A17" s="79" t="s">
        <v>190</v>
      </c>
      <c r="B17" s="80">
        <v>0.7</v>
      </c>
      <c r="C17" s="81">
        <v>400.89600000000002</v>
      </c>
      <c r="D17" s="80">
        <v>10.5</v>
      </c>
      <c r="E17" s="80">
        <v>11.02</v>
      </c>
      <c r="F17" s="80">
        <v>21</v>
      </c>
      <c r="G17" s="80">
        <v>8.14</v>
      </c>
      <c r="H17" s="81">
        <v>0.34200000000000003</v>
      </c>
      <c r="I17" s="81">
        <v>2.7810000000000001</v>
      </c>
      <c r="J17" s="249" t="s">
        <v>27</v>
      </c>
    </row>
    <row r="18" spans="1:10" s="20" customFormat="1" ht="21" customHeight="1">
      <c r="A18" s="79" t="s">
        <v>191</v>
      </c>
      <c r="B18" s="80">
        <v>0.72</v>
      </c>
      <c r="C18" s="81">
        <v>400.916</v>
      </c>
      <c r="D18" s="80">
        <v>11.02</v>
      </c>
      <c r="E18" s="80">
        <v>11.14</v>
      </c>
      <c r="F18" s="80">
        <v>21</v>
      </c>
      <c r="G18" s="80">
        <v>8.44</v>
      </c>
      <c r="H18" s="81">
        <v>0.34799999999999998</v>
      </c>
      <c r="I18" s="81">
        <v>2.9390000000000001</v>
      </c>
      <c r="J18" s="249" t="s">
        <v>27</v>
      </c>
    </row>
    <row r="19" spans="1:10" s="20" customFormat="1" ht="21" customHeight="1">
      <c r="A19" s="79" t="s">
        <v>192</v>
      </c>
      <c r="B19" s="80">
        <v>0.82</v>
      </c>
      <c r="C19" s="81">
        <v>401.01600000000002</v>
      </c>
      <c r="D19" s="80">
        <v>15.05</v>
      </c>
      <c r="E19" s="80">
        <v>15.18</v>
      </c>
      <c r="F19" s="80">
        <v>21</v>
      </c>
      <c r="G19" s="80">
        <v>9.36</v>
      </c>
      <c r="H19" s="81">
        <v>0.46899999999999997</v>
      </c>
      <c r="I19" s="81">
        <v>4.3869999999999996</v>
      </c>
      <c r="J19" s="249" t="s">
        <v>27</v>
      </c>
    </row>
    <row r="20" spans="1:10" s="20" customFormat="1" ht="21" customHeight="1">
      <c r="A20" s="79" t="s">
        <v>193</v>
      </c>
      <c r="B20" s="80">
        <v>0.72</v>
      </c>
      <c r="C20" s="81">
        <v>400.916</v>
      </c>
      <c r="D20" s="80">
        <v>11.2</v>
      </c>
      <c r="E20" s="80">
        <v>11.34</v>
      </c>
      <c r="F20" s="80">
        <v>21</v>
      </c>
      <c r="G20" s="80">
        <v>8.16</v>
      </c>
      <c r="H20" s="81">
        <v>0.35099999999999998</v>
      </c>
      <c r="I20" s="81">
        <v>2.863</v>
      </c>
      <c r="J20" s="249" t="s">
        <v>27</v>
      </c>
    </row>
    <row r="21" spans="1:10" s="20" customFormat="1" ht="21" customHeight="1">
      <c r="A21" s="79" t="s">
        <v>283</v>
      </c>
      <c r="B21" s="80">
        <v>0.86</v>
      </c>
      <c r="C21" s="81">
        <v>401.05599999999998</v>
      </c>
      <c r="D21" s="80">
        <v>10.46</v>
      </c>
      <c r="E21" s="80">
        <v>10.58</v>
      </c>
      <c r="F21" s="80">
        <v>15.2</v>
      </c>
      <c r="G21" s="80">
        <v>12.19</v>
      </c>
      <c r="H21" s="81">
        <v>0.58199999999999996</v>
      </c>
      <c r="I21" s="81">
        <v>7.0960000000000001</v>
      </c>
      <c r="J21" s="249" t="s">
        <v>27</v>
      </c>
    </row>
    <row r="22" spans="1:10" s="20" customFormat="1" ht="21" customHeight="1">
      <c r="A22" s="79" t="s">
        <v>197</v>
      </c>
      <c r="B22" s="80">
        <v>0.77</v>
      </c>
      <c r="C22" s="81">
        <v>400.96600000000001</v>
      </c>
      <c r="D22" s="80">
        <v>11.2</v>
      </c>
      <c r="E22" s="80">
        <v>11.32</v>
      </c>
      <c r="F22" s="80">
        <v>21</v>
      </c>
      <c r="G22" s="80">
        <v>8.76</v>
      </c>
      <c r="H22" s="81">
        <v>0.41299999999999998</v>
      </c>
      <c r="I22" s="81">
        <v>3.6190000000000002</v>
      </c>
      <c r="J22" s="249" t="s">
        <v>27</v>
      </c>
    </row>
    <row r="23" spans="1:10" s="20" customFormat="1" ht="21" customHeight="1">
      <c r="A23" s="79" t="s">
        <v>198</v>
      </c>
      <c r="B23" s="80">
        <v>0.77</v>
      </c>
      <c r="C23" s="81">
        <v>400.96600000000001</v>
      </c>
      <c r="D23" s="80">
        <v>11.33</v>
      </c>
      <c r="E23" s="80">
        <v>11.44</v>
      </c>
      <c r="F23" s="80">
        <v>21</v>
      </c>
      <c r="G23" s="80">
        <v>8.76</v>
      </c>
      <c r="H23" s="81">
        <v>0.42099999999999999</v>
      </c>
      <c r="I23" s="81">
        <v>3.6869999999999998</v>
      </c>
      <c r="J23" s="249" t="s">
        <v>27</v>
      </c>
    </row>
    <row r="24" spans="1:10" s="20" customFormat="1" ht="21" customHeight="1">
      <c r="A24" s="79" t="s">
        <v>199</v>
      </c>
      <c r="B24" s="131">
        <v>0.82</v>
      </c>
      <c r="C24" s="132">
        <v>401.01600000000002</v>
      </c>
      <c r="D24" s="131">
        <v>11.02</v>
      </c>
      <c r="E24" s="131">
        <v>11.13</v>
      </c>
      <c r="F24" s="131">
        <v>21</v>
      </c>
      <c r="G24" s="131">
        <v>9.18</v>
      </c>
      <c r="H24" s="132">
        <v>0.47399999999999998</v>
      </c>
      <c r="I24" s="132">
        <v>4.3479999999999999</v>
      </c>
      <c r="J24" s="249" t="s">
        <v>27</v>
      </c>
    </row>
    <row r="25" spans="1:10" s="20" customFormat="1" ht="21" customHeight="1">
      <c r="A25" s="79" t="s">
        <v>200</v>
      </c>
      <c r="B25" s="131">
        <v>0.8</v>
      </c>
      <c r="C25" s="132">
        <v>400.99599999999998</v>
      </c>
      <c r="D25" s="131">
        <v>11.26</v>
      </c>
      <c r="E25" s="131">
        <v>11.4</v>
      </c>
      <c r="F25" s="131">
        <v>21</v>
      </c>
      <c r="G25" s="131">
        <v>8.9</v>
      </c>
      <c r="H25" s="132">
        <v>0.47599999999999998</v>
      </c>
      <c r="I25" s="132">
        <v>4.2329999999999997</v>
      </c>
      <c r="J25" s="249" t="s">
        <v>27</v>
      </c>
    </row>
    <row r="26" spans="1:10" s="20" customFormat="1" ht="21" customHeight="1">
      <c r="A26" s="79" t="s">
        <v>235</v>
      </c>
      <c r="B26" s="131">
        <v>1.3</v>
      </c>
      <c r="C26" s="132">
        <v>401.49599999999998</v>
      </c>
      <c r="D26" s="131">
        <v>10.5</v>
      </c>
      <c r="E26" s="131">
        <v>10.58</v>
      </c>
      <c r="F26" s="131">
        <v>21.32</v>
      </c>
      <c r="G26" s="131">
        <v>17.55</v>
      </c>
      <c r="H26" s="132">
        <v>0.90500000000000003</v>
      </c>
      <c r="I26" s="132">
        <v>15.878</v>
      </c>
      <c r="J26" s="249" t="s">
        <v>27</v>
      </c>
    </row>
    <row r="27" spans="1:10" s="20" customFormat="1" ht="21" customHeight="1">
      <c r="A27" s="79" t="s">
        <v>203</v>
      </c>
      <c r="B27" s="131">
        <v>0.84</v>
      </c>
      <c r="C27" s="132">
        <v>401.036</v>
      </c>
      <c r="D27" s="131">
        <v>11.2</v>
      </c>
      <c r="E27" s="131">
        <v>11.31</v>
      </c>
      <c r="F27" s="131">
        <v>21</v>
      </c>
      <c r="G27" s="131">
        <v>9.4600000000000009</v>
      </c>
      <c r="H27" s="132">
        <v>0.49099999999999999</v>
      </c>
      <c r="I27" s="132">
        <v>4.6459999999999999</v>
      </c>
      <c r="J27" s="249" t="s">
        <v>27</v>
      </c>
    </row>
    <row r="28" spans="1:10" s="20" customFormat="1" ht="21" customHeight="1">
      <c r="A28" s="79" t="s">
        <v>385</v>
      </c>
      <c r="B28" s="80">
        <v>0.97</v>
      </c>
      <c r="C28" s="81">
        <v>401.166</v>
      </c>
      <c r="D28" s="80">
        <v>11.25</v>
      </c>
      <c r="E28" s="80">
        <v>11.5</v>
      </c>
      <c r="F28" s="80">
        <v>21</v>
      </c>
      <c r="G28" s="80">
        <v>10.31</v>
      </c>
      <c r="H28" s="81">
        <v>0.59499999999999997</v>
      </c>
      <c r="I28" s="81">
        <v>6.133</v>
      </c>
      <c r="J28" s="249" t="s">
        <v>27</v>
      </c>
    </row>
    <row r="29" spans="1:10" s="20" customFormat="1" ht="21" customHeight="1">
      <c r="A29" s="79" t="s">
        <v>204</v>
      </c>
      <c r="B29" s="80">
        <v>0.82</v>
      </c>
      <c r="C29" s="81">
        <v>401.01600000000002</v>
      </c>
      <c r="D29" s="80">
        <v>11.33</v>
      </c>
      <c r="E29" s="80">
        <v>11.44</v>
      </c>
      <c r="F29" s="80">
        <v>21</v>
      </c>
      <c r="G29" s="80">
        <v>7.53</v>
      </c>
      <c r="H29" s="81">
        <v>0.57899999999999996</v>
      </c>
      <c r="I29" s="81">
        <v>4.3630000000000004</v>
      </c>
      <c r="J29" s="249" t="s">
        <v>27</v>
      </c>
    </row>
    <row r="30" spans="1:10" s="20" customFormat="1" ht="21" customHeight="1">
      <c r="A30" s="79" t="s">
        <v>205</v>
      </c>
      <c r="B30" s="80">
        <v>0.81</v>
      </c>
      <c r="C30" s="81">
        <v>401.00599999999997</v>
      </c>
      <c r="D30" s="80">
        <v>11.2</v>
      </c>
      <c r="E30" s="80">
        <v>11.29</v>
      </c>
      <c r="F30" s="80">
        <v>21</v>
      </c>
      <c r="G30" s="80">
        <v>7.35</v>
      </c>
      <c r="H30" s="81">
        <v>0.55700000000000005</v>
      </c>
      <c r="I30" s="81">
        <v>4.0960000000000001</v>
      </c>
      <c r="J30" s="249" t="s">
        <v>27</v>
      </c>
    </row>
    <row r="31" spans="1:10" s="20" customFormat="1" ht="21" customHeight="1">
      <c r="A31" s="79" t="s">
        <v>206</v>
      </c>
      <c r="B31" s="80">
        <v>0.79</v>
      </c>
      <c r="C31" s="81">
        <v>400.98599999999999</v>
      </c>
      <c r="D31" s="80">
        <v>11.4</v>
      </c>
      <c r="E31" s="80">
        <v>11.54</v>
      </c>
      <c r="F31" s="80">
        <v>21</v>
      </c>
      <c r="G31" s="80">
        <v>6.97</v>
      </c>
      <c r="H31" s="81">
        <v>0.58099999999999996</v>
      </c>
      <c r="I31" s="81">
        <v>4.0510000000000002</v>
      </c>
      <c r="J31" s="249" t="s">
        <v>27</v>
      </c>
    </row>
    <row r="32" spans="1:10" s="20" customFormat="1" ht="21" customHeight="1">
      <c r="A32" s="79" t="s">
        <v>207</v>
      </c>
      <c r="B32" s="80">
        <v>0.75</v>
      </c>
      <c r="C32" s="81">
        <v>400.94600000000003</v>
      </c>
      <c r="D32" s="80">
        <v>11.1</v>
      </c>
      <c r="E32" s="80">
        <v>11.22</v>
      </c>
      <c r="F32" s="80">
        <v>21</v>
      </c>
      <c r="G32" s="80">
        <v>6.28</v>
      </c>
      <c r="H32" s="81">
        <v>0.54600000000000004</v>
      </c>
      <c r="I32" s="81">
        <v>3.4319999999999999</v>
      </c>
      <c r="J32" s="249" t="s">
        <v>27</v>
      </c>
    </row>
    <row r="33" spans="1:110" s="20" customFormat="1" ht="21" customHeight="1">
      <c r="A33" s="79" t="s">
        <v>208</v>
      </c>
      <c r="B33" s="80">
        <v>0.74</v>
      </c>
      <c r="C33" s="81">
        <v>400.93599999999998</v>
      </c>
      <c r="D33" s="80">
        <v>10.56</v>
      </c>
      <c r="E33" s="80">
        <v>11.1</v>
      </c>
      <c r="F33" s="80">
        <v>21</v>
      </c>
      <c r="G33" s="80">
        <v>5.95</v>
      </c>
      <c r="H33" s="81">
        <v>0.54800000000000004</v>
      </c>
      <c r="I33" s="81">
        <v>3.262</v>
      </c>
      <c r="J33" s="249" t="s">
        <v>27</v>
      </c>
    </row>
    <row r="34" spans="1:110" s="20" customFormat="1" ht="21" customHeight="1">
      <c r="A34" s="79" t="s">
        <v>209</v>
      </c>
      <c r="B34" s="80">
        <v>0.68</v>
      </c>
      <c r="C34" s="81">
        <v>400.87599999999998</v>
      </c>
      <c r="D34" s="80">
        <v>11.24</v>
      </c>
      <c r="E34" s="80">
        <v>11.34</v>
      </c>
      <c r="F34" s="80">
        <v>21</v>
      </c>
      <c r="G34" s="80">
        <v>5</v>
      </c>
      <c r="H34" s="81">
        <v>0.51700000000000002</v>
      </c>
      <c r="I34" s="81">
        <v>2.5840000000000001</v>
      </c>
      <c r="J34" s="249" t="s">
        <v>27</v>
      </c>
    </row>
    <row r="35" spans="1:110" s="20" customFormat="1" ht="21" customHeight="1">
      <c r="A35" s="79" t="s">
        <v>210</v>
      </c>
      <c r="B35" s="80">
        <v>0.69</v>
      </c>
      <c r="C35" s="81">
        <v>400.88600000000002</v>
      </c>
      <c r="D35" s="80">
        <v>11.12</v>
      </c>
      <c r="E35" s="80">
        <v>11.23</v>
      </c>
      <c r="F35" s="80">
        <v>21</v>
      </c>
      <c r="G35" s="80">
        <v>5.29</v>
      </c>
      <c r="H35" s="81">
        <v>0.51800000000000002</v>
      </c>
      <c r="I35" s="81">
        <v>2.742</v>
      </c>
      <c r="J35" s="249" t="s">
        <v>27</v>
      </c>
    </row>
    <row r="36" spans="1:110" s="20" customFormat="1" ht="21" customHeight="1">
      <c r="A36" s="79" t="s">
        <v>212</v>
      </c>
      <c r="B36" s="80">
        <v>0.59</v>
      </c>
      <c r="C36" s="81">
        <v>400.786</v>
      </c>
      <c r="D36" s="80">
        <v>11.33</v>
      </c>
      <c r="E36" s="80">
        <v>11.43</v>
      </c>
      <c r="F36" s="80">
        <v>21</v>
      </c>
      <c r="G36" s="80">
        <v>3.74</v>
      </c>
      <c r="H36" s="81">
        <v>0.51</v>
      </c>
      <c r="I36" s="81">
        <v>1.9059999999999999</v>
      </c>
      <c r="J36" s="249" t="s">
        <v>27</v>
      </c>
    </row>
    <row r="37" spans="1:110" s="20" customFormat="1" ht="21" customHeight="1">
      <c r="A37" s="342" t="s">
        <v>213</v>
      </c>
      <c r="B37" s="343">
        <v>0.6</v>
      </c>
      <c r="C37" s="341">
        <v>400.79599999999999</v>
      </c>
      <c r="D37" s="343">
        <v>11.23</v>
      </c>
      <c r="E37" s="343">
        <v>11.32</v>
      </c>
      <c r="F37" s="343">
        <v>21</v>
      </c>
      <c r="G37" s="343">
        <v>4.01</v>
      </c>
      <c r="H37" s="341">
        <v>0.50600000000000001</v>
      </c>
      <c r="I37" s="341">
        <v>2.0289999999999999</v>
      </c>
      <c r="J37" s="349" t="s">
        <v>27</v>
      </c>
    </row>
    <row r="38" spans="1:110" s="20" customFormat="1" ht="21" customHeight="1">
      <c r="A38" s="79" t="s">
        <v>214</v>
      </c>
      <c r="B38" s="80">
        <v>0.56000000000000005</v>
      </c>
      <c r="C38" s="81">
        <v>400.75599999999997</v>
      </c>
      <c r="D38" s="80">
        <v>12.05</v>
      </c>
      <c r="E38" s="80">
        <v>12.18</v>
      </c>
      <c r="F38" s="80">
        <v>21</v>
      </c>
      <c r="G38" s="80">
        <v>3.39</v>
      </c>
      <c r="H38" s="81">
        <v>0.48299999999999998</v>
      </c>
      <c r="I38" s="81">
        <v>1.637</v>
      </c>
      <c r="J38" s="249" t="s">
        <v>27</v>
      </c>
    </row>
    <row r="39" spans="1:110" s="20" customFormat="1" ht="21" customHeight="1">
      <c r="A39" s="84" t="s">
        <v>215</v>
      </c>
      <c r="B39" s="85">
        <v>0.53</v>
      </c>
      <c r="C39" s="86">
        <v>400.726</v>
      </c>
      <c r="D39" s="85">
        <v>11.34</v>
      </c>
      <c r="E39" s="85">
        <v>11.44</v>
      </c>
      <c r="F39" s="85">
        <v>21</v>
      </c>
      <c r="G39" s="85">
        <v>2.96</v>
      </c>
      <c r="H39" s="86">
        <v>0.47199999999999998</v>
      </c>
      <c r="I39" s="86">
        <v>1.3979999999999999</v>
      </c>
      <c r="J39" s="250" t="s">
        <v>27</v>
      </c>
      <c r="Q39" s="20" t="s">
        <v>18</v>
      </c>
    </row>
    <row r="40" spans="1:110" s="20" customFormat="1" ht="21" customHeight="1">
      <c r="A40" s="88" t="s">
        <v>216</v>
      </c>
      <c r="B40" s="89">
        <v>0.53</v>
      </c>
      <c r="C40" s="90">
        <v>400.726</v>
      </c>
      <c r="D40" s="89">
        <v>11.32</v>
      </c>
      <c r="E40" s="89">
        <v>11.41</v>
      </c>
      <c r="F40" s="89">
        <v>21</v>
      </c>
      <c r="G40" s="89">
        <v>2.96</v>
      </c>
      <c r="H40" s="90">
        <v>0.46700000000000003</v>
      </c>
      <c r="I40" s="90">
        <v>1.3819999999999999</v>
      </c>
      <c r="J40" s="254" t="s">
        <v>23</v>
      </c>
    </row>
    <row r="41" spans="1:110" s="20" customFormat="1" ht="21" customHeight="1">
      <c r="A41" s="79" t="s">
        <v>217</v>
      </c>
      <c r="B41" s="80">
        <v>0.52</v>
      </c>
      <c r="C41" s="81">
        <v>400.71600000000001</v>
      </c>
      <c r="D41" s="80">
        <v>11.02</v>
      </c>
      <c r="E41" s="80">
        <v>11.13</v>
      </c>
      <c r="F41" s="80">
        <v>21</v>
      </c>
      <c r="G41" s="80">
        <v>2.76</v>
      </c>
      <c r="H41" s="81">
        <v>0.46600000000000003</v>
      </c>
      <c r="I41" s="81">
        <v>1.2869999999999999</v>
      </c>
      <c r="J41" s="349" t="s">
        <v>27</v>
      </c>
      <c r="K41" s="44"/>
      <c r="L41" s="78"/>
      <c r="M41" s="21"/>
      <c r="N41" s="21"/>
      <c r="O41" s="21"/>
      <c r="P41" s="22"/>
      <c r="Q41" s="22"/>
    </row>
    <row r="42" spans="1:110" s="25" customFormat="1" ht="21" customHeight="1">
      <c r="A42" s="79"/>
      <c r="B42" s="80"/>
      <c r="C42" s="81"/>
      <c r="D42" s="80"/>
      <c r="E42" s="80"/>
      <c r="F42" s="80"/>
      <c r="G42" s="80"/>
      <c r="H42" s="81"/>
      <c r="I42" s="81"/>
      <c r="J42" s="349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</row>
    <row r="43" spans="1:110" ht="21">
      <c r="A43" s="79"/>
      <c r="B43" s="141"/>
      <c r="C43" s="81"/>
      <c r="D43" s="80"/>
      <c r="E43" s="80"/>
      <c r="F43" s="80"/>
      <c r="G43" s="80"/>
      <c r="H43" s="81"/>
      <c r="I43" s="81"/>
      <c r="J43" s="349"/>
      <c r="K43" s="20"/>
      <c r="L43" s="20"/>
      <c r="M43" s="20"/>
      <c r="N43" s="20"/>
      <c r="O43" s="20"/>
      <c r="P43" s="20"/>
      <c r="Q43" s="20"/>
      <c r="R43" s="20"/>
    </row>
    <row r="44" spans="1:110" ht="21">
      <c r="A44" s="79"/>
      <c r="B44" s="140"/>
      <c r="C44" s="81"/>
      <c r="D44" s="80"/>
      <c r="E44" s="80"/>
      <c r="F44" s="80"/>
      <c r="G44" s="80"/>
      <c r="H44" s="81"/>
      <c r="I44" s="81"/>
      <c r="J44" s="249"/>
      <c r="K44" s="20"/>
      <c r="L44" s="20"/>
      <c r="M44" s="20"/>
      <c r="N44" s="20"/>
      <c r="O44" s="20"/>
      <c r="P44" s="20"/>
      <c r="Q44" s="20"/>
      <c r="R44" s="20"/>
    </row>
    <row r="45" spans="1:110">
      <c r="A45" s="288"/>
      <c r="B45" s="291"/>
      <c r="C45" s="290"/>
      <c r="D45" s="291"/>
      <c r="E45" s="291"/>
      <c r="F45" s="291"/>
      <c r="G45" s="291"/>
      <c r="H45" s="290"/>
      <c r="I45" s="290"/>
      <c r="J45" s="294"/>
      <c r="K45" s="20"/>
      <c r="L45" s="20"/>
      <c r="M45" s="20"/>
      <c r="N45" s="20"/>
      <c r="O45" s="20"/>
      <c r="P45" s="20"/>
      <c r="Q45" s="20"/>
      <c r="R45" s="20"/>
    </row>
    <row r="46" spans="1:110">
      <c r="A46" s="288"/>
      <c r="B46" s="291"/>
      <c r="C46" s="290"/>
      <c r="D46" s="291"/>
      <c r="E46" s="291"/>
      <c r="F46" s="291"/>
      <c r="G46" s="291"/>
      <c r="H46" s="290"/>
      <c r="I46" s="290"/>
      <c r="J46" s="333"/>
      <c r="K46" s="20"/>
      <c r="L46" s="20"/>
      <c r="M46" s="20"/>
      <c r="N46" s="20"/>
      <c r="O46" s="20"/>
      <c r="P46" s="20"/>
      <c r="Q46" s="20"/>
      <c r="R46" s="20"/>
    </row>
    <row r="47" spans="1:110">
      <c r="A47" s="288"/>
      <c r="B47" s="291"/>
      <c r="C47" s="290"/>
      <c r="D47" s="291"/>
      <c r="E47" s="291"/>
      <c r="F47" s="291"/>
      <c r="G47" s="291"/>
      <c r="H47" s="290"/>
      <c r="I47" s="290"/>
      <c r="J47" s="333"/>
      <c r="K47" s="20"/>
      <c r="L47" s="20"/>
      <c r="M47" s="20"/>
      <c r="N47" s="20"/>
      <c r="O47" s="20"/>
      <c r="P47" s="20"/>
      <c r="Q47" s="20"/>
      <c r="R47" s="20"/>
    </row>
    <row r="48" spans="1:110">
      <c r="A48" s="288"/>
      <c r="B48" s="291"/>
      <c r="C48" s="290"/>
      <c r="D48" s="291"/>
      <c r="E48" s="291"/>
      <c r="F48" s="291"/>
      <c r="G48" s="291"/>
      <c r="H48" s="290"/>
      <c r="I48" s="290"/>
      <c r="J48" s="333"/>
      <c r="K48" s="20"/>
      <c r="L48" s="20"/>
      <c r="M48" s="20"/>
      <c r="N48" s="20"/>
      <c r="O48" s="20"/>
      <c r="P48" s="20"/>
      <c r="Q48" s="20"/>
      <c r="R48" s="20"/>
    </row>
    <row r="49" spans="1:18">
      <c r="A49" s="288"/>
      <c r="B49" s="291"/>
      <c r="C49" s="290"/>
      <c r="D49" s="291"/>
      <c r="E49" s="291"/>
      <c r="F49" s="291"/>
      <c r="G49" s="291"/>
      <c r="H49" s="290"/>
      <c r="I49" s="290"/>
      <c r="J49" s="333"/>
      <c r="K49" s="20"/>
      <c r="L49" s="20"/>
      <c r="M49" s="20"/>
      <c r="N49" s="20"/>
      <c r="O49" s="20"/>
      <c r="P49" s="20"/>
      <c r="Q49" s="20"/>
      <c r="R49" s="20"/>
    </row>
    <row r="50" spans="1:18">
      <c r="A50" s="288"/>
      <c r="B50" s="291"/>
      <c r="C50" s="290"/>
      <c r="D50" s="291"/>
      <c r="E50" s="291"/>
      <c r="F50" s="291"/>
      <c r="G50" s="291"/>
      <c r="H50" s="290"/>
      <c r="I50" s="290"/>
      <c r="J50" s="333"/>
      <c r="K50" s="20"/>
      <c r="L50" s="20"/>
      <c r="M50" s="20"/>
      <c r="N50" s="20"/>
      <c r="O50" s="20"/>
      <c r="P50" s="20"/>
      <c r="Q50" s="20"/>
      <c r="R50" s="20"/>
    </row>
    <row r="51" spans="1:18">
      <c r="A51" s="288"/>
      <c r="B51" s="289"/>
      <c r="C51" s="292"/>
      <c r="D51" s="293"/>
      <c r="E51" s="293"/>
      <c r="F51" s="293"/>
      <c r="G51" s="293"/>
      <c r="H51" s="290"/>
      <c r="I51" s="293"/>
      <c r="J51" s="333"/>
      <c r="K51" s="20"/>
      <c r="L51" s="20"/>
      <c r="M51" s="20"/>
      <c r="N51" s="20"/>
      <c r="O51" s="20"/>
      <c r="P51" s="20"/>
      <c r="Q51" s="20"/>
      <c r="R51" s="20"/>
    </row>
    <row r="52" spans="1:18">
      <c r="A52" s="288"/>
      <c r="B52" s="291"/>
      <c r="C52" s="290"/>
      <c r="D52" s="291"/>
      <c r="E52" s="291"/>
      <c r="F52" s="291"/>
      <c r="G52" s="291"/>
      <c r="H52" s="290"/>
      <c r="I52" s="290"/>
      <c r="J52" s="333"/>
      <c r="K52" s="20"/>
      <c r="L52" s="20"/>
      <c r="M52" s="20"/>
      <c r="N52" s="20"/>
      <c r="O52" s="20"/>
      <c r="P52" s="20"/>
      <c r="Q52" s="20"/>
      <c r="R52" s="20"/>
    </row>
    <row r="53" spans="1:18">
      <c r="A53" s="288"/>
      <c r="B53" s="291"/>
      <c r="C53" s="290"/>
      <c r="D53" s="291"/>
      <c r="E53" s="291"/>
      <c r="F53" s="291"/>
      <c r="G53" s="291"/>
      <c r="H53" s="290"/>
      <c r="I53" s="290"/>
      <c r="J53" s="333"/>
      <c r="K53" s="20"/>
      <c r="L53" s="20"/>
      <c r="M53" s="20"/>
      <c r="N53" s="20"/>
      <c r="O53" s="20"/>
      <c r="P53" s="20"/>
      <c r="Q53" s="20"/>
      <c r="R53" s="20"/>
    </row>
    <row r="54" spans="1:18">
      <c r="A54" s="288"/>
      <c r="B54" s="291"/>
      <c r="C54" s="290"/>
      <c r="D54" s="291"/>
      <c r="E54" s="291"/>
      <c r="F54" s="291"/>
      <c r="G54" s="291"/>
      <c r="H54" s="290"/>
      <c r="I54" s="290"/>
      <c r="J54" s="333"/>
      <c r="K54" s="20"/>
      <c r="L54" s="20"/>
      <c r="M54" s="20"/>
      <c r="N54" s="20"/>
      <c r="O54" s="20"/>
      <c r="P54" s="20"/>
      <c r="Q54" s="20"/>
      <c r="R54" s="20"/>
    </row>
    <row r="55" spans="1:18">
      <c r="A55" s="293"/>
      <c r="B55" s="289"/>
      <c r="C55" s="293"/>
      <c r="D55" s="291"/>
      <c r="E55" s="291"/>
      <c r="F55" s="291"/>
      <c r="G55" s="291"/>
      <c r="H55" s="290"/>
      <c r="I55" s="290"/>
      <c r="J55" s="333"/>
      <c r="K55" s="20"/>
      <c r="L55" s="20"/>
      <c r="M55" s="20"/>
      <c r="N55" s="20"/>
      <c r="O55" s="20"/>
      <c r="P55" s="20"/>
      <c r="Q55" s="20"/>
      <c r="R55" s="20"/>
    </row>
    <row r="56" spans="1:18">
      <c r="A56" s="293"/>
      <c r="B56" s="289"/>
      <c r="C56" s="293"/>
      <c r="D56" s="291"/>
      <c r="E56" s="291"/>
      <c r="F56" s="291"/>
      <c r="G56" s="291"/>
      <c r="H56" s="290"/>
      <c r="I56" s="290"/>
      <c r="J56" s="333"/>
      <c r="K56" s="20"/>
      <c r="L56" s="20"/>
      <c r="M56" s="20"/>
      <c r="N56" s="20"/>
      <c r="O56" s="20"/>
      <c r="P56" s="20"/>
      <c r="Q56" s="20"/>
      <c r="R56" s="20"/>
    </row>
    <row r="57" spans="1:18">
      <c r="A57" s="288"/>
      <c r="B57" s="291"/>
      <c r="C57" s="291"/>
      <c r="D57" s="291"/>
      <c r="E57" s="291"/>
      <c r="F57" s="291"/>
      <c r="G57" s="291"/>
      <c r="H57" s="290"/>
      <c r="I57" s="290"/>
      <c r="J57" s="333"/>
      <c r="K57" s="20"/>
      <c r="L57" s="20"/>
      <c r="M57" s="20"/>
      <c r="N57" s="20"/>
      <c r="O57" s="20"/>
      <c r="P57" s="20"/>
      <c r="Q57" s="20"/>
      <c r="R57" s="20"/>
    </row>
    <row r="58" spans="1:18">
      <c r="A58" s="288"/>
      <c r="B58" s="291"/>
      <c r="C58" s="291"/>
      <c r="D58" s="291"/>
      <c r="E58" s="291"/>
      <c r="F58" s="291"/>
      <c r="G58" s="291"/>
      <c r="H58" s="290"/>
      <c r="I58" s="290"/>
      <c r="J58" s="333"/>
      <c r="K58" s="20"/>
      <c r="L58" s="20"/>
      <c r="M58" s="20"/>
      <c r="N58" s="20"/>
      <c r="O58" s="20"/>
      <c r="P58" s="20"/>
      <c r="Q58" s="20"/>
      <c r="R58" s="20"/>
    </row>
    <row r="59" spans="1:18">
      <c r="A59" s="288"/>
      <c r="B59" s="291"/>
      <c r="C59" s="291"/>
      <c r="D59" s="291"/>
      <c r="E59" s="291"/>
      <c r="F59" s="291"/>
      <c r="G59" s="291"/>
      <c r="H59" s="290"/>
      <c r="I59" s="290"/>
      <c r="J59" s="333"/>
      <c r="K59" s="20"/>
      <c r="L59" s="20"/>
      <c r="M59" s="20"/>
      <c r="N59" s="20"/>
      <c r="O59" s="20"/>
      <c r="P59" s="20"/>
      <c r="Q59" s="20"/>
      <c r="R59" s="20"/>
    </row>
    <row r="60" spans="1:18">
      <c r="A60" s="288"/>
      <c r="B60" s="291"/>
      <c r="C60" s="291"/>
      <c r="D60" s="291"/>
      <c r="E60" s="291"/>
      <c r="F60" s="291"/>
      <c r="G60" s="291"/>
      <c r="H60" s="290"/>
      <c r="I60" s="293"/>
      <c r="J60" s="333"/>
      <c r="K60" s="20"/>
      <c r="L60" s="20"/>
      <c r="M60" s="20"/>
      <c r="N60" s="20"/>
      <c r="O60" s="20"/>
      <c r="P60" s="20"/>
      <c r="Q60" s="20"/>
      <c r="R60" s="20"/>
    </row>
    <row r="61" spans="1:18">
      <c r="A61" s="288"/>
      <c r="B61" s="291"/>
      <c r="C61" s="291"/>
      <c r="D61" s="291"/>
      <c r="E61" s="291"/>
      <c r="F61" s="291"/>
      <c r="G61" s="291"/>
      <c r="H61" s="290"/>
      <c r="I61" s="290"/>
      <c r="J61" s="294"/>
      <c r="K61" s="24"/>
      <c r="L61" s="24"/>
      <c r="M61" s="24"/>
      <c r="N61" s="24"/>
      <c r="O61" s="24"/>
      <c r="P61" s="24"/>
      <c r="Q61" s="24"/>
      <c r="R61" s="24"/>
    </row>
    <row r="62" spans="1:18">
      <c r="A62" s="288"/>
      <c r="B62" s="291"/>
      <c r="C62" s="291"/>
      <c r="D62" s="291"/>
      <c r="E62" s="291"/>
      <c r="F62" s="291"/>
      <c r="G62" s="291"/>
      <c r="H62" s="290"/>
      <c r="I62" s="290"/>
      <c r="J62" s="333"/>
      <c r="K62" s="24"/>
      <c r="L62" s="24"/>
      <c r="M62" s="24"/>
      <c r="N62" s="24"/>
      <c r="O62" s="24"/>
      <c r="P62" s="24"/>
      <c r="Q62" s="24"/>
      <c r="R62" s="24"/>
    </row>
    <row r="63" spans="1:18" ht="21">
      <c r="A63" s="288"/>
      <c r="B63" s="291"/>
      <c r="C63" s="291"/>
      <c r="D63" s="291"/>
      <c r="E63" s="291"/>
      <c r="F63" s="291"/>
      <c r="G63" s="291"/>
      <c r="H63" s="290"/>
      <c r="I63" s="290"/>
      <c r="J63" s="333"/>
      <c r="K63"/>
      <c r="L63"/>
      <c r="M63"/>
      <c r="N63"/>
      <c r="O63"/>
      <c r="P63"/>
      <c r="Q63"/>
      <c r="R63"/>
    </row>
    <row r="64" spans="1:18" ht="21">
      <c r="A64" s="288"/>
      <c r="B64" s="291"/>
      <c r="C64" s="291"/>
      <c r="D64" s="291"/>
      <c r="E64" s="291"/>
      <c r="F64" s="291"/>
      <c r="G64" s="291"/>
      <c r="H64" s="290"/>
      <c r="I64" s="290"/>
      <c r="J64" s="333"/>
      <c r="K64"/>
      <c r="L64"/>
      <c r="M64"/>
      <c r="N64"/>
      <c r="O64"/>
      <c r="P64"/>
      <c r="Q64"/>
      <c r="R64"/>
    </row>
    <row r="65" spans="1:18" ht="21">
      <c r="A65" s="387"/>
      <c r="B65" s="388"/>
      <c r="C65" s="388"/>
      <c r="D65" s="388"/>
      <c r="E65" s="388"/>
      <c r="F65" s="388"/>
      <c r="G65" s="388"/>
      <c r="H65" s="389"/>
      <c r="I65" s="389"/>
      <c r="J65" s="390"/>
      <c r="K65"/>
      <c r="L65"/>
      <c r="M65"/>
      <c r="N65"/>
      <c r="O65"/>
      <c r="P65"/>
      <c r="Q65"/>
      <c r="R65"/>
    </row>
    <row r="66" spans="1:18" ht="21">
      <c r="A66" s="288"/>
      <c r="B66" s="291"/>
      <c r="C66" s="291"/>
      <c r="D66" s="291"/>
      <c r="E66" s="291"/>
      <c r="F66" s="291"/>
      <c r="G66" s="291"/>
      <c r="H66" s="290"/>
      <c r="I66" s="290"/>
      <c r="J66" s="333"/>
      <c r="K66"/>
      <c r="L66"/>
      <c r="M66"/>
      <c r="N66"/>
      <c r="O66"/>
      <c r="P66"/>
      <c r="Q66"/>
      <c r="R66"/>
    </row>
    <row r="67" spans="1:18" ht="21">
      <c r="A67" s="288"/>
      <c r="B67" s="291"/>
      <c r="C67" s="291"/>
      <c r="D67" s="291"/>
      <c r="E67" s="291"/>
      <c r="F67" s="291"/>
      <c r="G67" s="291"/>
      <c r="H67" s="290"/>
      <c r="I67" s="290"/>
      <c r="J67" s="333"/>
      <c r="K67"/>
      <c r="L67"/>
      <c r="M67"/>
      <c r="N67"/>
      <c r="O67"/>
      <c r="P67"/>
      <c r="Q67"/>
      <c r="R67"/>
    </row>
    <row r="68" spans="1:18" ht="21">
      <c r="A68" s="396"/>
      <c r="B68" s="397"/>
      <c r="C68" s="396"/>
      <c r="D68" s="334"/>
      <c r="E68" s="334"/>
      <c r="F68" s="334"/>
      <c r="G68" s="334"/>
      <c r="H68" s="335"/>
      <c r="I68" s="335"/>
      <c r="J68" s="336"/>
      <c r="K68"/>
      <c r="L68"/>
      <c r="M68"/>
      <c r="N68"/>
      <c r="O68"/>
      <c r="P68"/>
      <c r="Q68"/>
      <c r="R68"/>
    </row>
    <row r="69" spans="1:18" ht="21">
      <c r="D69" s="21"/>
      <c r="E69" s="21"/>
      <c r="F69" s="21"/>
      <c r="G69" s="21"/>
      <c r="H69" s="22"/>
      <c r="I69" s="22"/>
      <c r="J69" s="32"/>
      <c r="K69"/>
      <c r="L69"/>
      <c r="M69"/>
      <c r="N69"/>
      <c r="O69"/>
      <c r="P69"/>
      <c r="Q69"/>
      <c r="R69"/>
    </row>
    <row r="70" spans="1:18" ht="21">
      <c r="A70" s="53" t="s">
        <v>30</v>
      </c>
      <c r="B70" s="21"/>
      <c r="C70" s="21"/>
      <c r="D70" s="21"/>
      <c r="E70" s="21"/>
      <c r="F70" s="21"/>
      <c r="G70" s="21"/>
      <c r="H70" s="22"/>
      <c r="I70" s="22"/>
      <c r="J70" s="32"/>
      <c r="K70"/>
      <c r="L70"/>
      <c r="M70"/>
      <c r="N70"/>
      <c r="O70"/>
      <c r="P70"/>
      <c r="Q70"/>
      <c r="R70"/>
    </row>
    <row r="71" spans="1:18" ht="21">
      <c r="A71" s="44" t="s">
        <v>31</v>
      </c>
      <c r="B71" s="54">
        <f>+COUNT(B11:B68)</f>
        <v>31</v>
      </c>
      <c r="C71" s="21" t="s">
        <v>29</v>
      </c>
      <c r="D71" s="21"/>
      <c r="E71" s="21"/>
      <c r="F71" s="21"/>
      <c r="G71" s="21"/>
      <c r="H71" s="22"/>
      <c r="I71" s="22"/>
      <c r="J71" s="32"/>
      <c r="K71"/>
      <c r="L71"/>
      <c r="M71"/>
      <c r="N71"/>
      <c r="O71"/>
      <c r="P71"/>
      <c r="Q71"/>
      <c r="R71"/>
    </row>
    <row r="72" spans="1:18" ht="21">
      <c r="D72" s="21"/>
      <c r="E72" s="21"/>
      <c r="F72" s="21"/>
      <c r="G72" s="21"/>
      <c r="H72" s="22"/>
      <c r="I72" s="22"/>
      <c r="J72" s="32"/>
      <c r="K72"/>
      <c r="L72"/>
      <c r="M72"/>
      <c r="N72"/>
      <c r="O72"/>
      <c r="P72"/>
      <c r="Q72"/>
      <c r="R72"/>
    </row>
    <row r="73" spans="1:18" ht="21">
      <c r="D73" s="21"/>
      <c r="E73" s="21"/>
      <c r="F73" s="21"/>
      <c r="G73" s="21"/>
      <c r="H73" s="22"/>
      <c r="I73" s="22"/>
      <c r="J73" s="32"/>
      <c r="K73"/>
      <c r="L73"/>
      <c r="M73"/>
      <c r="N73"/>
      <c r="O73"/>
      <c r="P73"/>
      <c r="Q73"/>
      <c r="R73"/>
    </row>
    <row r="74" spans="1:18" ht="21">
      <c r="A74" s="44"/>
      <c r="B74" s="21"/>
      <c r="C74" s="21"/>
      <c r="D74" s="21"/>
      <c r="E74" s="21"/>
      <c r="F74" s="21"/>
      <c r="G74" s="21"/>
      <c r="H74" s="22"/>
      <c r="I74" s="22"/>
      <c r="J74" s="32"/>
      <c r="K74"/>
      <c r="L74"/>
      <c r="M74"/>
      <c r="N74"/>
      <c r="O74"/>
      <c r="P74"/>
      <c r="Q74"/>
      <c r="R74"/>
    </row>
    <row r="75" spans="1:18" ht="21">
      <c r="A75" s="51"/>
      <c r="B75" s="21"/>
      <c r="C75" s="21"/>
      <c r="D75" s="21"/>
      <c r="E75" s="21"/>
      <c r="F75" s="21"/>
      <c r="G75" s="21"/>
      <c r="H75" s="22"/>
      <c r="I75" s="22"/>
      <c r="J75" s="32"/>
      <c r="K75"/>
      <c r="L75"/>
      <c r="M75"/>
      <c r="N75"/>
      <c r="O75"/>
      <c r="P75"/>
      <c r="Q75"/>
      <c r="R75"/>
    </row>
    <row r="76" spans="1:18" ht="21">
      <c r="A76" s="51"/>
      <c r="B76" s="21"/>
      <c r="C76" s="21"/>
      <c r="D76" s="21"/>
      <c r="E76" s="21"/>
      <c r="F76" s="21"/>
      <c r="G76" s="21"/>
      <c r="H76" s="22"/>
      <c r="I76" s="22"/>
      <c r="J76" s="32"/>
      <c r="K76"/>
      <c r="L76"/>
      <c r="M76"/>
      <c r="N76"/>
      <c r="O76"/>
      <c r="P76"/>
      <c r="Q76"/>
      <c r="R76"/>
    </row>
    <row r="77" spans="1:18" ht="21">
      <c r="A77" s="51"/>
      <c r="B77" s="21"/>
      <c r="C77" s="21"/>
      <c r="D77" s="21"/>
      <c r="E77" s="21"/>
      <c r="F77" s="21"/>
      <c r="G77" s="21"/>
      <c r="H77" s="22"/>
      <c r="I77" s="22"/>
      <c r="J77" s="32"/>
      <c r="K77"/>
      <c r="L77"/>
      <c r="M77"/>
      <c r="N77"/>
      <c r="O77"/>
      <c r="P77"/>
      <c r="Q77"/>
      <c r="R77"/>
    </row>
    <row r="78" spans="1:18" ht="21">
      <c r="A78" s="51"/>
      <c r="B78" s="21"/>
      <c r="C78" s="21"/>
      <c r="D78" s="21"/>
      <c r="E78" s="21"/>
      <c r="F78" s="21"/>
      <c r="G78" s="21"/>
      <c r="H78" s="22"/>
      <c r="I78" s="22"/>
      <c r="J78" s="32"/>
      <c r="K78"/>
      <c r="L78"/>
      <c r="M78"/>
      <c r="N78"/>
      <c r="O78"/>
      <c r="P78"/>
      <c r="Q78"/>
      <c r="R78"/>
    </row>
    <row r="79" spans="1:18" ht="21">
      <c r="A79" s="51"/>
      <c r="B79" s="21"/>
      <c r="C79" s="21"/>
      <c r="D79" s="21"/>
      <c r="E79" s="21"/>
      <c r="F79" s="21"/>
      <c r="G79" s="21"/>
      <c r="H79" s="22"/>
      <c r="I79" s="22"/>
      <c r="J79" s="32"/>
      <c r="K79"/>
      <c r="L79"/>
      <c r="M79"/>
      <c r="N79"/>
      <c r="O79"/>
      <c r="P79"/>
      <c r="Q79"/>
      <c r="R79"/>
    </row>
    <row r="80" spans="1:18" ht="21">
      <c r="A80" s="51"/>
      <c r="B80" s="21"/>
      <c r="C80" s="21"/>
      <c r="D80" s="21"/>
      <c r="E80" s="21"/>
      <c r="F80" s="21"/>
      <c r="G80" s="21"/>
      <c r="H80" s="22"/>
      <c r="I80" s="22"/>
      <c r="J80" s="32"/>
      <c r="K80"/>
      <c r="L80"/>
      <c r="M80"/>
      <c r="N80"/>
      <c r="O80"/>
      <c r="P80"/>
      <c r="Q80"/>
      <c r="R80"/>
    </row>
    <row r="81" spans="1:18" ht="21">
      <c r="A81" s="51"/>
      <c r="B81" s="21"/>
      <c r="C81" s="21"/>
      <c r="D81" s="21"/>
      <c r="E81" s="21"/>
      <c r="F81" s="21"/>
      <c r="G81" s="21"/>
      <c r="H81" s="22"/>
      <c r="I81" s="22"/>
      <c r="J81" s="32"/>
      <c r="K81"/>
      <c r="L81"/>
      <c r="M81"/>
      <c r="N81"/>
      <c r="O81"/>
      <c r="P81"/>
      <c r="Q81"/>
      <c r="R81"/>
    </row>
    <row r="82" spans="1:18" ht="21">
      <c r="A82" s="51"/>
      <c r="B82" s="21"/>
      <c r="C82" s="21"/>
      <c r="D82" s="21"/>
      <c r="E82" s="21"/>
      <c r="F82" s="21"/>
      <c r="G82" s="21"/>
      <c r="H82" s="22"/>
      <c r="I82" s="22"/>
      <c r="J82" s="32"/>
      <c r="K82"/>
      <c r="L82"/>
      <c r="M82"/>
      <c r="N82"/>
      <c r="O82"/>
      <c r="P82"/>
      <c r="Q82"/>
      <c r="R82"/>
    </row>
    <row r="83" spans="1:18" ht="21">
      <c r="A83" s="51"/>
      <c r="B83" s="21"/>
      <c r="C83" s="21"/>
      <c r="D83" s="21"/>
      <c r="E83" s="21"/>
      <c r="F83" s="21"/>
      <c r="G83" s="21"/>
      <c r="H83" s="22"/>
      <c r="I83" s="22"/>
      <c r="J83" s="32"/>
      <c r="K83"/>
      <c r="L83"/>
      <c r="M83"/>
      <c r="N83"/>
      <c r="O83"/>
      <c r="P83"/>
      <c r="Q83"/>
      <c r="R83"/>
    </row>
    <row r="84" spans="1:18" ht="21">
      <c r="A84" s="51"/>
      <c r="B84" s="21"/>
      <c r="C84" s="21"/>
      <c r="D84" s="21"/>
      <c r="E84" s="21"/>
      <c r="F84" s="21"/>
      <c r="G84" s="21"/>
      <c r="H84" s="22"/>
      <c r="I84" s="22"/>
      <c r="J84" s="32"/>
      <c r="K84"/>
      <c r="L84"/>
      <c r="M84"/>
      <c r="N84"/>
      <c r="O84"/>
      <c r="P84"/>
      <c r="Q84"/>
      <c r="R84"/>
    </row>
    <row r="85" spans="1:18" ht="21">
      <c r="A85" s="51"/>
      <c r="B85" s="21"/>
      <c r="C85" s="21"/>
      <c r="D85" s="21"/>
      <c r="E85" s="21"/>
      <c r="F85" s="21"/>
      <c r="G85" s="21"/>
      <c r="H85" s="22"/>
      <c r="I85" s="22"/>
      <c r="J85" s="32"/>
      <c r="K85"/>
      <c r="L85"/>
      <c r="M85"/>
      <c r="N85"/>
      <c r="O85"/>
      <c r="P85"/>
      <c r="Q85"/>
      <c r="R85"/>
    </row>
    <row r="86" spans="1:18" ht="21">
      <c r="A86" s="51"/>
      <c r="B86" s="21"/>
      <c r="C86" s="21"/>
      <c r="D86" s="21"/>
      <c r="E86" s="21"/>
      <c r="F86" s="21"/>
      <c r="G86" s="21"/>
      <c r="H86" s="22"/>
      <c r="I86" s="22"/>
      <c r="J86" s="32"/>
      <c r="K86"/>
      <c r="L86"/>
      <c r="M86"/>
      <c r="N86"/>
      <c r="O86"/>
      <c r="P86"/>
      <c r="Q86"/>
      <c r="R86"/>
    </row>
    <row r="87" spans="1:18" ht="21">
      <c r="A87" s="51"/>
      <c r="B87" s="21"/>
      <c r="C87" s="21"/>
      <c r="D87" s="21"/>
      <c r="E87" s="21"/>
      <c r="F87" s="21"/>
      <c r="G87" s="21"/>
      <c r="H87" s="22"/>
      <c r="I87" s="22"/>
      <c r="J87" s="32"/>
      <c r="K87"/>
      <c r="L87"/>
      <c r="M87"/>
      <c r="N87"/>
      <c r="O87"/>
      <c r="P87"/>
      <c r="Q87"/>
      <c r="R87"/>
    </row>
    <row r="88" spans="1:18" ht="21">
      <c r="A88" s="51"/>
      <c r="B88" s="21"/>
      <c r="C88" s="21"/>
      <c r="D88" s="21"/>
      <c r="E88" s="21"/>
      <c r="F88" s="21"/>
      <c r="G88" s="21"/>
      <c r="H88" s="22"/>
      <c r="I88" s="22"/>
      <c r="J88" s="32"/>
      <c r="K88"/>
      <c r="L88"/>
      <c r="M88"/>
      <c r="N88"/>
      <c r="O88"/>
      <c r="P88"/>
      <c r="Q88"/>
      <c r="R88"/>
    </row>
    <row r="89" spans="1:18" ht="21">
      <c r="A89" s="51"/>
      <c r="B89" s="21"/>
      <c r="C89" s="21"/>
      <c r="D89" s="21"/>
      <c r="E89" s="21"/>
      <c r="F89" s="21"/>
      <c r="G89" s="21"/>
      <c r="H89" s="22"/>
      <c r="I89" s="22"/>
      <c r="J89" s="32"/>
      <c r="K89"/>
      <c r="L89"/>
      <c r="M89"/>
      <c r="N89"/>
      <c r="O89"/>
      <c r="P89"/>
      <c r="Q89"/>
      <c r="R89"/>
    </row>
    <row r="90" spans="1:18" ht="21">
      <c r="A90" s="51"/>
      <c r="B90" s="21"/>
      <c r="C90" s="21"/>
      <c r="D90" s="21"/>
      <c r="E90" s="21"/>
      <c r="F90" s="21"/>
      <c r="G90" s="21"/>
      <c r="H90" s="22"/>
      <c r="I90" s="22"/>
      <c r="J90" s="32"/>
      <c r="K90"/>
      <c r="L90"/>
      <c r="M90"/>
      <c r="N90"/>
      <c r="O90"/>
      <c r="P90"/>
      <c r="Q90"/>
      <c r="R90"/>
    </row>
    <row r="91" spans="1:18" ht="21">
      <c r="A91" s="51"/>
      <c r="B91" s="21"/>
      <c r="C91" s="21"/>
      <c r="D91" s="21"/>
      <c r="E91" s="21"/>
      <c r="F91" s="21"/>
      <c r="G91" s="21"/>
      <c r="H91" s="22"/>
      <c r="I91" s="22"/>
      <c r="J91" s="32"/>
      <c r="K91"/>
      <c r="L91"/>
      <c r="M91"/>
      <c r="N91"/>
      <c r="O91"/>
      <c r="P91"/>
      <c r="Q91"/>
      <c r="R91"/>
    </row>
    <row r="92" spans="1:18" ht="21">
      <c r="A92" s="51"/>
      <c r="C92" s="21"/>
      <c r="D92" s="21"/>
      <c r="E92" s="21"/>
      <c r="F92" s="38"/>
      <c r="G92" s="38"/>
      <c r="H92" s="22"/>
      <c r="I92" s="33"/>
      <c r="J92" s="28"/>
      <c r="K92"/>
      <c r="L92"/>
      <c r="M92"/>
      <c r="N92"/>
      <c r="O92"/>
      <c r="P92"/>
      <c r="Q92"/>
      <c r="R92"/>
    </row>
    <row r="93" spans="1:18" ht="21">
      <c r="A93" s="51"/>
      <c r="C93" s="21"/>
      <c r="D93" s="21"/>
      <c r="E93" s="21"/>
      <c r="F93" s="38"/>
      <c r="G93" s="38"/>
      <c r="H93" s="22"/>
      <c r="I93" s="33"/>
      <c r="J93" s="46"/>
      <c r="K93"/>
      <c r="L93"/>
      <c r="M93"/>
      <c r="N93"/>
      <c r="O93"/>
      <c r="P93"/>
      <c r="Q93"/>
      <c r="R93"/>
    </row>
    <row r="94" spans="1:18" ht="21">
      <c r="A94" s="51"/>
      <c r="C94" s="21"/>
      <c r="D94" s="21"/>
      <c r="E94" s="21"/>
      <c r="F94" s="38"/>
      <c r="G94" s="38"/>
      <c r="H94" s="22"/>
      <c r="I94" s="33"/>
      <c r="J94" s="28"/>
      <c r="K94"/>
      <c r="L94"/>
      <c r="M94"/>
      <c r="N94"/>
      <c r="O94"/>
      <c r="P94"/>
      <c r="Q94"/>
      <c r="R94"/>
    </row>
    <row r="95" spans="1:18" ht="21">
      <c r="A95" s="51"/>
      <c r="C95" s="21"/>
      <c r="D95" s="21"/>
      <c r="E95" s="21"/>
      <c r="F95" s="38"/>
      <c r="G95" s="38"/>
      <c r="H95" s="22"/>
      <c r="I95" s="33"/>
      <c r="J95" s="28"/>
      <c r="K95"/>
      <c r="L95"/>
      <c r="M95"/>
      <c r="N95"/>
      <c r="O95"/>
      <c r="P95"/>
      <c r="Q95"/>
      <c r="R95"/>
    </row>
    <row r="96" spans="1:18" ht="21">
      <c r="A96" s="51"/>
      <c r="C96" s="21"/>
      <c r="D96" s="21"/>
      <c r="E96" s="21"/>
      <c r="F96" s="38"/>
      <c r="G96" s="38"/>
      <c r="H96" s="22"/>
      <c r="I96" s="33"/>
      <c r="J96" s="28"/>
      <c r="K96"/>
      <c r="L96"/>
      <c r="M96"/>
      <c r="N96"/>
      <c r="O96"/>
      <c r="P96"/>
      <c r="Q96"/>
      <c r="R96"/>
    </row>
    <row r="97" spans="1:18" ht="21">
      <c r="A97" s="51"/>
      <c r="C97" s="21"/>
      <c r="D97" s="21"/>
      <c r="E97" s="21"/>
      <c r="F97" s="38"/>
      <c r="G97" s="38"/>
      <c r="H97" s="22"/>
      <c r="I97" s="33"/>
      <c r="J97" s="46"/>
      <c r="K97"/>
      <c r="L97"/>
      <c r="M97"/>
      <c r="N97"/>
      <c r="O97"/>
      <c r="P97"/>
      <c r="Q97"/>
      <c r="R97"/>
    </row>
    <row r="98" spans="1:18" ht="21">
      <c r="A98" s="51"/>
      <c r="C98" s="21"/>
      <c r="D98" s="21"/>
      <c r="E98" s="21"/>
      <c r="F98" s="38"/>
      <c r="G98" s="38"/>
      <c r="H98" s="22"/>
      <c r="I98" s="33"/>
      <c r="J98" s="46"/>
      <c r="K98"/>
      <c r="L98"/>
      <c r="M98"/>
      <c r="N98"/>
      <c r="O98"/>
      <c r="P98"/>
      <c r="Q98"/>
      <c r="R98"/>
    </row>
    <row r="99" spans="1:18" ht="21">
      <c r="A99" s="51"/>
      <c r="C99" s="21"/>
      <c r="D99" s="21"/>
      <c r="E99" s="21"/>
      <c r="F99" s="38"/>
      <c r="G99" s="38"/>
      <c r="H99" s="22"/>
      <c r="I99" s="33"/>
      <c r="J99" s="28"/>
      <c r="K99"/>
      <c r="L99"/>
      <c r="M99"/>
      <c r="N99"/>
      <c r="O99"/>
      <c r="P99"/>
      <c r="Q99"/>
      <c r="R99"/>
    </row>
    <row r="100" spans="1:18" ht="21">
      <c r="A100" s="51"/>
      <c r="C100" s="21"/>
      <c r="D100" s="21"/>
      <c r="E100" s="21"/>
      <c r="F100" s="38"/>
      <c r="G100" s="38"/>
      <c r="H100" s="22"/>
      <c r="I100" s="33"/>
      <c r="J100" s="32"/>
      <c r="K100"/>
      <c r="L100"/>
      <c r="M100"/>
      <c r="N100"/>
      <c r="O100"/>
      <c r="P100"/>
      <c r="Q100"/>
      <c r="R100"/>
    </row>
    <row r="101" spans="1:18" ht="21">
      <c r="A101" s="51"/>
      <c r="C101" s="21"/>
      <c r="D101" s="21"/>
      <c r="E101" s="21"/>
      <c r="F101" s="38"/>
      <c r="G101" s="38"/>
      <c r="H101" s="22"/>
      <c r="I101" s="33"/>
      <c r="J101" s="32"/>
      <c r="K101"/>
      <c r="L101"/>
      <c r="M101"/>
      <c r="N101"/>
      <c r="O101"/>
      <c r="P101"/>
      <c r="Q101"/>
      <c r="R101"/>
    </row>
    <row r="102" spans="1:18" ht="21">
      <c r="A102" s="51"/>
      <c r="C102" s="21"/>
      <c r="D102" s="21"/>
      <c r="E102" s="21"/>
      <c r="F102" s="21"/>
      <c r="G102" s="21"/>
      <c r="H102" s="22"/>
      <c r="I102" s="22"/>
      <c r="J102" s="32"/>
      <c r="K102"/>
      <c r="L102"/>
      <c r="M102"/>
      <c r="N102"/>
      <c r="O102"/>
      <c r="P102"/>
      <c r="Q102"/>
      <c r="R102"/>
    </row>
    <row r="103" spans="1:18" ht="21">
      <c r="A103" s="51"/>
      <c r="B103" s="21"/>
      <c r="C103" s="21"/>
      <c r="D103" s="21"/>
      <c r="E103" s="21"/>
      <c r="F103" s="21"/>
      <c r="G103" s="21"/>
      <c r="H103" s="22"/>
      <c r="I103" s="22"/>
      <c r="J103" s="32"/>
      <c r="K103"/>
      <c r="L103"/>
      <c r="M103"/>
      <c r="N103"/>
      <c r="O103"/>
      <c r="P103"/>
      <c r="Q103"/>
      <c r="R103"/>
    </row>
    <row r="104" spans="1:18" ht="21">
      <c r="A104" s="51"/>
      <c r="B104" s="21"/>
      <c r="C104" s="21"/>
      <c r="D104" s="21"/>
      <c r="E104" s="21"/>
      <c r="F104" s="21"/>
      <c r="G104" s="21"/>
      <c r="H104" s="22"/>
      <c r="I104" s="22"/>
      <c r="J104" s="32"/>
      <c r="K104"/>
      <c r="L104"/>
      <c r="M104"/>
      <c r="N104"/>
      <c r="O104"/>
      <c r="P104"/>
      <c r="Q104"/>
      <c r="R104"/>
    </row>
    <row r="105" spans="1:18" ht="21">
      <c r="A105" s="51"/>
      <c r="C105" s="38"/>
      <c r="D105" s="21"/>
      <c r="E105" s="21"/>
      <c r="F105" s="38"/>
      <c r="G105" s="38"/>
      <c r="H105" s="22"/>
      <c r="I105" s="33"/>
      <c r="J105" s="46"/>
      <c r="K105"/>
      <c r="L105"/>
      <c r="M105"/>
      <c r="N105"/>
      <c r="O105"/>
      <c r="P105"/>
      <c r="Q105"/>
      <c r="R105"/>
    </row>
    <row r="106" spans="1:18" ht="21">
      <c r="A106" s="51"/>
      <c r="C106" s="38"/>
      <c r="D106" s="21"/>
      <c r="E106" s="21"/>
      <c r="F106" s="38"/>
      <c r="G106" s="38"/>
      <c r="H106" s="22"/>
      <c r="I106" s="33"/>
      <c r="K106"/>
      <c r="L106"/>
      <c r="M106"/>
      <c r="N106"/>
      <c r="O106"/>
      <c r="P106"/>
      <c r="Q106"/>
      <c r="R106"/>
    </row>
    <row r="107" spans="1:18" ht="21">
      <c r="A107" s="51"/>
      <c r="C107" s="38"/>
      <c r="D107" s="21"/>
      <c r="E107" s="21"/>
      <c r="F107" s="38"/>
      <c r="G107" s="38"/>
      <c r="H107" s="22"/>
      <c r="I107" s="33"/>
      <c r="J107" s="46"/>
      <c r="K107"/>
      <c r="L107"/>
      <c r="M107"/>
      <c r="N107"/>
      <c r="O107"/>
      <c r="P107"/>
      <c r="Q107"/>
      <c r="R107"/>
    </row>
    <row r="108" spans="1:18" ht="21">
      <c r="A108" s="51"/>
      <c r="C108" s="38"/>
      <c r="D108" s="21"/>
      <c r="E108" s="21"/>
      <c r="F108" s="38"/>
      <c r="G108" s="38"/>
      <c r="H108" s="22"/>
      <c r="I108" s="33"/>
      <c r="J108" s="46"/>
      <c r="K108"/>
      <c r="L108"/>
      <c r="M108"/>
      <c r="N108"/>
      <c r="O108"/>
      <c r="P108"/>
      <c r="Q108"/>
      <c r="R108"/>
    </row>
    <row r="109" spans="1:18" ht="21">
      <c r="A109" s="51"/>
      <c r="C109" s="38"/>
      <c r="D109" s="21"/>
      <c r="E109" s="21"/>
      <c r="F109" s="38"/>
      <c r="G109" s="38"/>
      <c r="H109" s="22"/>
      <c r="I109" s="33"/>
      <c r="J109" s="46"/>
      <c r="K109"/>
      <c r="L109"/>
      <c r="M109"/>
      <c r="N109"/>
      <c r="O109"/>
      <c r="P109"/>
      <c r="Q109"/>
      <c r="R109"/>
    </row>
    <row r="110" spans="1:18" ht="21">
      <c r="A110" s="51"/>
      <c r="C110" s="38"/>
      <c r="D110" s="38"/>
      <c r="E110" s="38"/>
      <c r="F110" s="38"/>
      <c r="G110" s="38"/>
      <c r="H110" s="22"/>
      <c r="I110" s="33"/>
      <c r="J110" s="46"/>
      <c r="K110"/>
      <c r="L110"/>
      <c r="M110"/>
      <c r="N110"/>
      <c r="O110"/>
      <c r="P110"/>
      <c r="Q110"/>
      <c r="R110"/>
    </row>
    <row r="111" spans="1:18" ht="21">
      <c r="A111" s="51"/>
      <c r="C111" s="38"/>
      <c r="D111" s="21"/>
      <c r="E111" s="21"/>
      <c r="F111" s="38"/>
      <c r="G111" s="38"/>
      <c r="H111" s="22"/>
      <c r="I111" s="33"/>
      <c r="J111" s="46"/>
      <c r="K111"/>
      <c r="L111"/>
      <c r="M111"/>
      <c r="N111"/>
      <c r="O111"/>
      <c r="P111"/>
      <c r="Q111"/>
      <c r="R111"/>
    </row>
    <row r="112" spans="1:18" ht="21">
      <c r="A112" s="51"/>
      <c r="C112" s="38"/>
      <c r="D112" s="21"/>
      <c r="E112" s="21"/>
      <c r="F112" s="38"/>
      <c r="G112" s="38"/>
      <c r="H112" s="22"/>
      <c r="I112" s="33"/>
      <c r="J112" s="46"/>
      <c r="K112"/>
      <c r="L112"/>
      <c r="M112"/>
      <c r="N112"/>
      <c r="O112"/>
      <c r="P112"/>
      <c r="Q112"/>
      <c r="R112"/>
    </row>
    <row r="113" spans="1:18" ht="21">
      <c r="A113" s="51"/>
      <c r="C113" s="38"/>
      <c r="D113" s="21"/>
      <c r="E113" s="21"/>
      <c r="F113" s="38"/>
      <c r="G113" s="38"/>
      <c r="H113" s="22"/>
      <c r="I113" s="33"/>
      <c r="K113"/>
      <c r="L113"/>
      <c r="M113"/>
      <c r="N113"/>
      <c r="O113"/>
      <c r="P113"/>
      <c r="Q113"/>
      <c r="R113"/>
    </row>
    <row r="114" spans="1:18" ht="21">
      <c r="A114" s="51"/>
      <c r="C114" s="38"/>
      <c r="D114" s="21"/>
      <c r="E114" s="21"/>
      <c r="F114" s="38"/>
      <c r="G114" s="38"/>
      <c r="H114" s="22"/>
      <c r="I114" s="33"/>
      <c r="J114" s="46"/>
      <c r="K114"/>
      <c r="L114"/>
      <c r="M114"/>
      <c r="N114"/>
      <c r="O114"/>
      <c r="P114"/>
      <c r="Q114"/>
      <c r="R114"/>
    </row>
    <row r="115" spans="1:18" ht="21">
      <c r="A115" s="50"/>
      <c r="C115" s="38"/>
      <c r="D115" s="21"/>
      <c r="E115" s="21"/>
      <c r="F115" s="38"/>
      <c r="G115" s="38"/>
      <c r="H115" s="22"/>
      <c r="J115" s="46"/>
      <c r="K115"/>
      <c r="L115"/>
      <c r="M115"/>
      <c r="N115"/>
      <c r="O115"/>
      <c r="P115"/>
      <c r="Q115"/>
      <c r="R115"/>
    </row>
    <row r="116" spans="1:18" ht="21">
      <c r="A116" s="50"/>
      <c r="C116" s="38"/>
      <c r="D116" s="21"/>
      <c r="E116" s="21"/>
      <c r="F116" s="38"/>
      <c r="G116" s="38"/>
      <c r="H116" s="22"/>
      <c r="I116" s="33"/>
      <c r="J116" s="46"/>
      <c r="K116"/>
      <c r="L116"/>
      <c r="M116"/>
      <c r="N116"/>
      <c r="O116"/>
      <c r="P116"/>
      <c r="Q116"/>
      <c r="R116"/>
    </row>
    <row r="117" spans="1:18" ht="21">
      <c r="A117" s="50"/>
      <c r="C117" s="38"/>
      <c r="D117" s="21"/>
      <c r="E117" s="21"/>
      <c r="F117" s="38"/>
      <c r="G117" s="38"/>
      <c r="H117" s="22"/>
      <c r="I117" s="33"/>
      <c r="J117" s="46"/>
      <c r="K117"/>
      <c r="L117"/>
      <c r="M117"/>
      <c r="N117"/>
      <c r="O117"/>
      <c r="P117"/>
      <c r="Q117"/>
      <c r="R117"/>
    </row>
    <row r="118" spans="1:18" ht="21">
      <c r="A118" s="50"/>
      <c r="C118" s="38"/>
      <c r="D118" s="21"/>
      <c r="E118" s="21"/>
      <c r="F118" s="38"/>
      <c r="G118" s="38"/>
      <c r="H118" s="22"/>
      <c r="I118" s="33"/>
      <c r="J118" s="28"/>
      <c r="K118"/>
      <c r="L118"/>
      <c r="M118"/>
      <c r="N118"/>
      <c r="O118"/>
      <c r="P118"/>
      <c r="Q118"/>
      <c r="R118"/>
    </row>
    <row r="119" spans="1:18" ht="21">
      <c r="A119" s="50"/>
      <c r="C119" s="38"/>
      <c r="F119" s="38"/>
      <c r="G119" s="38"/>
      <c r="H119" s="22"/>
      <c r="I119" s="33"/>
      <c r="J119" s="28"/>
      <c r="K119"/>
      <c r="L119"/>
      <c r="M119"/>
      <c r="N119"/>
      <c r="O119"/>
      <c r="P119"/>
      <c r="Q119"/>
      <c r="R119"/>
    </row>
    <row r="120" spans="1:18" ht="21">
      <c r="A120" s="50"/>
      <c r="C120" s="38"/>
      <c r="D120" s="21"/>
      <c r="E120" s="21"/>
      <c r="F120" s="38"/>
      <c r="G120" s="38"/>
      <c r="H120" s="22"/>
      <c r="I120" s="33"/>
      <c r="J120" s="28"/>
      <c r="K120"/>
      <c r="L120"/>
      <c r="M120"/>
      <c r="N120"/>
      <c r="O120"/>
      <c r="P120"/>
      <c r="Q120"/>
      <c r="R120"/>
    </row>
    <row r="121" spans="1:18" ht="22.2">
      <c r="A121" s="50"/>
      <c r="B121" s="18"/>
      <c r="C121" s="38"/>
      <c r="D121" s="21"/>
      <c r="E121" s="21"/>
      <c r="F121" s="38"/>
      <c r="G121" s="18"/>
      <c r="H121" s="22"/>
      <c r="I121" s="33"/>
      <c r="J121" s="28"/>
      <c r="K121"/>
      <c r="L121"/>
      <c r="M121"/>
      <c r="N121"/>
      <c r="O121"/>
      <c r="P121"/>
      <c r="Q121"/>
      <c r="R121"/>
    </row>
    <row r="122" spans="1:18" ht="22.2">
      <c r="A122" s="50"/>
      <c r="B122" s="21"/>
      <c r="C122" s="38"/>
      <c r="D122" s="38"/>
      <c r="E122" s="38"/>
      <c r="F122" s="38"/>
      <c r="G122" s="18"/>
      <c r="H122" s="22"/>
      <c r="I122" s="33"/>
      <c r="J122" s="28"/>
      <c r="K122"/>
      <c r="L122"/>
      <c r="M122"/>
      <c r="N122"/>
      <c r="O122"/>
      <c r="P122"/>
      <c r="Q122"/>
      <c r="R122"/>
    </row>
    <row r="123" spans="1:18" ht="21">
      <c r="A123" s="50"/>
      <c r="C123" s="38"/>
      <c r="D123" s="21"/>
      <c r="E123" s="21"/>
      <c r="F123" s="38"/>
      <c r="G123" s="38"/>
      <c r="H123" s="22"/>
      <c r="I123" s="33"/>
      <c r="J123" s="28"/>
      <c r="K123"/>
      <c r="L123"/>
      <c r="M123"/>
      <c r="N123"/>
      <c r="O123"/>
      <c r="P123"/>
      <c r="Q123"/>
      <c r="R123"/>
    </row>
    <row r="124" spans="1:18" ht="21">
      <c r="A124" s="50"/>
      <c r="C124" s="38"/>
      <c r="D124" s="21"/>
      <c r="E124" s="21"/>
      <c r="F124" s="38"/>
      <c r="G124" s="38"/>
      <c r="H124" s="22"/>
      <c r="I124" s="33"/>
      <c r="J124" s="28"/>
      <c r="K124"/>
      <c r="L124"/>
      <c r="M124"/>
      <c r="N124"/>
      <c r="O124"/>
      <c r="P124"/>
      <c r="Q124"/>
      <c r="R124"/>
    </row>
    <row r="125" spans="1:18" ht="21">
      <c r="A125" s="50"/>
      <c r="C125" s="38"/>
      <c r="D125" s="21"/>
      <c r="E125" s="21"/>
      <c r="F125" s="38"/>
      <c r="G125" s="38"/>
      <c r="H125" s="22"/>
      <c r="I125" s="33"/>
      <c r="J125" s="28"/>
      <c r="K125"/>
      <c r="L125"/>
      <c r="M125"/>
      <c r="N125"/>
      <c r="O125"/>
      <c r="P125"/>
      <c r="Q125"/>
      <c r="R125"/>
    </row>
    <row r="126" spans="1:18" ht="21">
      <c r="A126" s="50"/>
      <c r="C126" s="38"/>
      <c r="D126" s="21"/>
      <c r="E126" s="21"/>
      <c r="F126" s="38"/>
      <c r="G126" s="38"/>
      <c r="H126" s="22"/>
      <c r="I126" s="33"/>
      <c r="J126" s="46"/>
      <c r="K126"/>
      <c r="L126"/>
      <c r="M126"/>
      <c r="N126"/>
      <c r="O126"/>
      <c r="P126"/>
      <c r="Q126"/>
      <c r="R126"/>
    </row>
    <row r="127" spans="1:18" ht="21">
      <c r="A127" s="50"/>
      <c r="C127" s="38"/>
      <c r="D127" s="21"/>
      <c r="E127" s="21"/>
      <c r="F127" s="38"/>
      <c r="G127" s="38"/>
      <c r="H127" s="22"/>
      <c r="I127" s="33"/>
      <c r="J127" s="46"/>
      <c r="K127"/>
      <c r="L127"/>
      <c r="M127"/>
      <c r="N127"/>
      <c r="O127"/>
      <c r="P127"/>
      <c r="Q127"/>
      <c r="R127"/>
    </row>
    <row r="128" spans="1:18" ht="21">
      <c r="A128" s="50"/>
      <c r="C128" s="38"/>
      <c r="D128" s="21"/>
      <c r="E128" s="21"/>
      <c r="F128" s="38"/>
      <c r="G128" s="38"/>
      <c r="H128" s="22"/>
      <c r="I128" s="33"/>
      <c r="J128" s="28"/>
      <c r="K128"/>
      <c r="L128"/>
      <c r="M128"/>
      <c r="N128"/>
      <c r="O128"/>
      <c r="P128"/>
      <c r="Q128"/>
      <c r="R128"/>
    </row>
    <row r="129" spans="1:18" ht="21">
      <c r="A129" s="50"/>
      <c r="C129" s="38"/>
      <c r="D129" s="21"/>
      <c r="E129" s="21"/>
      <c r="F129" s="38"/>
      <c r="G129" s="38"/>
      <c r="H129" s="22"/>
      <c r="I129" s="33"/>
      <c r="J129" s="46"/>
      <c r="K129"/>
      <c r="L129"/>
      <c r="M129"/>
      <c r="N129"/>
      <c r="O129"/>
      <c r="P129"/>
      <c r="Q129"/>
      <c r="R129"/>
    </row>
    <row r="130" spans="1:18" ht="21">
      <c r="A130" s="50"/>
      <c r="C130" s="38"/>
      <c r="D130" s="21"/>
      <c r="E130" s="21"/>
      <c r="F130" s="38"/>
      <c r="G130" s="38"/>
      <c r="H130" s="22"/>
      <c r="I130" s="33"/>
      <c r="J130" s="46"/>
      <c r="K130"/>
      <c r="L130"/>
      <c r="M130"/>
      <c r="N130"/>
      <c r="O130"/>
      <c r="P130"/>
      <c r="Q130"/>
      <c r="R130"/>
    </row>
    <row r="131" spans="1:18" ht="21">
      <c r="A131" s="50"/>
      <c r="C131" s="38"/>
      <c r="D131" s="21"/>
      <c r="E131" s="21"/>
      <c r="F131" s="38"/>
      <c r="G131" s="38"/>
      <c r="H131" s="22"/>
      <c r="I131" s="33"/>
      <c r="J131" s="28"/>
      <c r="K131"/>
      <c r="L131"/>
      <c r="M131"/>
      <c r="N131"/>
      <c r="O131"/>
      <c r="P131"/>
      <c r="Q131"/>
      <c r="R131"/>
    </row>
    <row r="132" spans="1:18" ht="21">
      <c r="A132" s="50"/>
      <c r="C132" s="38"/>
      <c r="D132" s="21"/>
      <c r="E132" s="21"/>
      <c r="F132" s="38"/>
      <c r="G132" s="38"/>
      <c r="H132" s="22"/>
      <c r="I132" s="33"/>
      <c r="J132" s="46"/>
      <c r="K132"/>
      <c r="L132"/>
      <c r="M132"/>
      <c r="N132"/>
      <c r="O132"/>
      <c r="P132"/>
      <c r="Q132"/>
      <c r="R132"/>
    </row>
    <row r="133" spans="1:18" ht="21">
      <c r="A133" s="50"/>
      <c r="C133" s="38"/>
      <c r="D133" s="21"/>
      <c r="E133" s="21"/>
      <c r="F133" s="38"/>
      <c r="G133" s="38"/>
      <c r="H133" s="22"/>
      <c r="I133" s="33"/>
      <c r="J133" s="46"/>
      <c r="K133"/>
      <c r="L133"/>
      <c r="M133"/>
      <c r="N133"/>
      <c r="O133"/>
      <c r="P133"/>
      <c r="Q133"/>
      <c r="R133"/>
    </row>
    <row r="134" spans="1:18" ht="21">
      <c r="A134" s="50"/>
      <c r="C134" s="38"/>
      <c r="D134" s="21"/>
      <c r="E134" s="21"/>
      <c r="F134" s="38"/>
      <c r="G134" s="38"/>
      <c r="H134" s="22"/>
      <c r="I134" s="33"/>
      <c r="J134" s="28"/>
      <c r="K134"/>
      <c r="L134"/>
      <c r="M134"/>
      <c r="N134"/>
      <c r="O134"/>
      <c r="P134"/>
      <c r="Q134"/>
      <c r="R134"/>
    </row>
    <row r="135" spans="1:18" ht="21" customHeight="1">
      <c r="A135" s="50"/>
      <c r="C135" s="38"/>
      <c r="D135" s="38"/>
      <c r="E135" s="38"/>
      <c r="F135" s="38"/>
      <c r="G135" s="38"/>
      <c r="H135" s="22"/>
      <c r="I135" s="33"/>
      <c r="J135" s="46"/>
      <c r="K135" s="24"/>
      <c r="L135" s="24"/>
      <c r="M135" s="24"/>
      <c r="N135" s="24"/>
      <c r="O135" s="24"/>
      <c r="P135" s="24"/>
      <c r="Q135" s="24"/>
      <c r="R135" s="24"/>
    </row>
    <row r="136" spans="1:18" ht="21" customHeight="1">
      <c r="A136" s="50"/>
      <c r="C136" s="38"/>
      <c r="D136" s="38"/>
      <c r="E136" s="38"/>
      <c r="F136" s="38"/>
      <c r="G136" s="38"/>
      <c r="H136" s="22"/>
      <c r="I136" s="33"/>
      <c r="J136" s="46"/>
      <c r="K136" s="24"/>
      <c r="L136" s="24"/>
      <c r="M136" s="24"/>
      <c r="N136" s="24"/>
      <c r="O136" s="24"/>
      <c r="P136" s="24"/>
      <c r="Q136" s="24"/>
      <c r="R136" s="24"/>
    </row>
    <row r="137" spans="1:18" ht="21" customHeight="1">
      <c r="A137" s="50"/>
      <c r="C137" s="38"/>
      <c r="D137" s="38"/>
      <c r="E137" s="38"/>
      <c r="F137" s="38"/>
      <c r="G137" s="38"/>
      <c r="H137" s="22"/>
      <c r="I137" s="33"/>
      <c r="J137" s="46"/>
      <c r="K137" s="24"/>
      <c r="L137" s="24"/>
      <c r="M137" s="24"/>
      <c r="N137" s="24"/>
      <c r="O137" s="24"/>
      <c r="P137" s="24"/>
      <c r="Q137" s="24"/>
      <c r="R137" s="24"/>
    </row>
    <row r="138" spans="1:18" ht="21" customHeight="1">
      <c r="A138" s="50"/>
      <c r="C138" s="38"/>
      <c r="D138" s="38"/>
      <c r="E138" s="38"/>
      <c r="F138" s="38"/>
      <c r="G138" s="38"/>
      <c r="H138" s="22"/>
      <c r="I138" s="33"/>
      <c r="J138" s="28"/>
      <c r="K138" s="24"/>
      <c r="L138" s="24"/>
      <c r="M138" s="24"/>
      <c r="N138" s="24"/>
      <c r="O138" s="24"/>
      <c r="P138" s="24"/>
      <c r="Q138" s="24"/>
      <c r="R138" s="24"/>
    </row>
    <row r="139" spans="1:18" ht="21" customHeight="1">
      <c r="A139" s="50"/>
      <c r="C139" s="38"/>
      <c r="D139" s="38"/>
      <c r="E139" s="38"/>
      <c r="F139" s="38"/>
      <c r="G139" s="38"/>
      <c r="H139" s="22"/>
      <c r="I139" s="33"/>
      <c r="J139" s="28"/>
      <c r="K139" s="24"/>
      <c r="L139" s="24"/>
      <c r="M139" s="24"/>
      <c r="N139" s="24"/>
      <c r="O139" s="24"/>
      <c r="P139" s="24"/>
      <c r="Q139" s="24"/>
      <c r="R139" s="24"/>
    </row>
    <row r="140" spans="1:18" ht="21" customHeight="1">
      <c r="A140" s="50"/>
      <c r="C140" s="38"/>
      <c r="D140" s="38"/>
      <c r="E140" s="38"/>
      <c r="F140" s="38"/>
      <c r="G140" s="38"/>
      <c r="H140" s="22"/>
      <c r="I140" s="33"/>
      <c r="J140" s="28"/>
      <c r="K140" s="24"/>
      <c r="L140" s="24"/>
      <c r="M140" s="24"/>
      <c r="N140" s="24"/>
      <c r="O140" s="24"/>
      <c r="P140" s="24"/>
      <c r="Q140" s="24"/>
      <c r="R140" s="24"/>
    </row>
    <row r="141" spans="1:18" ht="21" customHeight="1">
      <c r="A141" s="50"/>
      <c r="C141" s="38"/>
      <c r="D141" s="38"/>
      <c r="E141" s="38"/>
      <c r="F141" s="38"/>
      <c r="G141" s="38"/>
      <c r="H141" s="22"/>
      <c r="I141" s="33"/>
      <c r="J141" s="28"/>
      <c r="K141" s="24"/>
      <c r="L141" s="24"/>
      <c r="M141" s="24"/>
      <c r="N141" s="24"/>
      <c r="O141" s="24"/>
      <c r="P141" s="24"/>
      <c r="Q141" s="24"/>
      <c r="R141" s="24"/>
    </row>
    <row r="142" spans="1:18" ht="21" customHeight="1">
      <c r="A142" s="50"/>
      <c r="C142" s="38"/>
      <c r="D142" s="38"/>
      <c r="E142" s="38"/>
      <c r="F142" s="38"/>
      <c r="G142" s="38"/>
      <c r="H142" s="22"/>
      <c r="I142" s="33"/>
      <c r="J142" s="46"/>
      <c r="K142" s="24"/>
      <c r="L142" s="24"/>
      <c r="M142" s="24"/>
      <c r="N142" s="24"/>
      <c r="O142" s="24"/>
      <c r="P142" s="24"/>
      <c r="Q142" s="24"/>
      <c r="R142" s="24"/>
    </row>
    <row r="143" spans="1:18" ht="21" customHeight="1">
      <c r="A143" s="50"/>
      <c r="C143" s="38"/>
      <c r="D143" s="38"/>
      <c r="E143" s="38"/>
      <c r="F143" s="38"/>
      <c r="G143" s="38"/>
      <c r="H143" s="22"/>
      <c r="I143" s="33"/>
      <c r="J143" s="28"/>
      <c r="K143" s="24"/>
      <c r="L143" s="24"/>
      <c r="M143" s="24"/>
      <c r="N143" s="24"/>
      <c r="O143" s="24"/>
      <c r="P143" s="24"/>
      <c r="Q143" s="24"/>
      <c r="R143" s="24"/>
    </row>
    <row r="144" spans="1:18" ht="21" customHeight="1">
      <c r="A144" s="50"/>
      <c r="C144" s="38"/>
      <c r="D144" s="38"/>
      <c r="E144" s="38"/>
      <c r="F144" s="38"/>
      <c r="G144" s="38"/>
      <c r="H144" s="22"/>
      <c r="I144" s="33"/>
      <c r="J144" s="28"/>
      <c r="K144" s="24"/>
      <c r="L144" s="24"/>
      <c r="M144" s="24"/>
      <c r="N144" s="24"/>
      <c r="O144" s="24"/>
      <c r="P144" s="24"/>
      <c r="Q144" s="24"/>
      <c r="R144" s="24"/>
    </row>
    <row r="145" spans="1:18" ht="21" customHeight="1">
      <c r="A145" s="50"/>
      <c r="C145" s="38"/>
      <c r="D145" s="38"/>
      <c r="E145" s="38"/>
      <c r="F145" s="38"/>
      <c r="G145" s="38"/>
      <c r="H145" s="22"/>
      <c r="I145" s="33"/>
      <c r="J145" s="28"/>
      <c r="K145" s="24"/>
      <c r="L145" s="24"/>
      <c r="M145" s="24"/>
      <c r="N145" s="24"/>
      <c r="O145" s="24"/>
      <c r="P145" s="24"/>
      <c r="Q145" s="24"/>
      <c r="R145" s="24"/>
    </row>
    <row r="146" spans="1:18" ht="21" customHeight="1">
      <c r="A146" s="50"/>
      <c r="C146" s="38"/>
      <c r="D146" s="38"/>
      <c r="E146" s="38"/>
      <c r="F146" s="38"/>
      <c r="G146" s="38"/>
      <c r="H146" s="22"/>
      <c r="I146" s="33"/>
      <c r="J146" s="28"/>
      <c r="K146" s="24"/>
      <c r="L146" s="24"/>
      <c r="M146" s="24"/>
      <c r="N146" s="24"/>
      <c r="O146" s="24"/>
      <c r="P146" s="24"/>
      <c r="Q146" s="24"/>
      <c r="R146" s="24"/>
    </row>
    <row r="147" spans="1:18" ht="21" customHeight="1">
      <c r="A147" s="50"/>
      <c r="C147" s="38"/>
      <c r="D147" s="38"/>
      <c r="E147" s="38"/>
      <c r="F147" s="38"/>
      <c r="G147" s="38"/>
      <c r="H147" s="22"/>
      <c r="I147" s="33"/>
    </row>
    <row r="148" spans="1:18" ht="21" customHeight="1">
      <c r="A148" s="50"/>
      <c r="C148" s="38"/>
      <c r="D148" s="38"/>
      <c r="E148" s="38"/>
      <c r="F148" s="38"/>
      <c r="G148" s="38"/>
      <c r="H148" s="22"/>
      <c r="I148" s="33"/>
    </row>
    <row r="149" spans="1:18" ht="21" customHeight="1">
      <c r="A149" s="50"/>
      <c r="C149" s="38"/>
      <c r="D149" s="38"/>
      <c r="E149" s="38"/>
      <c r="F149" s="38"/>
      <c r="G149" s="38"/>
      <c r="H149" s="22"/>
      <c r="I149" s="33"/>
    </row>
    <row r="150" spans="1:18" ht="21" customHeight="1">
      <c r="A150" s="50"/>
      <c r="C150" s="38"/>
      <c r="D150" s="38"/>
      <c r="E150" s="38"/>
      <c r="F150" s="38"/>
      <c r="G150" s="38"/>
      <c r="H150" s="33"/>
      <c r="I150" s="33"/>
    </row>
    <row r="151" spans="1:18">
      <c r="A151" s="50"/>
      <c r="C151" s="38"/>
      <c r="D151" s="38"/>
      <c r="E151" s="38"/>
      <c r="F151" s="38"/>
      <c r="G151" s="38"/>
      <c r="H151" s="33"/>
      <c r="I151" s="33"/>
    </row>
    <row r="152" spans="1:18">
      <c r="A152" s="50"/>
      <c r="C152" s="38"/>
      <c r="D152" s="38"/>
      <c r="E152" s="38"/>
      <c r="F152" s="38"/>
      <c r="G152" s="38"/>
      <c r="H152" s="33"/>
      <c r="I152" s="33"/>
    </row>
    <row r="153" spans="1:18">
      <c r="C153" s="38"/>
      <c r="D153" s="38"/>
      <c r="E153" s="38"/>
      <c r="F153" s="38"/>
      <c r="G153" s="38"/>
      <c r="H153" s="33"/>
      <c r="I153" s="33"/>
    </row>
    <row r="154" spans="1:18">
      <c r="C154" s="38"/>
      <c r="D154" s="38"/>
      <c r="E154" s="38"/>
      <c r="F154" s="38"/>
      <c r="G154" s="38"/>
      <c r="H154" s="33"/>
      <c r="I154" s="33"/>
    </row>
    <row r="155" spans="1:18">
      <c r="C155" s="38"/>
      <c r="D155" s="38"/>
      <c r="E155" s="38"/>
      <c r="F155" s="38"/>
      <c r="G155" s="38"/>
      <c r="H155" s="33"/>
      <c r="I155" s="33"/>
    </row>
    <row r="156" spans="1:18">
      <c r="C156" s="38"/>
      <c r="D156" s="38"/>
      <c r="E156" s="38"/>
      <c r="F156" s="38"/>
      <c r="G156" s="38"/>
      <c r="H156" s="33"/>
      <c r="I156" s="33"/>
    </row>
    <row r="157" spans="1:18">
      <c r="C157" s="38"/>
      <c r="D157" s="38"/>
      <c r="E157" s="38"/>
      <c r="F157" s="38"/>
      <c r="G157" s="38"/>
      <c r="H157" s="33"/>
      <c r="I157" s="33"/>
    </row>
    <row r="158" spans="1:18">
      <c r="C158" s="38"/>
      <c r="D158" s="38"/>
      <c r="E158" s="38"/>
      <c r="F158" s="38"/>
      <c r="G158" s="38"/>
      <c r="H158" s="33"/>
      <c r="I158" s="33"/>
    </row>
    <row r="159" spans="1:18">
      <c r="C159" s="38"/>
      <c r="D159" s="38"/>
      <c r="E159" s="38"/>
      <c r="F159" s="38"/>
      <c r="G159" s="38"/>
      <c r="H159" s="33"/>
      <c r="I159" s="33"/>
    </row>
    <row r="160" spans="1:18">
      <c r="C160" s="38"/>
      <c r="D160" s="38"/>
      <c r="E160" s="38"/>
      <c r="F160" s="38"/>
      <c r="G160" s="38"/>
      <c r="H160" s="33"/>
      <c r="I160" s="33"/>
    </row>
    <row r="161" spans="3:9">
      <c r="C161" s="38"/>
      <c r="D161" s="38"/>
      <c r="E161" s="38"/>
      <c r="F161" s="38"/>
      <c r="G161" s="38"/>
      <c r="H161" s="33"/>
      <c r="I161" s="33"/>
    </row>
    <row r="162" spans="3:9">
      <c r="C162" s="38"/>
      <c r="D162" s="38"/>
      <c r="E162" s="38"/>
      <c r="F162" s="38"/>
      <c r="G162" s="38"/>
      <c r="H162" s="33"/>
      <c r="I162" s="33"/>
    </row>
    <row r="163" spans="3:9">
      <c r="C163" s="38"/>
      <c r="D163" s="38"/>
      <c r="E163" s="38"/>
      <c r="F163" s="38"/>
      <c r="G163" s="38"/>
      <c r="H163" s="33"/>
      <c r="I163" s="33"/>
    </row>
    <row r="164" spans="3:9">
      <c r="C164" s="38"/>
      <c r="D164" s="38"/>
      <c r="E164" s="38"/>
      <c r="F164" s="38"/>
      <c r="G164" s="38"/>
      <c r="H164" s="33"/>
      <c r="I164" s="33"/>
    </row>
    <row r="165" spans="3:9">
      <c r="C165" s="38"/>
      <c r="D165" s="38"/>
      <c r="E165" s="38"/>
      <c r="F165" s="38"/>
      <c r="G165" s="38"/>
      <c r="H165" s="33"/>
      <c r="I165" s="33"/>
    </row>
    <row r="166" spans="3:9">
      <c r="C166" s="38"/>
      <c r="D166" s="38"/>
      <c r="E166" s="38"/>
      <c r="F166" s="38"/>
      <c r="G166" s="38"/>
      <c r="H166" s="33"/>
      <c r="I166" s="33"/>
    </row>
    <row r="167" spans="3:9">
      <c r="C167" s="38"/>
      <c r="D167" s="38"/>
      <c r="E167" s="38"/>
      <c r="F167" s="38"/>
      <c r="G167" s="38"/>
      <c r="H167" s="33"/>
      <c r="I167" s="33"/>
    </row>
    <row r="168" spans="3:9">
      <c r="C168" s="38"/>
      <c r="D168" s="38"/>
      <c r="E168" s="38"/>
      <c r="F168" s="38"/>
      <c r="G168" s="38"/>
      <c r="H168" s="33"/>
      <c r="I168" s="33"/>
    </row>
    <row r="169" spans="3:9">
      <c r="C169" s="38"/>
      <c r="D169" s="38"/>
      <c r="E169" s="38"/>
      <c r="F169" s="38"/>
      <c r="G169" s="38"/>
      <c r="H169" s="33"/>
      <c r="I169" s="33"/>
    </row>
    <row r="170" spans="3:9">
      <c r="C170" s="38"/>
      <c r="D170" s="38"/>
      <c r="E170" s="38"/>
      <c r="F170" s="38"/>
      <c r="G170" s="38"/>
      <c r="H170" s="33"/>
      <c r="I170" s="33"/>
    </row>
    <row r="171" spans="3:9">
      <c r="C171" s="38"/>
      <c r="D171" s="38"/>
      <c r="E171" s="38"/>
      <c r="F171" s="38"/>
      <c r="G171" s="38"/>
      <c r="H171" s="33"/>
      <c r="I171" s="33"/>
    </row>
    <row r="172" spans="3:9">
      <c r="C172" s="38"/>
      <c r="D172" s="38"/>
      <c r="E172" s="38"/>
      <c r="F172" s="38"/>
      <c r="G172" s="38"/>
      <c r="H172" s="33"/>
      <c r="I172" s="33"/>
    </row>
    <row r="173" spans="3:9">
      <c r="C173" s="38"/>
      <c r="D173" s="38"/>
      <c r="E173" s="38"/>
      <c r="F173" s="38"/>
      <c r="G173" s="38"/>
      <c r="H173" s="33"/>
      <c r="I173" s="33"/>
    </row>
    <row r="174" spans="3:9">
      <c r="C174" s="38"/>
      <c r="D174" s="38"/>
      <c r="E174" s="38"/>
      <c r="F174" s="38"/>
      <c r="G174" s="38"/>
      <c r="H174" s="33"/>
      <c r="I174" s="33"/>
    </row>
    <row r="175" spans="3:9">
      <c r="C175" s="38"/>
      <c r="D175" s="38"/>
      <c r="E175" s="38"/>
      <c r="F175" s="38"/>
      <c r="G175" s="38"/>
      <c r="H175" s="33"/>
      <c r="I175" s="33"/>
    </row>
    <row r="176" spans="3:9">
      <c r="C176" s="38"/>
      <c r="D176" s="38"/>
      <c r="E176" s="38"/>
      <c r="F176" s="38"/>
      <c r="G176" s="38"/>
      <c r="H176" s="33"/>
      <c r="I176" s="33"/>
    </row>
    <row r="177" spans="3:9">
      <c r="C177" s="38"/>
      <c r="D177" s="38"/>
      <c r="E177" s="38"/>
      <c r="F177" s="38"/>
      <c r="G177" s="38"/>
      <c r="H177" s="33"/>
      <c r="I177" s="33"/>
    </row>
    <row r="178" spans="3:9">
      <c r="C178" s="38"/>
      <c r="D178" s="38"/>
      <c r="E178" s="38"/>
      <c r="F178" s="38"/>
      <c r="G178" s="38"/>
      <c r="H178" s="33"/>
      <c r="I178" s="33"/>
    </row>
    <row r="179" spans="3:9">
      <c r="C179" s="38"/>
      <c r="D179" s="38"/>
      <c r="E179" s="38"/>
      <c r="F179" s="38"/>
      <c r="G179" s="38"/>
      <c r="H179" s="33"/>
      <c r="I179" s="33"/>
    </row>
    <row r="180" spans="3:9">
      <c r="C180" s="38"/>
      <c r="D180" s="38"/>
      <c r="E180" s="38"/>
      <c r="F180" s="38"/>
      <c r="G180" s="38"/>
      <c r="H180" s="33"/>
      <c r="I180" s="33"/>
    </row>
    <row r="181" spans="3:9">
      <c r="C181" s="38"/>
      <c r="D181" s="38"/>
      <c r="E181" s="38"/>
      <c r="F181" s="38"/>
      <c r="G181" s="38"/>
      <c r="H181" s="33"/>
      <c r="I181" s="33"/>
    </row>
    <row r="182" spans="3:9">
      <c r="C182" s="38"/>
      <c r="D182" s="38"/>
      <c r="E182" s="38"/>
      <c r="F182" s="38"/>
      <c r="G182" s="38"/>
      <c r="H182" s="33"/>
      <c r="I182" s="33"/>
    </row>
    <row r="183" spans="3:9">
      <c r="C183" s="38"/>
      <c r="D183" s="38"/>
      <c r="E183" s="38"/>
      <c r="F183" s="38"/>
      <c r="G183" s="38"/>
      <c r="H183" s="33"/>
      <c r="I183" s="33"/>
    </row>
    <row r="184" spans="3:9">
      <c r="C184" s="38"/>
      <c r="D184" s="38"/>
      <c r="E184" s="38"/>
      <c r="F184" s="38"/>
      <c r="G184" s="38"/>
      <c r="H184" s="33"/>
      <c r="I184" s="33"/>
    </row>
    <row r="185" spans="3:9">
      <c r="C185" s="38"/>
      <c r="D185" s="38"/>
      <c r="E185" s="38"/>
      <c r="F185" s="38"/>
      <c r="G185" s="38"/>
      <c r="H185" s="33"/>
      <c r="I185" s="33"/>
    </row>
    <row r="186" spans="3:9">
      <c r="C186" s="38"/>
      <c r="D186" s="38"/>
      <c r="E186" s="38"/>
      <c r="F186" s="38"/>
      <c r="G186" s="38"/>
      <c r="H186" s="33"/>
      <c r="I186" s="33"/>
    </row>
    <row r="187" spans="3:9">
      <c r="C187" s="38"/>
      <c r="D187" s="38"/>
      <c r="E187" s="38"/>
      <c r="F187" s="38"/>
      <c r="G187" s="38"/>
      <c r="H187" s="33"/>
      <c r="I187" s="33"/>
    </row>
    <row r="188" spans="3:9">
      <c r="C188" s="38"/>
      <c r="D188" s="38"/>
      <c r="E188" s="38"/>
      <c r="F188" s="38"/>
      <c r="G188" s="38"/>
      <c r="H188" s="33"/>
      <c r="I188" s="33"/>
    </row>
    <row r="189" spans="3:9">
      <c r="C189" s="38"/>
      <c r="D189" s="38"/>
      <c r="E189" s="38"/>
      <c r="F189" s="38"/>
      <c r="G189" s="38"/>
      <c r="H189" s="33"/>
      <c r="I189" s="33"/>
    </row>
    <row r="190" spans="3:9">
      <c r="C190" s="38"/>
      <c r="D190" s="38"/>
      <c r="E190" s="38"/>
      <c r="F190" s="38"/>
      <c r="G190" s="38"/>
      <c r="H190" s="33"/>
      <c r="I190" s="33"/>
    </row>
    <row r="191" spans="3:9">
      <c r="C191" s="38"/>
      <c r="D191" s="38"/>
      <c r="E191" s="38"/>
      <c r="F191" s="38"/>
      <c r="G191" s="38"/>
      <c r="H191" s="33"/>
      <c r="I191" s="33"/>
    </row>
    <row r="192" spans="3:9">
      <c r="C192" s="38"/>
      <c r="D192" s="38"/>
      <c r="E192" s="38"/>
      <c r="F192" s="38"/>
      <c r="G192" s="38"/>
      <c r="H192" s="33"/>
      <c r="I192" s="33"/>
    </row>
    <row r="193" spans="3:9">
      <c r="C193" s="38"/>
      <c r="D193" s="38"/>
      <c r="E193" s="38"/>
      <c r="F193" s="38"/>
      <c r="G193" s="38"/>
      <c r="H193" s="33"/>
      <c r="I193" s="33"/>
    </row>
    <row r="194" spans="3:9">
      <c r="C194" s="38"/>
      <c r="D194" s="38"/>
      <c r="E194" s="38"/>
      <c r="F194" s="38"/>
      <c r="G194" s="38"/>
      <c r="H194" s="33"/>
      <c r="I194" s="33"/>
    </row>
    <row r="195" spans="3:9">
      <c r="C195" s="38"/>
      <c r="D195" s="38"/>
      <c r="E195" s="38"/>
      <c r="F195" s="38"/>
      <c r="G195" s="38"/>
      <c r="H195" s="33"/>
      <c r="I195" s="33"/>
    </row>
    <row r="196" spans="3:9">
      <c r="C196" s="38"/>
      <c r="D196" s="38"/>
      <c r="E196" s="38"/>
      <c r="F196" s="38"/>
      <c r="G196" s="38"/>
      <c r="H196" s="33"/>
      <c r="I196" s="33"/>
    </row>
    <row r="197" spans="3:9">
      <c r="C197" s="38"/>
      <c r="D197" s="38"/>
      <c r="E197" s="38"/>
      <c r="F197" s="38"/>
      <c r="G197" s="38"/>
      <c r="H197" s="33"/>
      <c r="I197" s="33"/>
    </row>
    <row r="198" spans="3:9">
      <c r="C198" s="38"/>
      <c r="D198" s="38"/>
      <c r="E198" s="38"/>
      <c r="F198" s="38"/>
      <c r="G198" s="38"/>
      <c r="H198" s="33"/>
      <c r="I198" s="33"/>
    </row>
    <row r="199" spans="3:9">
      <c r="C199" s="38"/>
      <c r="D199" s="38"/>
      <c r="E199" s="38"/>
      <c r="F199" s="38"/>
      <c r="G199" s="38"/>
      <c r="H199" s="33"/>
      <c r="I199" s="33"/>
    </row>
    <row r="200" spans="3:9">
      <c r="C200" s="38"/>
      <c r="D200" s="38"/>
      <c r="E200" s="38"/>
      <c r="F200" s="38"/>
      <c r="G200" s="38"/>
      <c r="H200" s="33"/>
      <c r="I200" s="33"/>
    </row>
    <row r="201" spans="3:9">
      <c r="C201" s="38"/>
      <c r="D201" s="38"/>
      <c r="E201" s="38"/>
      <c r="F201" s="38"/>
      <c r="G201" s="38"/>
      <c r="H201" s="33"/>
      <c r="I201" s="33"/>
    </row>
    <row r="202" spans="3:9">
      <c r="C202" s="38"/>
      <c r="D202" s="38"/>
      <c r="E202" s="38"/>
      <c r="F202" s="38"/>
      <c r="G202" s="38"/>
      <c r="H202" s="33"/>
      <c r="I202" s="33"/>
    </row>
    <row r="203" spans="3:9">
      <c r="C203" s="38"/>
      <c r="D203" s="38"/>
      <c r="E203" s="38"/>
      <c r="F203" s="38"/>
      <c r="G203" s="38"/>
      <c r="H203" s="33"/>
      <c r="I203" s="33"/>
    </row>
    <row r="204" spans="3:9">
      <c r="C204" s="38"/>
      <c r="D204" s="38"/>
      <c r="E204" s="38"/>
      <c r="F204" s="38"/>
      <c r="G204" s="38"/>
      <c r="H204" s="33"/>
      <c r="I204" s="33"/>
    </row>
    <row r="205" spans="3:9">
      <c r="C205" s="38"/>
      <c r="D205" s="38"/>
      <c r="E205" s="38"/>
      <c r="F205" s="38"/>
      <c r="G205" s="38"/>
      <c r="H205" s="33"/>
      <c r="I205" s="33"/>
    </row>
    <row r="206" spans="3:9">
      <c r="C206" s="38"/>
      <c r="D206" s="38"/>
      <c r="E206" s="38"/>
      <c r="F206" s="38"/>
      <c r="G206" s="38"/>
      <c r="H206" s="33"/>
      <c r="I206" s="33"/>
    </row>
    <row r="207" spans="3:9">
      <c r="C207" s="38"/>
      <c r="D207" s="38"/>
      <c r="E207" s="38"/>
      <c r="F207" s="38"/>
      <c r="G207" s="38"/>
      <c r="H207" s="33"/>
      <c r="I207" s="33"/>
    </row>
    <row r="208" spans="3:9">
      <c r="C208" s="38"/>
      <c r="D208" s="38"/>
      <c r="E208" s="38"/>
      <c r="F208" s="38"/>
      <c r="G208" s="38"/>
      <c r="H208" s="33"/>
      <c r="I208" s="33"/>
    </row>
    <row r="209" spans="3:9">
      <c r="C209" s="38"/>
      <c r="D209" s="38"/>
      <c r="E209" s="38"/>
      <c r="F209" s="38"/>
      <c r="G209" s="38"/>
      <c r="H209" s="33"/>
      <c r="I209" s="33"/>
    </row>
    <row r="210" spans="3:9">
      <c r="C210" s="38"/>
      <c r="D210" s="38"/>
      <c r="E210" s="38"/>
      <c r="F210" s="38"/>
      <c r="G210" s="38"/>
      <c r="H210" s="33"/>
      <c r="I210" s="33"/>
    </row>
    <row r="211" spans="3:9">
      <c r="C211" s="38"/>
      <c r="D211" s="38"/>
      <c r="E211" s="38"/>
      <c r="F211" s="38"/>
      <c r="G211" s="38"/>
      <c r="H211" s="33"/>
      <c r="I211" s="33"/>
    </row>
    <row r="212" spans="3:9">
      <c r="C212" s="38"/>
      <c r="D212" s="38"/>
      <c r="E212" s="38"/>
      <c r="F212" s="38"/>
      <c r="G212" s="38"/>
      <c r="H212" s="33"/>
      <c r="I212" s="33"/>
    </row>
    <row r="213" spans="3:9">
      <c r="C213" s="38"/>
      <c r="D213" s="38"/>
      <c r="E213" s="38"/>
      <c r="F213" s="38"/>
      <c r="G213" s="38"/>
      <c r="H213" s="33"/>
      <c r="I213" s="33"/>
    </row>
    <row r="214" spans="3:9">
      <c r="C214" s="38"/>
      <c r="D214" s="38"/>
      <c r="E214" s="38"/>
      <c r="F214" s="38"/>
      <c r="G214" s="38"/>
      <c r="H214" s="33"/>
      <c r="I214" s="33"/>
    </row>
    <row r="215" spans="3:9">
      <c r="C215" s="38"/>
      <c r="D215" s="38"/>
      <c r="E215" s="38"/>
      <c r="F215" s="38"/>
      <c r="G215" s="38"/>
      <c r="H215" s="33"/>
      <c r="I215" s="33"/>
    </row>
    <row r="216" spans="3:9">
      <c r="C216" s="38"/>
      <c r="D216" s="38"/>
      <c r="E216" s="38"/>
      <c r="F216" s="38"/>
      <c r="G216" s="38"/>
      <c r="H216" s="33"/>
      <c r="I216" s="33"/>
    </row>
    <row r="217" spans="3:9">
      <c r="C217" s="38"/>
      <c r="D217" s="38"/>
      <c r="E217" s="38"/>
      <c r="F217" s="38"/>
      <c r="G217" s="38"/>
      <c r="H217" s="33"/>
      <c r="I217" s="33"/>
    </row>
    <row r="218" spans="3:9">
      <c r="C218" s="38"/>
      <c r="D218" s="38"/>
      <c r="E218" s="38"/>
      <c r="F218" s="38"/>
      <c r="G218" s="38"/>
      <c r="H218" s="33"/>
      <c r="I218" s="33"/>
    </row>
    <row r="219" spans="3:9">
      <c r="C219" s="38"/>
      <c r="D219" s="38"/>
      <c r="E219" s="38"/>
      <c r="F219" s="38"/>
      <c r="G219" s="38"/>
      <c r="H219" s="33"/>
      <c r="I219" s="33"/>
    </row>
    <row r="220" spans="3:9">
      <c r="C220" s="38"/>
      <c r="D220" s="38"/>
      <c r="E220" s="38"/>
      <c r="F220" s="38"/>
      <c r="G220" s="38"/>
      <c r="H220" s="33"/>
      <c r="I220" s="33"/>
    </row>
    <row r="221" spans="3:9">
      <c r="C221" s="38"/>
      <c r="D221" s="38"/>
      <c r="E221" s="38"/>
      <c r="F221" s="38"/>
      <c r="G221" s="38"/>
      <c r="H221" s="33"/>
      <c r="I221" s="33"/>
    </row>
    <row r="222" spans="3:9">
      <c r="C222" s="38"/>
      <c r="D222" s="38"/>
      <c r="E222" s="38"/>
      <c r="F222" s="38"/>
      <c r="G222" s="38"/>
      <c r="H222" s="33"/>
      <c r="I222" s="33"/>
    </row>
    <row r="223" spans="3:9">
      <c r="C223" s="38"/>
      <c r="D223" s="38"/>
      <c r="E223" s="38"/>
      <c r="F223" s="38"/>
      <c r="G223" s="38"/>
      <c r="H223" s="33"/>
      <c r="I223" s="33"/>
    </row>
    <row r="224" spans="3:9">
      <c r="C224" s="38"/>
      <c r="D224" s="38"/>
      <c r="E224" s="38"/>
      <c r="F224" s="38"/>
      <c r="G224" s="38"/>
      <c r="H224" s="33"/>
      <c r="I224" s="33"/>
    </row>
    <row r="225" spans="3:9">
      <c r="C225" s="38"/>
      <c r="D225" s="38"/>
      <c r="E225" s="38"/>
      <c r="F225" s="38"/>
      <c r="G225" s="38"/>
      <c r="H225" s="33"/>
      <c r="I225" s="33"/>
    </row>
    <row r="226" spans="3:9">
      <c r="C226" s="38"/>
      <c r="D226" s="38"/>
      <c r="E226" s="38"/>
      <c r="F226" s="38"/>
      <c r="G226" s="38"/>
      <c r="H226" s="33"/>
      <c r="I226" s="33"/>
    </row>
    <row r="227" spans="3:9">
      <c r="C227" s="38"/>
      <c r="D227" s="38"/>
      <c r="E227" s="38"/>
      <c r="F227" s="38"/>
      <c r="G227" s="38"/>
      <c r="H227" s="33"/>
      <c r="I227" s="33"/>
    </row>
    <row r="228" spans="3:9">
      <c r="C228" s="38"/>
      <c r="D228" s="38"/>
      <c r="E228" s="38"/>
      <c r="F228" s="38"/>
      <c r="G228" s="38"/>
      <c r="H228" s="33"/>
      <c r="I228" s="33"/>
    </row>
    <row r="229" spans="3:9">
      <c r="C229" s="38"/>
      <c r="D229" s="38"/>
      <c r="E229" s="38"/>
      <c r="F229" s="38"/>
      <c r="G229" s="38"/>
      <c r="H229" s="33"/>
      <c r="I229" s="33"/>
    </row>
    <row r="230" spans="3:9">
      <c r="C230" s="38"/>
      <c r="D230" s="38"/>
      <c r="E230" s="38"/>
      <c r="F230" s="38"/>
      <c r="G230" s="38"/>
      <c r="H230" s="33"/>
      <c r="I230" s="33"/>
    </row>
    <row r="231" spans="3:9">
      <c r="C231" s="38"/>
      <c r="D231" s="38"/>
      <c r="E231" s="38"/>
      <c r="F231" s="38"/>
      <c r="G231" s="38"/>
      <c r="H231" s="33"/>
      <c r="I231" s="33"/>
    </row>
    <row r="232" spans="3:9">
      <c r="C232" s="38"/>
      <c r="D232" s="38"/>
      <c r="E232" s="38"/>
      <c r="F232" s="38"/>
      <c r="G232" s="38"/>
      <c r="H232" s="33"/>
      <c r="I232" s="33"/>
    </row>
    <row r="233" spans="3:9">
      <c r="C233" s="38"/>
      <c r="D233" s="38"/>
      <c r="E233" s="38"/>
      <c r="F233" s="38"/>
      <c r="G233" s="38"/>
      <c r="H233" s="33"/>
      <c r="I233" s="33"/>
    </row>
    <row r="234" spans="3:9">
      <c r="C234" s="38"/>
      <c r="D234" s="38"/>
      <c r="E234" s="38"/>
      <c r="F234" s="38"/>
      <c r="G234" s="38"/>
      <c r="H234" s="33"/>
      <c r="I234" s="33"/>
    </row>
    <row r="235" spans="3:9">
      <c r="C235" s="38"/>
      <c r="D235" s="38"/>
      <c r="E235" s="38"/>
      <c r="F235" s="38"/>
      <c r="G235" s="38"/>
      <c r="H235" s="33"/>
      <c r="I235" s="33"/>
    </row>
    <row r="236" spans="3:9">
      <c r="C236" s="38"/>
      <c r="D236" s="38"/>
      <c r="E236" s="38"/>
      <c r="F236" s="38"/>
      <c r="G236" s="38"/>
      <c r="H236" s="33"/>
      <c r="I236" s="33"/>
    </row>
    <row r="237" spans="3:9">
      <c r="C237" s="38"/>
      <c r="D237" s="38"/>
      <c r="E237" s="38"/>
      <c r="F237" s="38"/>
      <c r="G237" s="38"/>
      <c r="H237" s="33"/>
      <c r="I237" s="33"/>
    </row>
    <row r="238" spans="3:9">
      <c r="C238" s="38"/>
      <c r="D238" s="38"/>
      <c r="E238" s="38"/>
      <c r="F238" s="38"/>
      <c r="G238" s="38"/>
      <c r="H238" s="33"/>
      <c r="I238" s="33"/>
    </row>
    <row r="239" spans="3:9">
      <c r="C239" s="38"/>
      <c r="D239" s="38"/>
      <c r="E239" s="38"/>
      <c r="F239" s="38"/>
      <c r="G239" s="38"/>
      <c r="H239" s="33"/>
      <c r="I239" s="33"/>
    </row>
    <row r="240" spans="3:9">
      <c r="C240" s="38"/>
      <c r="D240" s="38"/>
      <c r="E240" s="38"/>
      <c r="F240" s="38"/>
      <c r="G240" s="38"/>
      <c r="H240" s="33"/>
      <c r="I240" s="33"/>
    </row>
    <row r="241" spans="3:9">
      <c r="C241" s="38"/>
      <c r="D241" s="38"/>
      <c r="E241" s="38"/>
      <c r="F241" s="38"/>
      <c r="G241" s="38"/>
      <c r="H241" s="33"/>
      <c r="I241" s="33"/>
    </row>
    <row r="242" spans="3:9">
      <c r="C242" s="38"/>
      <c r="D242" s="38"/>
      <c r="E242" s="38"/>
      <c r="F242" s="38"/>
      <c r="G242" s="38"/>
      <c r="H242" s="33"/>
      <c r="I242" s="33"/>
    </row>
    <row r="243" spans="3:9">
      <c r="C243" s="38"/>
      <c r="D243" s="38"/>
      <c r="E243" s="38"/>
      <c r="F243" s="38"/>
      <c r="G243" s="38"/>
      <c r="H243" s="33"/>
      <c r="I243" s="33"/>
    </row>
    <row r="244" spans="3:9">
      <c r="C244" s="38"/>
      <c r="D244" s="38"/>
      <c r="E244" s="38"/>
      <c r="F244" s="38"/>
      <c r="G244" s="38"/>
      <c r="H244" s="33"/>
      <c r="I244" s="33"/>
    </row>
    <row r="245" spans="3:9">
      <c r="C245" s="38"/>
      <c r="D245" s="38"/>
      <c r="E245" s="38"/>
      <c r="F245" s="38"/>
      <c r="G245" s="38"/>
      <c r="H245" s="33"/>
      <c r="I245" s="33"/>
    </row>
    <row r="246" spans="3:9">
      <c r="C246" s="38"/>
      <c r="D246" s="38"/>
      <c r="E246" s="38"/>
      <c r="F246" s="38"/>
      <c r="G246" s="38"/>
      <c r="H246" s="33"/>
      <c r="I246" s="33"/>
    </row>
    <row r="247" spans="3:9">
      <c r="C247" s="38"/>
      <c r="D247" s="38"/>
      <c r="E247" s="38"/>
      <c r="F247" s="38"/>
      <c r="G247" s="38"/>
      <c r="H247" s="33"/>
      <c r="I247" s="33"/>
    </row>
    <row r="248" spans="3:9">
      <c r="C248" s="38"/>
      <c r="D248" s="38"/>
      <c r="E248" s="38"/>
      <c r="F248" s="38"/>
      <c r="G248" s="38"/>
      <c r="H248" s="33"/>
      <c r="I248" s="33"/>
    </row>
    <row r="249" spans="3:9">
      <c r="C249" s="38"/>
      <c r="D249" s="38"/>
      <c r="E249" s="38"/>
      <c r="F249" s="38"/>
      <c r="G249" s="38"/>
      <c r="H249" s="33"/>
      <c r="I249" s="33"/>
    </row>
    <row r="250" spans="3:9">
      <c r="C250" s="38"/>
      <c r="D250" s="38"/>
      <c r="E250" s="38"/>
      <c r="F250" s="38"/>
      <c r="G250" s="38"/>
      <c r="H250" s="33"/>
      <c r="I250" s="33"/>
    </row>
    <row r="251" spans="3:9">
      <c r="C251" s="38"/>
      <c r="D251" s="38"/>
      <c r="E251" s="38"/>
      <c r="F251" s="38"/>
      <c r="G251" s="38"/>
      <c r="H251" s="33"/>
      <c r="I251" s="33"/>
    </row>
    <row r="252" spans="3:9">
      <c r="C252" s="38"/>
      <c r="D252" s="38"/>
      <c r="E252" s="38"/>
      <c r="F252" s="38"/>
      <c r="G252" s="38"/>
      <c r="H252" s="33"/>
      <c r="I252" s="33"/>
    </row>
    <row r="253" spans="3:9">
      <c r="C253" s="38"/>
      <c r="D253" s="38"/>
      <c r="E253" s="38"/>
      <c r="F253" s="38"/>
      <c r="G253" s="38"/>
      <c r="H253" s="33"/>
      <c r="I253" s="33"/>
    </row>
    <row r="254" spans="3:9">
      <c r="C254" s="38"/>
      <c r="D254" s="38"/>
      <c r="E254" s="38"/>
      <c r="F254" s="38"/>
      <c r="G254" s="38"/>
      <c r="H254" s="33"/>
      <c r="I254" s="33"/>
    </row>
    <row r="255" spans="3:9">
      <c r="C255" s="38"/>
      <c r="D255" s="38"/>
      <c r="E255" s="38"/>
      <c r="F255" s="38"/>
      <c r="G255" s="38"/>
      <c r="H255" s="33"/>
      <c r="I255" s="33"/>
    </row>
    <row r="256" spans="3:9">
      <c r="C256" s="38"/>
      <c r="D256" s="38"/>
      <c r="E256" s="38"/>
      <c r="F256" s="38"/>
      <c r="G256" s="38"/>
      <c r="H256" s="33"/>
      <c r="I256" s="33"/>
    </row>
    <row r="257" spans="3:9">
      <c r="C257" s="38"/>
      <c r="D257" s="38"/>
      <c r="E257" s="38"/>
      <c r="F257" s="38"/>
      <c r="G257" s="38"/>
      <c r="H257" s="33"/>
      <c r="I257" s="33"/>
    </row>
    <row r="258" spans="3:9">
      <c r="C258" s="38"/>
      <c r="D258" s="38"/>
      <c r="E258" s="38"/>
      <c r="F258" s="38"/>
      <c r="G258" s="38"/>
      <c r="H258" s="33"/>
      <c r="I258" s="33"/>
    </row>
    <row r="259" spans="3:9">
      <c r="C259" s="38"/>
      <c r="D259" s="38"/>
      <c r="E259" s="38"/>
      <c r="F259" s="38"/>
      <c r="G259" s="38"/>
      <c r="H259" s="33"/>
      <c r="I259" s="33"/>
    </row>
    <row r="260" spans="3:9">
      <c r="C260" s="38"/>
      <c r="D260" s="38"/>
      <c r="E260" s="38"/>
      <c r="F260" s="38"/>
      <c r="G260" s="38"/>
      <c r="H260" s="33"/>
      <c r="I260" s="33"/>
    </row>
    <row r="261" spans="3:9">
      <c r="C261" s="38"/>
      <c r="D261" s="38"/>
      <c r="E261" s="38"/>
      <c r="F261" s="38"/>
      <c r="G261" s="38"/>
      <c r="H261" s="33"/>
      <c r="I261" s="33"/>
    </row>
    <row r="262" spans="3:9">
      <c r="C262" s="38"/>
      <c r="D262" s="38"/>
      <c r="E262" s="38"/>
      <c r="F262" s="38"/>
      <c r="G262" s="38"/>
      <c r="H262" s="33"/>
      <c r="I262" s="33"/>
    </row>
    <row r="263" spans="3:9">
      <c r="C263" s="38"/>
      <c r="D263" s="38"/>
      <c r="E263" s="38"/>
      <c r="F263" s="38"/>
      <c r="G263" s="38"/>
      <c r="H263" s="33"/>
      <c r="I263" s="33"/>
    </row>
    <row r="264" spans="3:9">
      <c r="C264" s="38"/>
      <c r="D264" s="38"/>
      <c r="E264" s="38"/>
      <c r="F264" s="38"/>
      <c r="G264" s="38"/>
      <c r="H264" s="33"/>
      <c r="I264" s="33"/>
    </row>
    <row r="265" spans="3:9">
      <c r="C265" s="38"/>
      <c r="D265" s="38"/>
      <c r="E265" s="38"/>
      <c r="F265" s="38"/>
      <c r="G265" s="38"/>
      <c r="H265" s="33"/>
      <c r="I265" s="33"/>
    </row>
    <row r="266" spans="3:9">
      <c r="C266" s="38"/>
      <c r="D266" s="38"/>
      <c r="E266" s="38"/>
      <c r="F266" s="38"/>
      <c r="G266" s="38"/>
      <c r="H266" s="33"/>
      <c r="I266" s="33"/>
    </row>
    <row r="267" spans="3:9">
      <c r="C267" s="38"/>
      <c r="D267" s="38"/>
      <c r="E267" s="38"/>
      <c r="F267" s="38"/>
      <c r="G267" s="38"/>
      <c r="H267" s="33"/>
      <c r="I267" s="33"/>
    </row>
    <row r="268" spans="3:9">
      <c r="C268" s="38"/>
      <c r="D268" s="38"/>
      <c r="E268" s="38"/>
      <c r="F268" s="38"/>
      <c r="G268" s="38"/>
      <c r="H268" s="33"/>
      <c r="I268" s="33"/>
    </row>
    <row r="269" spans="3:9">
      <c r="C269" s="38"/>
      <c r="D269" s="38"/>
      <c r="E269" s="38"/>
      <c r="F269" s="38"/>
      <c r="G269" s="38"/>
      <c r="H269" s="33"/>
      <c r="I269" s="33"/>
    </row>
    <row r="270" spans="3:9">
      <c r="C270" s="38"/>
      <c r="D270" s="38"/>
      <c r="E270" s="38"/>
      <c r="F270" s="38"/>
      <c r="G270" s="38"/>
      <c r="H270" s="33"/>
      <c r="I270" s="33"/>
    </row>
    <row r="271" spans="3:9">
      <c r="C271" s="38"/>
      <c r="D271" s="38"/>
      <c r="E271" s="38"/>
      <c r="F271" s="38"/>
      <c r="G271" s="38"/>
      <c r="H271" s="33"/>
      <c r="I271" s="33"/>
    </row>
    <row r="272" spans="3:9">
      <c r="C272" s="38"/>
      <c r="D272" s="38"/>
      <c r="E272" s="38"/>
      <c r="F272" s="38"/>
      <c r="G272" s="38"/>
      <c r="H272" s="33"/>
      <c r="I272" s="33"/>
    </row>
    <row r="273" spans="3:9">
      <c r="C273" s="38"/>
      <c r="D273" s="38"/>
      <c r="E273" s="38"/>
      <c r="F273" s="38"/>
      <c r="G273" s="38"/>
      <c r="H273" s="33"/>
      <c r="I273" s="33"/>
    </row>
    <row r="274" spans="3:9">
      <c r="C274" s="38"/>
      <c r="D274" s="38"/>
      <c r="E274" s="38"/>
      <c r="F274" s="38"/>
      <c r="G274" s="38"/>
      <c r="H274" s="33"/>
      <c r="I274" s="33"/>
    </row>
    <row r="275" spans="3:9">
      <c r="C275" s="38"/>
      <c r="D275" s="38"/>
      <c r="E275" s="38"/>
      <c r="F275" s="38"/>
      <c r="G275" s="38"/>
      <c r="H275" s="33"/>
      <c r="I275" s="33"/>
    </row>
    <row r="276" spans="3:9">
      <c r="C276" s="38"/>
      <c r="D276" s="38"/>
      <c r="E276" s="38"/>
      <c r="F276" s="38"/>
      <c r="G276" s="38"/>
      <c r="H276" s="33"/>
      <c r="I276" s="33"/>
    </row>
    <row r="277" spans="3:9">
      <c r="C277" s="38"/>
      <c r="D277" s="38"/>
      <c r="E277" s="38"/>
      <c r="F277" s="38"/>
      <c r="G277" s="38"/>
      <c r="H277" s="33"/>
      <c r="I277" s="33"/>
    </row>
    <row r="278" spans="3:9">
      <c r="C278" s="38"/>
      <c r="D278" s="38"/>
      <c r="E278" s="38"/>
      <c r="F278" s="38"/>
      <c r="G278" s="38"/>
      <c r="H278" s="33"/>
      <c r="I278" s="33"/>
    </row>
    <row r="279" spans="3:9">
      <c r="C279" s="38"/>
      <c r="D279" s="38"/>
      <c r="E279" s="38"/>
      <c r="F279" s="38"/>
      <c r="G279" s="38"/>
      <c r="H279" s="33"/>
      <c r="I279" s="33"/>
    </row>
    <row r="280" spans="3:9">
      <c r="C280" s="38"/>
      <c r="D280" s="38"/>
      <c r="E280" s="38"/>
      <c r="F280" s="38"/>
      <c r="G280" s="38"/>
      <c r="H280" s="33"/>
      <c r="I280" s="33"/>
    </row>
    <row r="281" spans="3:9">
      <c r="C281" s="38"/>
      <c r="D281" s="38"/>
      <c r="E281" s="38"/>
      <c r="F281" s="38"/>
      <c r="G281" s="38"/>
      <c r="H281" s="33"/>
      <c r="I281" s="33"/>
    </row>
    <row r="282" spans="3:9">
      <c r="C282" s="38"/>
      <c r="D282" s="38"/>
      <c r="E282" s="38"/>
      <c r="F282" s="38"/>
      <c r="G282" s="38"/>
      <c r="H282" s="33"/>
      <c r="I282" s="33"/>
    </row>
    <row r="283" spans="3:9">
      <c r="C283" s="38"/>
      <c r="D283" s="38"/>
      <c r="E283" s="38"/>
      <c r="F283" s="38"/>
      <c r="G283" s="38"/>
      <c r="H283" s="33"/>
      <c r="I283" s="33"/>
    </row>
    <row r="284" spans="3:9">
      <c r="C284" s="38"/>
      <c r="D284" s="38"/>
      <c r="E284" s="38"/>
      <c r="F284" s="38"/>
      <c r="G284" s="38"/>
      <c r="H284" s="33"/>
      <c r="I284" s="33"/>
    </row>
    <row r="285" spans="3:9">
      <c r="C285" s="38"/>
      <c r="D285" s="38"/>
      <c r="E285" s="38"/>
      <c r="F285" s="38"/>
      <c r="G285" s="38"/>
      <c r="H285" s="33"/>
      <c r="I285" s="33"/>
    </row>
    <row r="286" spans="3:9">
      <c r="C286" s="38"/>
      <c r="D286" s="38"/>
      <c r="E286" s="38"/>
      <c r="F286" s="38"/>
      <c r="G286" s="38"/>
      <c r="H286" s="33"/>
      <c r="I286" s="33"/>
    </row>
    <row r="287" spans="3:9">
      <c r="C287" s="38"/>
      <c r="D287" s="38"/>
      <c r="E287" s="38"/>
      <c r="F287" s="38"/>
      <c r="G287" s="38"/>
      <c r="H287" s="33"/>
      <c r="I287" s="33"/>
    </row>
    <row r="288" spans="3:9">
      <c r="C288" s="38"/>
      <c r="D288" s="38"/>
      <c r="E288" s="38"/>
      <c r="F288" s="38"/>
      <c r="G288" s="38"/>
      <c r="H288" s="33"/>
      <c r="I288" s="33"/>
    </row>
    <row r="289" spans="3:9">
      <c r="C289" s="38"/>
      <c r="D289" s="38"/>
      <c r="E289" s="38"/>
      <c r="F289" s="38"/>
      <c r="G289" s="38"/>
      <c r="H289" s="33"/>
      <c r="I289" s="33"/>
    </row>
    <row r="290" spans="3:9">
      <c r="C290" s="38"/>
      <c r="D290" s="38"/>
      <c r="E290" s="38"/>
      <c r="F290" s="38"/>
      <c r="G290" s="38"/>
      <c r="H290" s="33"/>
      <c r="I290" s="33"/>
    </row>
    <row r="291" spans="3:9">
      <c r="C291" s="38"/>
      <c r="D291" s="38"/>
      <c r="E291" s="38"/>
      <c r="F291" s="38"/>
      <c r="G291" s="38"/>
      <c r="H291" s="33"/>
      <c r="I291" s="33"/>
    </row>
    <row r="292" spans="3:9">
      <c r="C292" s="38"/>
      <c r="D292" s="38"/>
      <c r="E292" s="38"/>
      <c r="F292" s="38"/>
      <c r="G292" s="38"/>
      <c r="H292" s="33"/>
      <c r="I292" s="33"/>
    </row>
    <row r="293" spans="3:9">
      <c r="C293" s="38"/>
      <c r="D293" s="38"/>
      <c r="E293" s="38"/>
      <c r="F293" s="38"/>
      <c r="G293" s="38"/>
      <c r="H293" s="33"/>
      <c r="I293" s="33"/>
    </row>
    <row r="294" spans="3:9">
      <c r="C294" s="38"/>
      <c r="D294" s="38"/>
      <c r="E294" s="38"/>
      <c r="F294" s="38"/>
      <c r="G294" s="38"/>
      <c r="H294" s="33"/>
      <c r="I294" s="33"/>
    </row>
    <row r="295" spans="3:9">
      <c r="C295" s="38"/>
      <c r="D295" s="38"/>
      <c r="E295" s="38"/>
      <c r="F295" s="38"/>
      <c r="G295" s="38"/>
      <c r="H295" s="33"/>
      <c r="I295" s="33"/>
    </row>
    <row r="296" spans="3:9">
      <c r="C296" s="38"/>
      <c r="D296" s="38"/>
      <c r="E296" s="38"/>
      <c r="F296" s="38"/>
      <c r="G296" s="38"/>
      <c r="H296" s="33"/>
      <c r="I296" s="33"/>
    </row>
    <row r="297" spans="3:9">
      <c r="C297" s="38"/>
      <c r="D297" s="38"/>
      <c r="E297" s="38"/>
      <c r="F297" s="38"/>
      <c r="G297" s="38"/>
      <c r="H297" s="33"/>
      <c r="I297" s="33"/>
    </row>
    <row r="298" spans="3:9">
      <c r="C298" s="38"/>
      <c r="D298" s="38"/>
      <c r="E298" s="38"/>
      <c r="F298" s="38"/>
      <c r="G298" s="38"/>
      <c r="H298" s="33"/>
      <c r="I298" s="33"/>
    </row>
    <row r="299" spans="3:9">
      <c r="C299" s="38"/>
      <c r="D299" s="38"/>
      <c r="E299" s="38"/>
      <c r="F299" s="38"/>
      <c r="G299" s="38"/>
      <c r="H299" s="33"/>
      <c r="I299" s="33"/>
    </row>
    <row r="300" spans="3:9">
      <c r="C300" s="38"/>
      <c r="D300" s="38"/>
      <c r="E300" s="38"/>
      <c r="F300" s="38"/>
      <c r="G300" s="38"/>
      <c r="H300" s="33"/>
      <c r="I300" s="33"/>
    </row>
    <row r="301" spans="3:9">
      <c r="C301" s="38"/>
      <c r="D301" s="38"/>
      <c r="E301" s="38"/>
      <c r="F301" s="38"/>
      <c r="G301" s="38"/>
      <c r="H301" s="33"/>
      <c r="I301" s="33"/>
    </row>
    <row r="302" spans="3:9">
      <c r="C302" s="38"/>
      <c r="D302" s="38"/>
      <c r="E302" s="38"/>
      <c r="F302" s="38"/>
      <c r="G302" s="38"/>
      <c r="H302" s="33"/>
      <c r="I302" s="33"/>
    </row>
    <row r="303" spans="3:9">
      <c r="C303" s="38"/>
      <c r="D303" s="38"/>
      <c r="E303" s="38"/>
      <c r="F303" s="38"/>
      <c r="G303" s="38"/>
      <c r="H303" s="33"/>
      <c r="I303" s="33"/>
    </row>
    <row r="304" spans="3:9">
      <c r="C304" s="38"/>
      <c r="D304" s="38"/>
      <c r="E304" s="38"/>
      <c r="F304" s="38"/>
      <c r="G304" s="38"/>
      <c r="H304" s="33"/>
      <c r="I304" s="33"/>
    </row>
    <row r="305" spans="3:9">
      <c r="C305" s="38"/>
      <c r="D305" s="38"/>
      <c r="E305" s="38"/>
      <c r="F305" s="38"/>
      <c r="G305" s="38"/>
      <c r="H305" s="33"/>
      <c r="I305" s="33"/>
    </row>
    <row r="306" spans="3:9">
      <c r="C306" s="38"/>
      <c r="D306" s="38"/>
      <c r="E306" s="38"/>
      <c r="F306" s="38"/>
      <c r="G306" s="38"/>
      <c r="H306" s="33"/>
      <c r="I306" s="33"/>
    </row>
    <row r="307" spans="3:9">
      <c r="C307" s="38"/>
      <c r="D307" s="38"/>
      <c r="E307" s="38"/>
      <c r="F307" s="38"/>
      <c r="G307" s="38"/>
      <c r="H307" s="33"/>
      <c r="I307" s="33"/>
    </row>
    <row r="308" spans="3:9">
      <c r="C308" s="38"/>
      <c r="D308" s="38"/>
      <c r="E308" s="38"/>
      <c r="F308" s="38"/>
      <c r="G308" s="38"/>
      <c r="H308" s="33"/>
      <c r="I308" s="33"/>
    </row>
    <row r="309" spans="3:9">
      <c r="C309" s="38"/>
      <c r="D309" s="38"/>
      <c r="E309" s="38"/>
      <c r="F309" s="38"/>
      <c r="G309" s="38"/>
      <c r="H309" s="33"/>
      <c r="I309" s="33"/>
    </row>
    <row r="310" spans="3:9">
      <c r="C310" s="38"/>
      <c r="D310" s="38"/>
      <c r="E310" s="38"/>
      <c r="F310" s="38"/>
      <c r="G310" s="38"/>
      <c r="H310" s="33"/>
      <c r="I310" s="33"/>
    </row>
    <row r="311" spans="3:9">
      <c r="C311" s="38"/>
      <c r="D311" s="38"/>
      <c r="E311" s="38"/>
      <c r="F311" s="38"/>
      <c r="G311" s="38"/>
      <c r="H311" s="33"/>
      <c r="I311" s="33"/>
    </row>
    <row r="312" spans="3:9">
      <c r="C312" s="38"/>
      <c r="D312" s="38"/>
      <c r="E312" s="38"/>
      <c r="F312" s="38"/>
      <c r="G312" s="38"/>
      <c r="H312" s="33"/>
      <c r="I312" s="33"/>
    </row>
    <row r="313" spans="3:9">
      <c r="C313" s="38"/>
      <c r="D313" s="38"/>
      <c r="E313" s="38"/>
      <c r="F313" s="38"/>
      <c r="G313" s="38"/>
      <c r="H313" s="33"/>
      <c r="I313" s="33"/>
    </row>
    <row r="314" spans="3:9">
      <c r="C314" s="38"/>
      <c r="D314" s="38"/>
      <c r="E314" s="38"/>
      <c r="F314" s="38"/>
      <c r="G314" s="38"/>
      <c r="H314" s="33"/>
      <c r="I314" s="33"/>
    </row>
    <row r="315" spans="3:9">
      <c r="C315" s="38"/>
      <c r="D315" s="38"/>
      <c r="E315" s="38"/>
      <c r="F315" s="38"/>
      <c r="G315" s="38"/>
      <c r="H315" s="33"/>
      <c r="I315" s="33"/>
    </row>
    <row r="316" spans="3:9">
      <c r="C316" s="38"/>
      <c r="D316" s="38"/>
      <c r="E316" s="38"/>
      <c r="F316" s="38"/>
      <c r="G316" s="38"/>
      <c r="H316" s="33"/>
      <c r="I316" s="33"/>
    </row>
    <row r="317" spans="3:9">
      <c r="C317" s="38"/>
      <c r="D317" s="38"/>
      <c r="E317" s="38"/>
      <c r="F317" s="38"/>
      <c r="G317" s="38"/>
      <c r="H317" s="33"/>
      <c r="I317" s="33"/>
    </row>
    <row r="318" spans="3:9">
      <c r="C318" s="38"/>
      <c r="D318" s="38"/>
      <c r="E318" s="38"/>
      <c r="F318" s="38"/>
      <c r="G318" s="38"/>
      <c r="H318" s="33"/>
      <c r="I318" s="33"/>
    </row>
    <row r="319" spans="3:9">
      <c r="C319" s="38"/>
      <c r="D319" s="38"/>
      <c r="E319" s="38"/>
      <c r="F319" s="38"/>
      <c r="G319" s="38"/>
      <c r="H319" s="33"/>
      <c r="I319" s="33"/>
    </row>
    <row r="320" spans="3:9">
      <c r="C320" s="38"/>
      <c r="D320" s="38"/>
      <c r="E320" s="38"/>
      <c r="F320" s="38"/>
      <c r="G320" s="38"/>
      <c r="H320" s="33"/>
      <c r="I320" s="33"/>
    </row>
    <row r="321" spans="3:9">
      <c r="C321" s="38"/>
      <c r="D321" s="38"/>
      <c r="E321" s="38"/>
      <c r="F321" s="38"/>
      <c r="G321" s="38"/>
      <c r="H321" s="33"/>
      <c r="I321" s="33"/>
    </row>
    <row r="322" spans="3:9">
      <c r="C322" s="38"/>
      <c r="D322" s="38"/>
      <c r="E322" s="38"/>
      <c r="F322" s="38"/>
      <c r="G322" s="38"/>
      <c r="H322" s="33"/>
      <c r="I322" s="33"/>
    </row>
    <row r="323" spans="3:9">
      <c r="C323" s="38"/>
      <c r="D323" s="38"/>
      <c r="E323" s="38"/>
      <c r="F323" s="38"/>
      <c r="G323" s="38"/>
      <c r="H323" s="33"/>
      <c r="I323" s="33"/>
    </row>
    <row r="324" spans="3:9">
      <c r="C324" s="38"/>
      <c r="D324" s="38"/>
      <c r="E324" s="38"/>
      <c r="F324" s="38"/>
      <c r="G324" s="38"/>
      <c r="H324" s="33"/>
      <c r="I324" s="33"/>
    </row>
    <row r="325" spans="3:9">
      <c r="C325" s="38"/>
      <c r="D325" s="38"/>
      <c r="E325" s="38"/>
      <c r="F325" s="38"/>
      <c r="G325" s="38"/>
      <c r="H325" s="33"/>
      <c r="I325" s="33"/>
    </row>
    <row r="326" spans="3:9">
      <c r="C326" s="38"/>
      <c r="D326" s="38"/>
      <c r="E326" s="38"/>
      <c r="F326" s="38"/>
      <c r="G326" s="38"/>
      <c r="H326" s="33"/>
      <c r="I326" s="33"/>
    </row>
    <row r="327" spans="3:9">
      <c r="C327" s="38"/>
      <c r="D327" s="38"/>
      <c r="E327" s="38"/>
      <c r="F327" s="38"/>
      <c r="G327" s="38"/>
      <c r="H327" s="33"/>
      <c r="I327" s="33"/>
    </row>
    <row r="328" spans="3:9">
      <c r="C328" s="38"/>
      <c r="D328" s="38"/>
      <c r="E328" s="38"/>
      <c r="F328" s="38"/>
      <c r="G328" s="38"/>
      <c r="H328" s="33"/>
      <c r="I328" s="33"/>
    </row>
    <row r="329" spans="3:9">
      <c r="C329" s="38"/>
      <c r="D329" s="38"/>
      <c r="E329" s="38"/>
      <c r="F329" s="38"/>
      <c r="G329" s="38"/>
      <c r="H329" s="33"/>
      <c r="I329" s="33"/>
    </row>
    <row r="330" spans="3:9">
      <c r="C330" s="38"/>
      <c r="D330" s="38"/>
      <c r="E330" s="38"/>
      <c r="F330" s="38"/>
      <c r="G330" s="38"/>
      <c r="H330" s="33"/>
      <c r="I330" s="33"/>
    </row>
    <row r="331" spans="3:9">
      <c r="C331" s="38"/>
      <c r="D331" s="38"/>
      <c r="E331" s="38"/>
      <c r="F331" s="38"/>
      <c r="G331" s="38"/>
      <c r="H331" s="33"/>
      <c r="I331" s="33"/>
    </row>
    <row r="332" spans="3:9">
      <c r="C332" s="38"/>
      <c r="D332" s="38"/>
      <c r="E332" s="38"/>
      <c r="F332" s="38"/>
      <c r="G332" s="38"/>
      <c r="H332" s="33"/>
      <c r="I332" s="33"/>
    </row>
    <row r="333" spans="3:9">
      <c r="C333" s="38"/>
      <c r="D333" s="38"/>
      <c r="E333" s="38"/>
      <c r="F333" s="38"/>
      <c r="G333" s="38"/>
      <c r="H333" s="33"/>
      <c r="I333" s="33"/>
    </row>
    <row r="334" spans="3:9">
      <c r="C334" s="38"/>
      <c r="D334" s="38"/>
      <c r="E334" s="38"/>
      <c r="F334" s="38"/>
      <c r="G334" s="38"/>
      <c r="H334" s="33"/>
      <c r="I334" s="33"/>
    </row>
    <row r="335" spans="3:9">
      <c r="C335" s="38"/>
      <c r="D335" s="38"/>
      <c r="E335" s="38"/>
      <c r="F335" s="38"/>
      <c r="G335" s="38"/>
      <c r="H335" s="33"/>
      <c r="I335" s="33"/>
    </row>
    <row r="336" spans="3:9">
      <c r="C336" s="38"/>
      <c r="D336" s="38"/>
      <c r="E336" s="38"/>
      <c r="F336" s="38"/>
      <c r="G336" s="38"/>
      <c r="H336" s="33"/>
      <c r="I336" s="33"/>
    </row>
    <row r="337" spans="3:9">
      <c r="C337" s="38"/>
      <c r="D337" s="38"/>
      <c r="E337" s="38"/>
      <c r="F337" s="38"/>
      <c r="G337" s="38"/>
      <c r="H337" s="33"/>
      <c r="I337" s="33"/>
    </row>
    <row r="338" spans="3:9">
      <c r="C338" s="38"/>
      <c r="D338" s="38"/>
      <c r="E338" s="38"/>
      <c r="F338" s="38"/>
      <c r="G338" s="38"/>
      <c r="H338" s="33"/>
      <c r="I338" s="33"/>
    </row>
    <row r="339" spans="3:9">
      <c r="C339" s="38"/>
      <c r="D339" s="38"/>
      <c r="E339" s="38"/>
      <c r="F339" s="38"/>
      <c r="G339" s="38"/>
      <c r="H339" s="33"/>
      <c r="I339" s="33"/>
    </row>
    <row r="340" spans="3:9">
      <c r="C340" s="38"/>
      <c r="D340" s="38"/>
      <c r="E340" s="38"/>
      <c r="F340" s="38"/>
      <c r="G340" s="38"/>
      <c r="H340" s="33"/>
      <c r="I340" s="33"/>
    </row>
    <row r="341" spans="3:9">
      <c r="C341" s="38"/>
      <c r="D341" s="38"/>
      <c r="E341" s="38"/>
      <c r="F341" s="38"/>
      <c r="G341" s="38"/>
      <c r="H341" s="33"/>
      <c r="I341" s="33"/>
    </row>
    <row r="342" spans="3:9">
      <c r="C342" s="38"/>
      <c r="D342" s="38"/>
      <c r="E342" s="38"/>
      <c r="F342" s="38"/>
      <c r="G342" s="38"/>
      <c r="H342" s="33"/>
      <c r="I342" s="33"/>
    </row>
    <row r="343" spans="3:9">
      <c r="C343" s="38"/>
      <c r="D343" s="38"/>
      <c r="E343" s="38"/>
      <c r="F343" s="38"/>
      <c r="G343" s="38"/>
      <c r="H343" s="33"/>
      <c r="I343" s="33"/>
    </row>
    <row r="344" spans="3:9">
      <c r="C344" s="38"/>
      <c r="D344" s="38"/>
      <c r="E344" s="38"/>
      <c r="F344" s="38"/>
      <c r="G344" s="38"/>
      <c r="H344" s="33"/>
      <c r="I344" s="33"/>
    </row>
    <row r="345" spans="3:9">
      <c r="C345" s="38"/>
      <c r="D345" s="38"/>
      <c r="E345" s="38"/>
      <c r="F345" s="38"/>
      <c r="G345" s="38"/>
      <c r="H345" s="33"/>
      <c r="I345" s="33"/>
    </row>
    <row r="346" spans="3:9">
      <c r="C346" s="38"/>
      <c r="D346" s="38"/>
      <c r="E346" s="38"/>
      <c r="F346" s="38"/>
      <c r="G346" s="38"/>
      <c r="H346" s="33"/>
      <c r="I346" s="33"/>
    </row>
    <row r="347" spans="3:9">
      <c r="C347" s="38"/>
      <c r="D347" s="38"/>
      <c r="E347" s="38"/>
      <c r="F347" s="38"/>
      <c r="G347" s="38"/>
      <c r="H347" s="33"/>
      <c r="I347" s="33"/>
    </row>
    <row r="348" spans="3:9">
      <c r="C348" s="38"/>
      <c r="D348" s="38"/>
      <c r="E348" s="38"/>
      <c r="F348" s="38"/>
      <c r="G348" s="38"/>
      <c r="H348" s="33"/>
      <c r="I348" s="33"/>
    </row>
    <row r="349" spans="3:9">
      <c r="C349" s="38"/>
      <c r="D349" s="38"/>
      <c r="E349" s="38"/>
      <c r="F349" s="38"/>
      <c r="G349" s="38"/>
      <c r="H349" s="33"/>
      <c r="I349" s="33"/>
    </row>
    <row r="350" spans="3:9">
      <c r="C350" s="38"/>
      <c r="D350" s="38"/>
      <c r="E350" s="38"/>
      <c r="F350" s="38"/>
      <c r="G350" s="38"/>
      <c r="H350" s="33"/>
      <c r="I350" s="33"/>
    </row>
    <row r="351" spans="3:9">
      <c r="C351" s="38"/>
      <c r="D351" s="38"/>
      <c r="E351" s="38"/>
      <c r="F351" s="38"/>
      <c r="G351" s="38"/>
      <c r="H351" s="33"/>
      <c r="I351" s="33"/>
    </row>
    <row r="352" spans="3:9">
      <c r="C352" s="38"/>
      <c r="D352" s="38"/>
      <c r="E352" s="38"/>
      <c r="F352" s="38"/>
      <c r="G352" s="38"/>
      <c r="H352" s="33"/>
      <c r="I352" s="33"/>
    </row>
    <row r="353" spans="3:9">
      <c r="C353" s="38"/>
      <c r="D353" s="38"/>
      <c r="E353" s="38"/>
      <c r="F353" s="38"/>
      <c r="G353" s="38"/>
      <c r="H353" s="33"/>
      <c r="I353" s="33"/>
    </row>
    <row r="354" spans="3:9">
      <c r="C354" s="38"/>
      <c r="D354" s="38"/>
      <c r="E354" s="38"/>
      <c r="F354" s="38"/>
      <c r="G354" s="38"/>
      <c r="H354" s="33"/>
      <c r="I354" s="33"/>
    </row>
    <row r="355" spans="3:9">
      <c r="C355" s="38"/>
      <c r="D355" s="38"/>
      <c r="E355" s="38"/>
      <c r="F355" s="38"/>
      <c r="G355" s="38"/>
      <c r="H355" s="33"/>
      <c r="I355" s="33"/>
    </row>
    <row r="356" spans="3:9">
      <c r="C356" s="38"/>
      <c r="D356" s="38"/>
      <c r="E356" s="38"/>
      <c r="F356" s="38"/>
      <c r="G356" s="38"/>
      <c r="H356" s="33"/>
      <c r="I356" s="33"/>
    </row>
    <row r="357" spans="3:9">
      <c r="C357" s="38"/>
      <c r="D357" s="38"/>
      <c r="E357" s="38"/>
      <c r="F357" s="38"/>
      <c r="G357" s="38"/>
      <c r="H357" s="33"/>
      <c r="I357" s="33"/>
    </row>
    <row r="358" spans="3:9">
      <c r="C358" s="38"/>
      <c r="D358" s="38"/>
      <c r="E358" s="38"/>
      <c r="F358" s="38"/>
      <c r="G358" s="38"/>
      <c r="H358" s="33"/>
      <c r="I358" s="33"/>
    </row>
    <row r="359" spans="3:9">
      <c r="C359" s="38"/>
      <c r="D359" s="38"/>
      <c r="E359" s="38"/>
      <c r="F359" s="38"/>
      <c r="G359" s="38"/>
      <c r="H359" s="33"/>
      <c r="I359" s="33"/>
    </row>
    <row r="360" spans="3:9">
      <c r="C360" s="38"/>
      <c r="D360" s="38"/>
      <c r="E360" s="38"/>
      <c r="F360" s="38"/>
      <c r="G360" s="38"/>
      <c r="H360" s="33"/>
      <c r="I360" s="33"/>
    </row>
    <row r="361" spans="3:9">
      <c r="C361" s="38"/>
      <c r="D361" s="38"/>
      <c r="E361" s="38"/>
      <c r="F361" s="38"/>
      <c r="G361" s="38"/>
      <c r="H361" s="33"/>
      <c r="I361" s="33"/>
    </row>
    <row r="362" spans="3:9">
      <c r="C362" s="38"/>
      <c r="D362" s="38"/>
      <c r="E362" s="38"/>
      <c r="F362" s="38"/>
      <c r="G362" s="38"/>
      <c r="H362" s="33"/>
      <c r="I362" s="33"/>
    </row>
    <row r="363" spans="3:9">
      <c r="C363" s="38"/>
      <c r="D363" s="38"/>
      <c r="E363" s="38"/>
      <c r="F363" s="38"/>
      <c r="G363" s="38"/>
      <c r="H363" s="33"/>
      <c r="I363" s="33"/>
    </row>
    <row r="364" spans="3:9">
      <c r="C364" s="38"/>
      <c r="D364" s="38"/>
      <c r="E364" s="38"/>
      <c r="F364" s="38"/>
      <c r="G364" s="38"/>
      <c r="H364" s="33"/>
      <c r="I364" s="33"/>
    </row>
    <row r="365" spans="3:9">
      <c r="C365" s="38"/>
      <c r="D365" s="38"/>
      <c r="E365" s="38"/>
      <c r="F365" s="38"/>
      <c r="G365" s="38"/>
      <c r="H365" s="33"/>
      <c r="I365" s="33"/>
    </row>
    <row r="366" spans="3:9">
      <c r="C366" s="38"/>
      <c r="D366" s="38"/>
      <c r="E366" s="38"/>
      <c r="F366" s="38"/>
      <c r="G366" s="38"/>
      <c r="H366" s="33"/>
      <c r="I366" s="33"/>
    </row>
    <row r="367" spans="3:9">
      <c r="C367" s="38"/>
      <c r="D367" s="38"/>
      <c r="E367" s="38"/>
      <c r="F367" s="38"/>
      <c r="G367" s="38"/>
      <c r="H367" s="33"/>
      <c r="I367" s="33"/>
    </row>
    <row r="368" spans="3:9">
      <c r="C368" s="38"/>
      <c r="D368" s="38"/>
      <c r="E368" s="38"/>
      <c r="F368" s="38"/>
      <c r="G368" s="38"/>
    </row>
    <row r="369" spans="3:7">
      <c r="C369" s="38"/>
      <c r="D369" s="38"/>
      <c r="E369" s="38"/>
      <c r="F369" s="38"/>
      <c r="G369" s="38"/>
    </row>
    <row r="370" spans="3:7">
      <c r="C370" s="38"/>
      <c r="D370" s="38"/>
      <c r="E370" s="38"/>
      <c r="F370" s="38"/>
      <c r="G370" s="38"/>
    </row>
    <row r="371" spans="3:7">
      <c r="C371" s="38"/>
      <c r="D371" s="38"/>
      <c r="E371" s="38"/>
      <c r="F371" s="38"/>
      <c r="G371" s="38"/>
    </row>
    <row r="372" spans="3:7">
      <c r="C372" s="38"/>
      <c r="D372" s="38"/>
      <c r="E372" s="38"/>
      <c r="F372" s="38"/>
      <c r="G372" s="38"/>
    </row>
    <row r="373" spans="3:7">
      <c r="C373" s="38"/>
      <c r="D373" s="38"/>
      <c r="E373" s="38"/>
      <c r="F373" s="38"/>
      <c r="G373" s="38"/>
    </row>
    <row r="374" spans="3:7">
      <c r="C374" s="38"/>
      <c r="D374" s="38"/>
      <c r="E374" s="38"/>
      <c r="F374" s="38"/>
      <c r="G374" s="38"/>
    </row>
    <row r="375" spans="3:7">
      <c r="C375" s="38"/>
      <c r="D375" s="38"/>
      <c r="E375" s="38"/>
      <c r="F375" s="38"/>
      <c r="G375" s="38"/>
    </row>
    <row r="376" spans="3:7">
      <c r="C376" s="38"/>
      <c r="D376" s="38"/>
      <c r="E376" s="38"/>
      <c r="F376" s="38"/>
      <c r="G376" s="38"/>
    </row>
    <row r="377" spans="3:7">
      <c r="C377" s="38"/>
      <c r="D377" s="38"/>
      <c r="E377" s="38"/>
      <c r="F377" s="38"/>
      <c r="G377" s="38"/>
    </row>
    <row r="378" spans="3:7">
      <c r="C378" s="38"/>
      <c r="D378" s="38"/>
      <c r="E378" s="38"/>
      <c r="F378" s="38"/>
      <c r="G378" s="38"/>
    </row>
    <row r="379" spans="3:7">
      <c r="C379" s="38"/>
      <c r="D379" s="38"/>
      <c r="E379" s="38"/>
      <c r="F379" s="38"/>
      <c r="G379" s="38"/>
    </row>
    <row r="380" spans="3:7">
      <c r="C380" s="38"/>
      <c r="D380" s="38"/>
      <c r="E380" s="38"/>
      <c r="F380" s="38"/>
      <c r="G380" s="38"/>
    </row>
    <row r="381" spans="3:7">
      <c r="C381" s="38"/>
      <c r="D381" s="38"/>
      <c r="E381" s="38"/>
      <c r="F381" s="38"/>
      <c r="G381" s="38"/>
    </row>
    <row r="382" spans="3:7">
      <c r="C382" s="38"/>
      <c r="D382" s="38"/>
      <c r="E382" s="38"/>
      <c r="F382" s="38"/>
      <c r="G382" s="38"/>
    </row>
    <row r="383" spans="3:7">
      <c r="C383" s="38"/>
      <c r="D383" s="38"/>
      <c r="E383" s="38"/>
      <c r="F383" s="38"/>
      <c r="G383" s="38"/>
    </row>
    <row r="384" spans="3:7">
      <c r="C384" s="38"/>
      <c r="D384" s="38"/>
      <c r="E384" s="38"/>
      <c r="F384" s="38"/>
      <c r="G384" s="38"/>
    </row>
    <row r="385" spans="3:7">
      <c r="C385" s="38"/>
      <c r="D385" s="38"/>
      <c r="E385" s="38"/>
      <c r="F385" s="38"/>
      <c r="G385" s="38"/>
    </row>
    <row r="386" spans="3:7">
      <c r="C386" s="38"/>
      <c r="D386" s="38"/>
      <c r="E386" s="38"/>
      <c r="F386" s="38"/>
      <c r="G386" s="38"/>
    </row>
    <row r="387" spans="3:7">
      <c r="C387" s="38"/>
      <c r="D387" s="38"/>
      <c r="E387" s="38"/>
      <c r="F387" s="38"/>
      <c r="G387" s="38"/>
    </row>
    <row r="388" spans="3:7">
      <c r="C388" s="38"/>
      <c r="D388" s="38"/>
      <c r="E388" s="38"/>
      <c r="F388" s="38"/>
      <c r="G388" s="38"/>
    </row>
    <row r="389" spans="3:7">
      <c r="C389" s="38"/>
      <c r="D389" s="38"/>
      <c r="E389" s="38"/>
      <c r="F389" s="38"/>
      <c r="G389" s="38"/>
    </row>
    <row r="390" spans="3:7">
      <c r="C390" s="38"/>
      <c r="D390" s="38"/>
      <c r="E390" s="38"/>
      <c r="F390" s="38"/>
      <c r="G390" s="38"/>
    </row>
    <row r="391" spans="3:7">
      <c r="C391" s="38"/>
      <c r="D391" s="38"/>
      <c r="E391" s="38"/>
      <c r="F391" s="38"/>
      <c r="G391" s="38"/>
    </row>
    <row r="392" spans="3:7">
      <c r="C392" s="38"/>
      <c r="D392" s="38"/>
      <c r="E392" s="38"/>
      <c r="F392" s="38"/>
      <c r="G392" s="38"/>
    </row>
    <row r="393" spans="3:7">
      <c r="C393" s="38"/>
      <c r="D393" s="38"/>
      <c r="E393" s="38"/>
      <c r="F393" s="38"/>
      <c r="G393" s="38"/>
    </row>
    <row r="394" spans="3:7">
      <c r="C394" s="38"/>
      <c r="D394" s="38"/>
      <c r="E394" s="38"/>
      <c r="F394" s="38"/>
      <c r="G394" s="38"/>
    </row>
    <row r="395" spans="3:7">
      <c r="C395" s="38"/>
      <c r="D395" s="38"/>
      <c r="E395" s="38"/>
      <c r="F395" s="38"/>
      <c r="G395" s="38"/>
    </row>
    <row r="396" spans="3:7">
      <c r="C396" s="38"/>
      <c r="D396" s="38"/>
      <c r="E396" s="38"/>
      <c r="F396" s="38"/>
      <c r="G396" s="38"/>
    </row>
    <row r="397" spans="3:7">
      <c r="C397" s="38"/>
      <c r="D397" s="38"/>
      <c r="E397" s="38"/>
      <c r="F397" s="38"/>
      <c r="G397" s="38"/>
    </row>
    <row r="398" spans="3:7">
      <c r="C398" s="38"/>
      <c r="D398" s="38"/>
      <c r="E398" s="38"/>
      <c r="F398" s="38"/>
      <c r="G398" s="38"/>
    </row>
    <row r="399" spans="3:7">
      <c r="C399" s="38"/>
      <c r="D399" s="38"/>
      <c r="E399" s="38"/>
      <c r="F399" s="38"/>
      <c r="G399" s="38"/>
    </row>
    <row r="400" spans="3:7">
      <c r="C400" s="38"/>
      <c r="D400" s="38"/>
      <c r="E400" s="38"/>
      <c r="F400" s="38"/>
      <c r="G400" s="38"/>
    </row>
    <row r="401" spans="3:7">
      <c r="C401" s="38"/>
      <c r="D401" s="38"/>
      <c r="E401" s="38"/>
      <c r="F401" s="38"/>
      <c r="G401" s="38"/>
    </row>
    <row r="402" spans="3:7">
      <c r="C402" s="38"/>
      <c r="D402" s="38"/>
      <c r="E402" s="38"/>
      <c r="F402" s="38"/>
      <c r="G402" s="38"/>
    </row>
    <row r="403" spans="3:7">
      <c r="C403" s="38"/>
      <c r="D403" s="38"/>
      <c r="E403" s="38"/>
      <c r="F403" s="38"/>
      <c r="G403" s="38"/>
    </row>
    <row r="404" spans="3:7">
      <c r="C404" s="38"/>
      <c r="D404" s="38"/>
      <c r="E404" s="38"/>
      <c r="F404" s="38"/>
      <c r="G404" s="38"/>
    </row>
    <row r="405" spans="3:7">
      <c r="C405" s="38"/>
      <c r="D405" s="38"/>
      <c r="E405" s="38"/>
      <c r="F405" s="38"/>
      <c r="G405" s="38"/>
    </row>
    <row r="406" spans="3:7">
      <c r="C406" s="38"/>
      <c r="D406" s="38"/>
      <c r="E406" s="38"/>
      <c r="F406" s="38"/>
      <c r="G406" s="38"/>
    </row>
    <row r="407" spans="3:7">
      <c r="C407" s="38"/>
      <c r="D407" s="38"/>
      <c r="E407" s="38"/>
      <c r="F407" s="38"/>
      <c r="G407" s="38"/>
    </row>
    <row r="408" spans="3:7">
      <c r="C408" s="38"/>
      <c r="D408" s="38"/>
      <c r="E408" s="38"/>
      <c r="F408" s="38"/>
      <c r="G408" s="38"/>
    </row>
    <row r="409" spans="3:7">
      <c r="C409" s="38"/>
      <c r="D409" s="38"/>
      <c r="E409" s="38"/>
      <c r="F409" s="38"/>
      <c r="G409" s="38"/>
    </row>
    <row r="410" spans="3:7">
      <c r="C410" s="38"/>
      <c r="D410" s="38"/>
      <c r="E410" s="38"/>
      <c r="F410" s="38"/>
      <c r="G410" s="38"/>
    </row>
    <row r="411" spans="3:7">
      <c r="C411" s="38"/>
      <c r="D411" s="38"/>
      <c r="E411" s="38"/>
      <c r="F411" s="38"/>
      <c r="G411" s="38"/>
    </row>
    <row r="412" spans="3:7">
      <c r="C412" s="38"/>
      <c r="D412" s="38"/>
      <c r="E412" s="38"/>
      <c r="F412" s="38"/>
      <c r="G412" s="38"/>
    </row>
    <row r="413" spans="3:7">
      <c r="C413" s="38"/>
      <c r="D413" s="38"/>
      <c r="E413" s="38"/>
      <c r="F413" s="38"/>
      <c r="G413" s="38"/>
    </row>
    <row r="414" spans="3:7">
      <c r="C414" s="38"/>
      <c r="D414" s="38"/>
      <c r="E414" s="38"/>
      <c r="F414" s="38"/>
      <c r="G414" s="38"/>
    </row>
    <row r="415" spans="3:7">
      <c r="C415" s="38"/>
      <c r="D415" s="38"/>
      <c r="E415" s="38"/>
      <c r="F415" s="38"/>
      <c r="G415" s="38"/>
    </row>
    <row r="416" spans="3:7">
      <c r="C416" s="38"/>
      <c r="D416" s="38"/>
      <c r="E416" s="38"/>
      <c r="F416" s="38"/>
      <c r="G416" s="38"/>
    </row>
    <row r="417" spans="3:7">
      <c r="C417" s="38"/>
      <c r="D417" s="38"/>
      <c r="E417" s="38"/>
      <c r="F417" s="38"/>
      <c r="G417" s="38"/>
    </row>
    <row r="418" spans="3:7">
      <c r="C418" s="38"/>
      <c r="D418" s="38"/>
      <c r="E418" s="38"/>
      <c r="F418" s="38"/>
      <c r="G418" s="38"/>
    </row>
    <row r="419" spans="3:7">
      <c r="C419" s="38"/>
      <c r="D419" s="38"/>
      <c r="E419" s="38"/>
      <c r="F419" s="38"/>
      <c r="G419" s="38"/>
    </row>
    <row r="420" spans="3:7">
      <c r="C420" s="38"/>
      <c r="D420" s="38"/>
      <c r="E420" s="38"/>
      <c r="F420" s="38"/>
      <c r="G420" s="38"/>
    </row>
    <row r="421" spans="3:7">
      <c r="C421" s="38"/>
      <c r="D421" s="38"/>
      <c r="E421" s="38"/>
      <c r="F421" s="38"/>
      <c r="G421" s="38"/>
    </row>
    <row r="422" spans="3:7">
      <c r="C422" s="38"/>
      <c r="D422" s="38"/>
      <c r="E422" s="38"/>
      <c r="F422" s="38"/>
      <c r="G422" s="38"/>
    </row>
    <row r="423" spans="3:7">
      <c r="C423" s="38"/>
      <c r="D423" s="38"/>
      <c r="E423" s="38"/>
      <c r="F423" s="38"/>
      <c r="G423" s="38"/>
    </row>
    <row r="424" spans="3:7">
      <c r="C424" s="38"/>
      <c r="D424" s="38"/>
      <c r="E424" s="38"/>
      <c r="F424" s="38"/>
      <c r="G424" s="38"/>
    </row>
    <row r="425" spans="3:7">
      <c r="C425" s="38"/>
      <c r="D425" s="38"/>
      <c r="E425" s="38"/>
      <c r="F425" s="38"/>
      <c r="G425" s="38"/>
    </row>
    <row r="426" spans="3:7">
      <c r="C426" s="38"/>
      <c r="D426" s="38"/>
      <c r="E426" s="38"/>
      <c r="F426" s="38"/>
      <c r="G426" s="38"/>
    </row>
    <row r="427" spans="3:7">
      <c r="C427" s="38"/>
      <c r="D427" s="38"/>
      <c r="E427" s="38"/>
      <c r="F427" s="38"/>
      <c r="G427" s="38"/>
    </row>
    <row r="428" spans="3:7">
      <c r="C428" s="38"/>
      <c r="D428" s="38"/>
      <c r="E428" s="38"/>
      <c r="F428" s="38"/>
      <c r="G428" s="38"/>
    </row>
    <row r="429" spans="3:7">
      <c r="C429" s="38"/>
      <c r="D429" s="38"/>
      <c r="E429" s="38"/>
      <c r="F429" s="38"/>
      <c r="G429" s="38"/>
    </row>
    <row r="430" spans="3:7">
      <c r="C430" s="38"/>
      <c r="D430" s="38"/>
      <c r="E430" s="38"/>
      <c r="F430" s="38"/>
      <c r="G430" s="38"/>
    </row>
    <row r="431" spans="3:7">
      <c r="C431" s="38"/>
      <c r="D431" s="38"/>
      <c r="E431" s="38"/>
      <c r="F431" s="38"/>
      <c r="G431" s="38"/>
    </row>
    <row r="432" spans="3:7">
      <c r="C432" s="38"/>
      <c r="D432" s="38"/>
      <c r="E432" s="38"/>
      <c r="F432" s="38"/>
      <c r="G432" s="38"/>
    </row>
    <row r="433" spans="3:7">
      <c r="C433" s="38"/>
      <c r="D433" s="38"/>
      <c r="E433" s="38"/>
      <c r="F433" s="38"/>
      <c r="G433" s="38"/>
    </row>
    <row r="434" spans="3:7">
      <c r="C434" s="38"/>
      <c r="D434" s="38"/>
      <c r="E434" s="38"/>
      <c r="F434" s="38"/>
      <c r="G434" s="38"/>
    </row>
    <row r="435" spans="3:7">
      <c r="C435" s="38"/>
      <c r="D435" s="38"/>
      <c r="E435" s="38"/>
      <c r="F435" s="38"/>
      <c r="G435" s="38"/>
    </row>
    <row r="436" spans="3:7">
      <c r="C436" s="38"/>
      <c r="D436" s="38"/>
      <c r="E436" s="38"/>
      <c r="F436" s="38"/>
      <c r="G436" s="38"/>
    </row>
    <row r="437" spans="3:7">
      <c r="C437" s="38"/>
      <c r="D437" s="38"/>
      <c r="E437" s="38"/>
      <c r="F437" s="38"/>
      <c r="G437" s="38"/>
    </row>
    <row r="438" spans="3:7">
      <c r="C438" s="38"/>
      <c r="D438" s="38"/>
      <c r="E438" s="38"/>
      <c r="F438" s="38"/>
      <c r="G438" s="38"/>
    </row>
    <row r="439" spans="3:7">
      <c r="C439" s="38"/>
      <c r="D439" s="38"/>
      <c r="E439" s="38"/>
      <c r="F439" s="38"/>
      <c r="G439" s="38"/>
    </row>
    <row r="440" spans="3:7">
      <c r="C440" s="38"/>
      <c r="D440" s="38"/>
      <c r="E440" s="38"/>
      <c r="F440" s="38"/>
      <c r="G440" s="38"/>
    </row>
    <row r="441" spans="3:7">
      <c r="C441" s="38"/>
      <c r="D441" s="38"/>
      <c r="E441" s="38"/>
      <c r="F441" s="38"/>
      <c r="G441" s="38"/>
    </row>
    <row r="442" spans="3:7">
      <c r="C442" s="38"/>
      <c r="D442" s="38"/>
      <c r="E442" s="38"/>
      <c r="F442" s="38"/>
      <c r="G442" s="38"/>
    </row>
    <row r="443" spans="3:7">
      <c r="C443" s="38"/>
      <c r="D443" s="38"/>
      <c r="E443" s="38"/>
      <c r="F443" s="38"/>
      <c r="G443" s="38"/>
    </row>
    <row r="444" spans="3:7">
      <c r="C444" s="38"/>
      <c r="D444" s="38"/>
      <c r="E444" s="38"/>
      <c r="F444" s="38"/>
      <c r="G444" s="38"/>
    </row>
    <row r="445" spans="3:7">
      <c r="C445" s="38"/>
      <c r="D445" s="38"/>
      <c r="E445" s="38"/>
      <c r="F445" s="38"/>
      <c r="G445" s="38"/>
    </row>
    <row r="446" spans="3:7">
      <c r="C446" s="38"/>
      <c r="D446" s="38"/>
      <c r="E446" s="38"/>
      <c r="F446" s="38"/>
      <c r="G446" s="38"/>
    </row>
    <row r="447" spans="3:7">
      <c r="C447" s="38"/>
      <c r="D447" s="38"/>
      <c r="E447" s="38"/>
      <c r="F447" s="38"/>
      <c r="G447" s="38"/>
    </row>
    <row r="448" spans="3:7">
      <c r="C448" s="38"/>
      <c r="D448" s="38"/>
      <c r="E448" s="38"/>
      <c r="F448" s="38"/>
      <c r="G448" s="38"/>
    </row>
    <row r="449" spans="3:7">
      <c r="C449" s="38"/>
      <c r="D449" s="38"/>
      <c r="E449" s="38"/>
      <c r="F449" s="38"/>
      <c r="G449" s="38"/>
    </row>
    <row r="450" spans="3:7">
      <c r="C450" s="38"/>
      <c r="D450" s="38"/>
      <c r="E450" s="38"/>
      <c r="F450" s="38"/>
      <c r="G450" s="38"/>
    </row>
    <row r="451" spans="3:7">
      <c r="C451" s="38"/>
      <c r="D451" s="38"/>
      <c r="E451" s="38"/>
      <c r="F451" s="38"/>
      <c r="G451" s="38"/>
    </row>
    <row r="452" spans="3:7">
      <c r="C452" s="38"/>
      <c r="D452" s="38"/>
      <c r="E452" s="38"/>
      <c r="F452" s="38"/>
      <c r="G452" s="38"/>
    </row>
    <row r="453" spans="3:7">
      <c r="C453" s="38"/>
      <c r="D453" s="38"/>
      <c r="E453" s="38"/>
      <c r="F453" s="38"/>
      <c r="G453" s="38"/>
    </row>
    <row r="454" spans="3:7">
      <c r="C454" s="38"/>
      <c r="D454" s="38"/>
      <c r="E454" s="38"/>
      <c r="F454" s="38"/>
      <c r="G454" s="38"/>
    </row>
    <row r="455" spans="3:7">
      <c r="C455" s="38"/>
      <c r="D455" s="38"/>
      <c r="E455" s="38"/>
      <c r="F455" s="38"/>
      <c r="G455" s="38"/>
    </row>
    <row r="456" spans="3:7">
      <c r="C456" s="38"/>
      <c r="D456" s="38"/>
      <c r="E456" s="38"/>
      <c r="F456" s="38"/>
      <c r="G456" s="38"/>
    </row>
    <row r="457" spans="3:7">
      <c r="C457" s="38"/>
      <c r="D457" s="38"/>
      <c r="E457" s="38"/>
      <c r="F457" s="38"/>
      <c r="G457" s="38"/>
    </row>
    <row r="458" spans="3:7">
      <c r="C458" s="38"/>
      <c r="D458" s="38"/>
      <c r="E458" s="38"/>
      <c r="F458" s="38"/>
      <c r="G458" s="38"/>
    </row>
    <row r="459" spans="3:7">
      <c r="C459" s="38"/>
      <c r="D459" s="38"/>
      <c r="E459" s="38"/>
      <c r="F459" s="38"/>
      <c r="G459" s="38"/>
    </row>
    <row r="460" spans="3:7">
      <c r="C460" s="38"/>
      <c r="D460" s="38"/>
      <c r="E460" s="38"/>
      <c r="F460" s="38"/>
      <c r="G460" s="38"/>
    </row>
    <row r="461" spans="3:7">
      <c r="C461" s="38"/>
      <c r="D461" s="38"/>
      <c r="E461" s="38"/>
      <c r="F461" s="38"/>
      <c r="G461" s="38"/>
    </row>
    <row r="462" spans="3:7">
      <c r="C462" s="38"/>
      <c r="D462" s="38"/>
      <c r="E462" s="38"/>
      <c r="F462" s="38"/>
      <c r="G462" s="38"/>
    </row>
    <row r="463" spans="3:7">
      <c r="C463" s="38"/>
      <c r="D463" s="38"/>
      <c r="E463" s="38"/>
      <c r="F463" s="38"/>
      <c r="G463" s="38"/>
    </row>
    <row r="464" spans="3:7">
      <c r="C464" s="38"/>
      <c r="D464" s="38"/>
      <c r="E464" s="38"/>
      <c r="F464" s="38"/>
      <c r="G464" s="38"/>
    </row>
    <row r="465" spans="3:7">
      <c r="C465" s="38"/>
      <c r="D465" s="38"/>
      <c r="E465" s="38"/>
      <c r="F465" s="38"/>
      <c r="G465" s="38"/>
    </row>
    <row r="466" spans="3:7">
      <c r="C466" s="38"/>
      <c r="D466" s="38"/>
      <c r="E466" s="38"/>
      <c r="F466" s="38"/>
      <c r="G466" s="38"/>
    </row>
    <row r="467" spans="3:7">
      <c r="C467" s="38"/>
      <c r="D467" s="38"/>
      <c r="E467" s="38"/>
      <c r="F467" s="38"/>
      <c r="G467" s="38"/>
    </row>
    <row r="468" spans="3:7">
      <c r="C468" s="38"/>
      <c r="D468" s="38"/>
      <c r="E468" s="38"/>
      <c r="F468" s="38"/>
      <c r="G468" s="38"/>
    </row>
    <row r="469" spans="3:7">
      <c r="C469" s="38"/>
      <c r="D469" s="38"/>
      <c r="E469" s="38"/>
      <c r="F469" s="38"/>
      <c r="G469" s="38"/>
    </row>
    <row r="470" spans="3:7">
      <c r="C470" s="38"/>
      <c r="D470" s="38"/>
      <c r="E470" s="38"/>
      <c r="F470" s="38"/>
      <c r="G470" s="38"/>
    </row>
    <row r="471" spans="3:7">
      <c r="C471" s="38"/>
      <c r="D471" s="38"/>
      <c r="E471" s="38"/>
      <c r="F471" s="38"/>
      <c r="G471" s="38"/>
    </row>
    <row r="472" spans="3:7">
      <c r="C472" s="38"/>
      <c r="D472" s="38"/>
      <c r="E472" s="38"/>
      <c r="F472" s="38"/>
      <c r="G472" s="38"/>
    </row>
    <row r="473" spans="3:7">
      <c r="C473" s="38"/>
      <c r="D473" s="38"/>
      <c r="E473" s="38"/>
      <c r="F473" s="38"/>
      <c r="G473" s="38"/>
    </row>
    <row r="474" spans="3:7">
      <c r="C474" s="38"/>
      <c r="D474" s="38"/>
      <c r="E474" s="38"/>
      <c r="F474" s="38"/>
      <c r="G474" s="38"/>
    </row>
    <row r="475" spans="3:7">
      <c r="C475" s="38"/>
      <c r="D475" s="38"/>
      <c r="E475" s="38"/>
      <c r="F475" s="38"/>
      <c r="G475" s="38"/>
    </row>
    <row r="476" spans="3:7">
      <c r="C476" s="38"/>
      <c r="D476" s="38"/>
      <c r="E476" s="38"/>
      <c r="F476" s="38"/>
      <c r="G476" s="38"/>
    </row>
    <row r="477" spans="3:7">
      <c r="C477" s="38"/>
      <c r="D477" s="38"/>
      <c r="E477" s="38"/>
      <c r="F477" s="38"/>
      <c r="G477" s="38"/>
    </row>
    <row r="478" spans="3:7">
      <c r="C478" s="38"/>
      <c r="D478" s="38"/>
      <c r="E478" s="38"/>
      <c r="F478" s="38"/>
      <c r="G478" s="38"/>
    </row>
    <row r="479" spans="3:7">
      <c r="C479" s="38"/>
      <c r="D479" s="38"/>
      <c r="E479" s="38"/>
      <c r="F479" s="38"/>
      <c r="G479" s="38"/>
    </row>
    <row r="480" spans="3:7">
      <c r="C480" s="38"/>
      <c r="D480" s="38"/>
      <c r="E480" s="38"/>
      <c r="F480" s="38"/>
      <c r="G480" s="38"/>
    </row>
    <row r="481" spans="3:7">
      <c r="C481" s="38"/>
      <c r="D481" s="38"/>
      <c r="E481" s="38"/>
      <c r="F481" s="38"/>
      <c r="G481" s="38"/>
    </row>
    <row r="482" spans="3:7">
      <c r="C482" s="38"/>
      <c r="D482" s="38"/>
      <c r="E482" s="38"/>
      <c r="F482" s="38"/>
      <c r="G482" s="38"/>
    </row>
    <row r="483" spans="3:7">
      <c r="C483" s="38"/>
      <c r="D483" s="38"/>
      <c r="E483" s="38"/>
      <c r="F483" s="38"/>
      <c r="G483" s="38"/>
    </row>
    <row r="484" spans="3:7">
      <c r="C484" s="38"/>
      <c r="D484" s="38"/>
      <c r="E484" s="38"/>
      <c r="F484" s="38"/>
      <c r="G484" s="38"/>
    </row>
    <row r="485" spans="3:7">
      <c r="C485" s="38"/>
      <c r="D485" s="38"/>
      <c r="E485" s="38"/>
      <c r="F485" s="38"/>
      <c r="G485" s="38"/>
    </row>
    <row r="486" spans="3:7">
      <c r="C486" s="38"/>
      <c r="D486" s="38"/>
      <c r="E486" s="38"/>
      <c r="F486" s="38"/>
      <c r="G486" s="38"/>
    </row>
    <row r="487" spans="3:7">
      <c r="C487" s="38"/>
      <c r="D487" s="38"/>
      <c r="E487" s="38"/>
      <c r="F487" s="38"/>
      <c r="G487" s="38"/>
    </row>
    <row r="488" spans="3:7">
      <c r="C488" s="38"/>
      <c r="D488" s="38"/>
      <c r="E488" s="38"/>
      <c r="F488" s="38"/>
      <c r="G488" s="38"/>
    </row>
    <row r="489" spans="3:7">
      <c r="C489" s="38"/>
      <c r="D489" s="38"/>
      <c r="E489" s="38"/>
      <c r="F489" s="38"/>
      <c r="G489" s="38"/>
    </row>
    <row r="490" spans="3:7">
      <c r="C490" s="38"/>
      <c r="D490" s="38"/>
      <c r="E490" s="38"/>
      <c r="F490" s="38"/>
      <c r="G490" s="38"/>
    </row>
    <row r="491" spans="3:7">
      <c r="C491" s="38"/>
      <c r="D491" s="38"/>
      <c r="E491" s="38"/>
      <c r="F491" s="38"/>
      <c r="G491" s="38"/>
    </row>
    <row r="492" spans="3:7">
      <c r="C492" s="38"/>
      <c r="D492" s="38"/>
      <c r="E492" s="38"/>
      <c r="F492" s="38"/>
      <c r="G492" s="38"/>
    </row>
    <row r="493" spans="3:7">
      <c r="C493" s="38"/>
      <c r="D493" s="38"/>
      <c r="E493" s="38"/>
      <c r="F493" s="38"/>
      <c r="G493" s="38"/>
    </row>
    <row r="494" spans="3:7">
      <c r="C494" s="38"/>
      <c r="D494" s="38"/>
      <c r="E494" s="38"/>
      <c r="F494" s="38"/>
      <c r="G494" s="38"/>
    </row>
    <row r="495" spans="3:7">
      <c r="C495" s="38"/>
      <c r="D495" s="38"/>
      <c r="E495" s="38"/>
      <c r="F495" s="38"/>
      <c r="G495" s="38"/>
    </row>
    <row r="496" spans="3:7">
      <c r="C496" s="38"/>
      <c r="D496" s="38"/>
      <c r="E496" s="38"/>
      <c r="F496" s="38"/>
      <c r="G496" s="38"/>
    </row>
    <row r="497" spans="3:7">
      <c r="C497" s="38"/>
      <c r="D497" s="38"/>
      <c r="E497" s="38"/>
      <c r="F497" s="38"/>
      <c r="G497" s="38"/>
    </row>
    <row r="498" spans="3:7">
      <c r="C498" s="38"/>
      <c r="D498" s="38"/>
      <c r="E498" s="38"/>
      <c r="F498" s="38"/>
      <c r="G498" s="38"/>
    </row>
    <row r="499" spans="3:7">
      <c r="C499" s="38"/>
      <c r="D499" s="38"/>
      <c r="E499" s="38"/>
      <c r="F499" s="38"/>
      <c r="G499" s="38"/>
    </row>
    <row r="500" spans="3:7">
      <c r="C500" s="38"/>
      <c r="D500" s="38"/>
      <c r="E500" s="38"/>
      <c r="F500" s="38"/>
      <c r="G500" s="38"/>
    </row>
    <row r="501" spans="3:7">
      <c r="C501" s="38"/>
      <c r="D501" s="38"/>
      <c r="E501" s="38"/>
      <c r="F501" s="38"/>
      <c r="G501" s="38"/>
    </row>
    <row r="502" spans="3:7">
      <c r="C502" s="38"/>
      <c r="D502" s="38"/>
      <c r="E502" s="38"/>
      <c r="F502" s="38"/>
      <c r="G502" s="38"/>
    </row>
    <row r="503" spans="3:7">
      <c r="C503" s="38"/>
      <c r="D503" s="38"/>
      <c r="E503" s="38"/>
      <c r="F503" s="38"/>
      <c r="G503" s="38"/>
    </row>
    <row r="504" spans="3:7">
      <c r="C504" s="38"/>
      <c r="D504" s="38"/>
      <c r="E504" s="38"/>
      <c r="F504" s="38"/>
      <c r="G504" s="38"/>
    </row>
    <row r="505" spans="3:7">
      <c r="C505" s="38"/>
      <c r="D505" s="38"/>
      <c r="E505" s="38"/>
      <c r="F505" s="38"/>
      <c r="G505" s="38"/>
    </row>
    <row r="506" spans="3:7">
      <c r="C506" s="38"/>
      <c r="D506" s="38"/>
      <c r="E506" s="38"/>
      <c r="F506" s="38"/>
      <c r="G506" s="38"/>
    </row>
    <row r="507" spans="3:7">
      <c r="C507" s="38"/>
      <c r="D507" s="38"/>
      <c r="E507" s="38"/>
      <c r="F507" s="38"/>
      <c r="G507" s="38"/>
    </row>
    <row r="508" spans="3:7">
      <c r="C508" s="38"/>
      <c r="D508" s="38"/>
      <c r="E508" s="38"/>
      <c r="F508" s="38"/>
      <c r="G508" s="38"/>
    </row>
    <row r="509" spans="3:7">
      <c r="C509" s="38"/>
      <c r="D509" s="38"/>
      <c r="E509" s="38"/>
      <c r="F509" s="38"/>
      <c r="G509" s="38"/>
    </row>
    <row r="510" spans="3:7">
      <c r="C510" s="38"/>
      <c r="D510" s="38"/>
      <c r="E510" s="38"/>
      <c r="F510" s="38"/>
      <c r="G510" s="38"/>
    </row>
    <row r="511" spans="3:7">
      <c r="C511" s="38"/>
      <c r="D511" s="38"/>
      <c r="E511" s="38"/>
      <c r="F511" s="38"/>
      <c r="G511" s="38"/>
    </row>
    <row r="512" spans="3:7">
      <c r="C512" s="38"/>
      <c r="D512" s="38"/>
      <c r="E512" s="38"/>
      <c r="F512" s="38"/>
      <c r="G512" s="38"/>
    </row>
    <row r="513" spans="3:7">
      <c r="C513" s="38"/>
      <c r="D513" s="38"/>
      <c r="E513" s="38"/>
      <c r="F513" s="38"/>
      <c r="G513" s="38"/>
    </row>
    <row r="514" spans="3:7">
      <c r="C514" s="38"/>
      <c r="D514" s="38"/>
      <c r="E514" s="38"/>
      <c r="F514" s="38"/>
      <c r="G514" s="38"/>
    </row>
    <row r="515" spans="3:7">
      <c r="C515" s="38"/>
      <c r="D515" s="38"/>
      <c r="E515" s="38"/>
      <c r="F515" s="38"/>
      <c r="G515" s="38"/>
    </row>
    <row r="516" spans="3:7">
      <c r="C516" s="38"/>
      <c r="D516" s="38"/>
      <c r="E516" s="38"/>
      <c r="F516" s="38"/>
      <c r="G516" s="38"/>
    </row>
    <row r="517" spans="3:7">
      <c r="C517" s="38"/>
      <c r="D517" s="38"/>
      <c r="E517" s="38"/>
      <c r="F517" s="38"/>
      <c r="G517" s="38"/>
    </row>
    <row r="518" spans="3:7">
      <c r="C518" s="38"/>
      <c r="D518" s="38"/>
      <c r="E518" s="38"/>
      <c r="F518" s="38"/>
      <c r="G518" s="38"/>
    </row>
    <row r="519" spans="3:7">
      <c r="C519" s="38"/>
      <c r="D519" s="38"/>
      <c r="E519" s="38"/>
      <c r="F519" s="38"/>
      <c r="G519" s="38"/>
    </row>
    <row r="520" spans="3:7">
      <c r="C520" s="38"/>
      <c r="D520" s="38"/>
      <c r="E520" s="38"/>
      <c r="F520" s="38"/>
      <c r="G520" s="38"/>
    </row>
    <row r="521" spans="3:7">
      <c r="C521" s="38"/>
      <c r="D521" s="38"/>
      <c r="E521" s="38"/>
      <c r="F521" s="38"/>
      <c r="G521" s="38"/>
    </row>
    <row r="522" spans="3:7">
      <c r="C522" s="38"/>
      <c r="D522" s="38"/>
      <c r="E522" s="38"/>
      <c r="F522" s="38"/>
      <c r="G522" s="38"/>
    </row>
    <row r="523" spans="3:7">
      <c r="C523" s="38"/>
      <c r="D523" s="38"/>
      <c r="E523" s="38"/>
      <c r="F523" s="38"/>
      <c r="G523" s="38"/>
    </row>
    <row r="524" spans="3:7">
      <c r="C524" s="38"/>
      <c r="D524" s="38"/>
      <c r="E524" s="38"/>
      <c r="F524" s="38"/>
      <c r="G524" s="38"/>
    </row>
    <row r="525" spans="3:7">
      <c r="C525" s="38"/>
      <c r="D525" s="38"/>
      <c r="E525" s="38"/>
      <c r="F525" s="38"/>
      <c r="G525" s="38"/>
    </row>
    <row r="526" spans="3:7">
      <c r="C526" s="38"/>
      <c r="D526" s="38"/>
      <c r="E526" s="38"/>
      <c r="F526" s="38"/>
      <c r="G526" s="38"/>
    </row>
    <row r="527" spans="3:7">
      <c r="C527" s="38"/>
      <c r="D527" s="38"/>
      <c r="E527" s="38"/>
      <c r="F527" s="38"/>
      <c r="G527" s="38"/>
    </row>
    <row r="528" spans="3:7">
      <c r="C528" s="38"/>
      <c r="D528" s="38"/>
      <c r="E528" s="38"/>
      <c r="F528" s="38"/>
      <c r="G528" s="38"/>
    </row>
    <row r="529" spans="3:7">
      <c r="C529" s="38"/>
      <c r="D529" s="38"/>
      <c r="E529" s="38"/>
      <c r="F529" s="38"/>
      <c r="G529" s="38"/>
    </row>
    <row r="530" spans="3:7">
      <c r="C530" s="38"/>
      <c r="D530" s="38"/>
      <c r="E530" s="38"/>
      <c r="F530" s="38"/>
      <c r="G530" s="38"/>
    </row>
    <row r="531" spans="3:7">
      <c r="C531" s="38"/>
      <c r="D531" s="38"/>
      <c r="E531" s="38"/>
      <c r="F531" s="38"/>
      <c r="G531" s="38"/>
    </row>
    <row r="532" spans="3:7">
      <c r="C532" s="38"/>
      <c r="D532" s="38"/>
      <c r="E532" s="38"/>
      <c r="F532" s="38"/>
      <c r="G532" s="38"/>
    </row>
    <row r="533" spans="3:7">
      <c r="C533" s="38"/>
      <c r="D533" s="38"/>
      <c r="E533" s="38"/>
      <c r="F533" s="38"/>
      <c r="G533" s="38"/>
    </row>
    <row r="534" spans="3:7">
      <c r="C534" s="38"/>
      <c r="D534" s="38"/>
      <c r="E534" s="38"/>
      <c r="F534" s="38"/>
      <c r="G534" s="38"/>
    </row>
    <row r="535" spans="3:7">
      <c r="C535" s="38"/>
      <c r="D535" s="38"/>
      <c r="E535" s="38"/>
      <c r="F535" s="38"/>
      <c r="G535" s="38"/>
    </row>
    <row r="536" spans="3:7">
      <c r="C536" s="38"/>
      <c r="D536" s="38"/>
      <c r="E536" s="38"/>
      <c r="F536" s="38"/>
      <c r="G536" s="38"/>
    </row>
    <row r="537" spans="3:7">
      <c r="C537" s="38"/>
      <c r="D537" s="38"/>
      <c r="E537" s="38"/>
      <c r="F537" s="38"/>
      <c r="G537" s="38"/>
    </row>
  </sheetData>
  <mergeCells count="5">
    <mergeCell ref="A4:J4"/>
    <mergeCell ref="A9:A10"/>
    <mergeCell ref="J9:J10"/>
    <mergeCell ref="E7:F7"/>
    <mergeCell ref="E6:F6"/>
  </mergeCells>
  <phoneticPr fontId="9" type="noConversion"/>
  <pageMargins left="0.63" right="0" top="0.56999999999999995" bottom="0" header="0" footer="0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indexed="13"/>
  </sheetPr>
  <dimension ref="A1:AL460"/>
  <sheetViews>
    <sheetView zoomScaleNormal="100" workbookViewId="0">
      <selection activeCell="N51" sqref="N51"/>
    </sheetView>
  </sheetViews>
  <sheetFormatPr defaultColWidth="9.125" defaultRowHeight="21"/>
  <cols>
    <col min="1" max="1" width="11.75" style="56" customWidth="1"/>
    <col min="2" max="2" width="8.125" style="70" customWidth="1"/>
    <col min="3" max="3" width="10.125" style="56" customWidth="1"/>
    <col min="4" max="4" width="8.75" style="56" customWidth="1"/>
    <col min="5" max="6" width="8.625" style="56" customWidth="1"/>
    <col min="7" max="7" width="9.75" style="56" customWidth="1"/>
    <col min="8" max="8" width="10.75" style="56" customWidth="1"/>
    <col min="9" max="9" width="10.125" style="56" customWidth="1"/>
    <col min="10" max="10" width="18.75" style="56" customWidth="1"/>
    <col min="11" max="12" width="9.125" style="61"/>
    <col min="13" max="13" width="10.125" style="61" customWidth="1"/>
    <col min="14" max="14" width="9.75" style="61" customWidth="1"/>
    <col min="15" max="17" width="9.125" style="61"/>
    <col min="18" max="16384" width="9.125" style="56"/>
  </cols>
  <sheetData>
    <row r="1" spans="1:38" s="107" customFormat="1" ht="24.9" customHeight="1">
      <c r="A1" s="55" t="s">
        <v>33</v>
      </c>
      <c r="B1" s="123"/>
      <c r="C1" s="177"/>
      <c r="D1" s="232"/>
      <c r="E1" s="232"/>
      <c r="F1" s="110"/>
      <c r="G1" s="110"/>
      <c r="H1" s="110"/>
      <c r="J1" s="365" t="s">
        <v>0</v>
      </c>
      <c r="K1" s="111"/>
      <c r="L1" s="111"/>
      <c r="M1" s="111"/>
      <c r="N1" s="111"/>
      <c r="O1" s="111"/>
      <c r="P1" s="111"/>
      <c r="Q1" s="111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</row>
    <row r="2" spans="1:38" s="107" customFormat="1" ht="21" customHeight="1">
      <c r="A2" s="229" t="s">
        <v>1</v>
      </c>
      <c r="B2" s="123"/>
      <c r="C2" s="178"/>
      <c r="D2" s="232"/>
      <c r="E2" s="232"/>
      <c r="F2" s="110"/>
      <c r="G2" s="110"/>
      <c r="H2" s="110"/>
      <c r="K2" s="111"/>
      <c r="L2" s="111"/>
      <c r="M2" s="111"/>
      <c r="N2" s="111"/>
      <c r="O2" s="111"/>
      <c r="P2" s="111"/>
      <c r="Q2" s="111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</row>
    <row r="3" spans="1:38" s="212" customFormat="1" ht="17.100000000000001" customHeight="1">
      <c r="A3" s="235"/>
      <c r="B3" s="244"/>
      <c r="C3" s="213"/>
      <c r="D3" s="58"/>
      <c r="E3" s="58"/>
      <c r="F3" s="214"/>
      <c r="G3" s="214"/>
      <c r="H3" s="214"/>
      <c r="K3" s="61"/>
      <c r="L3" s="61"/>
      <c r="M3" s="61"/>
      <c r="N3" s="61"/>
      <c r="O3" s="61"/>
      <c r="P3" s="61"/>
      <c r="Q3" s="61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</row>
    <row r="4" spans="1:38" s="215" customFormat="1" ht="24.9" customHeight="1">
      <c r="A4" s="436" t="s">
        <v>2</v>
      </c>
      <c r="B4" s="436"/>
      <c r="C4" s="436"/>
      <c r="D4" s="436"/>
      <c r="E4" s="436"/>
      <c r="F4" s="436"/>
      <c r="G4" s="436"/>
      <c r="H4" s="436"/>
      <c r="I4" s="436"/>
      <c r="J4" s="436"/>
      <c r="K4" s="114"/>
      <c r="L4" s="114"/>
      <c r="M4" s="114"/>
      <c r="N4" s="114"/>
      <c r="O4" s="114"/>
      <c r="P4" s="114"/>
      <c r="Q4" s="114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</row>
    <row r="5" spans="1:38" s="215" customFormat="1" ht="21" customHeight="1">
      <c r="A5" s="238"/>
      <c r="B5" s="203"/>
      <c r="C5" s="216"/>
      <c r="D5" s="65"/>
      <c r="E5" s="65"/>
      <c r="F5" s="197"/>
      <c r="G5" s="197"/>
      <c r="H5" s="197"/>
      <c r="K5" s="61"/>
      <c r="L5" s="61"/>
      <c r="M5" s="61"/>
      <c r="N5" s="61"/>
      <c r="O5" s="61"/>
      <c r="P5" s="61"/>
      <c r="Q5" s="61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</row>
    <row r="6" spans="1:38" s="117" customFormat="1" ht="21" customHeight="1">
      <c r="A6" s="240" t="s">
        <v>123</v>
      </c>
      <c r="B6" s="199" t="s">
        <v>142</v>
      </c>
      <c r="C6" s="121"/>
      <c r="D6" s="119" t="s">
        <v>22</v>
      </c>
      <c r="E6" s="438" t="s">
        <v>175</v>
      </c>
      <c r="F6" s="438"/>
      <c r="H6" s="119" t="s">
        <v>44</v>
      </c>
      <c r="I6" s="119" t="s">
        <v>147</v>
      </c>
      <c r="J6" s="241"/>
      <c r="K6" s="111"/>
      <c r="L6" s="111"/>
      <c r="M6" s="111"/>
      <c r="N6" s="111"/>
      <c r="O6" s="111"/>
      <c r="P6" s="111"/>
      <c r="Q6" s="111"/>
    </row>
    <row r="7" spans="1:38" s="117" customFormat="1" ht="21" customHeight="1">
      <c r="A7" s="240" t="s">
        <v>36</v>
      </c>
      <c r="B7" s="199" t="s">
        <v>146</v>
      </c>
      <c r="C7" s="121" t="s">
        <v>25</v>
      </c>
      <c r="D7" s="119" t="s">
        <v>69</v>
      </c>
      <c r="E7" s="438" t="s">
        <v>144</v>
      </c>
      <c r="F7" s="438"/>
      <c r="H7" s="119" t="s">
        <v>51</v>
      </c>
      <c r="I7" s="119" t="s">
        <v>52</v>
      </c>
      <c r="K7" s="111"/>
      <c r="L7" s="111"/>
      <c r="M7" s="111"/>
      <c r="N7" s="111"/>
      <c r="O7" s="111"/>
      <c r="P7" s="111"/>
      <c r="Q7" s="111"/>
    </row>
    <row r="8" spans="1:38" s="117" customFormat="1" ht="21" customHeight="1">
      <c r="A8" s="240" t="s">
        <v>3</v>
      </c>
      <c r="B8" s="205"/>
      <c r="C8" s="122">
        <v>303.24400000000003</v>
      </c>
      <c r="D8" s="119" t="s">
        <v>4</v>
      </c>
      <c r="E8" s="119"/>
      <c r="F8" s="121"/>
      <c r="G8" s="188"/>
      <c r="H8" s="226" t="s">
        <v>221</v>
      </c>
      <c r="I8" s="120"/>
      <c r="K8" s="111"/>
      <c r="L8" s="111"/>
      <c r="M8" s="111"/>
      <c r="N8" s="111"/>
      <c r="O8" s="111"/>
      <c r="P8" s="111"/>
      <c r="Q8" s="111"/>
    </row>
    <row r="9" spans="1:38" s="111" customFormat="1" ht="22.8">
      <c r="A9" s="434" t="s">
        <v>5</v>
      </c>
      <c r="B9" s="406" t="s">
        <v>6</v>
      </c>
      <c r="C9" s="406" t="s">
        <v>6</v>
      </c>
      <c r="D9" s="406" t="s">
        <v>218</v>
      </c>
      <c r="E9" s="406" t="s">
        <v>219</v>
      </c>
      <c r="F9" s="406" t="s">
        <v>7</v>
      </c>
      <c r="G9" s="406" t="s">
        <v>8</v>
      </c>
      <c r="H9" s="409" t="s">
        <v>9</v>
      </c>
      <c r="I9" s="409" t="s">
        <v>10</v>
      </c>
      <c r="J9" s="434" t="s">
        <v>11</v>
      </c>
      <c r="W9" s="107" t="s">
        <v>19</v>
      </c>
      <c r="X9" s="123">
        <f>+B22</f>
        <v>0.15</v>
      </c>
      <c r="Y9" s="123">
        <f>+G22</f>
        <v>2.0699999999999998</v>
      </c>
      <c r="Z9" s="124">
        <f>+H22</f>
        <v>0.157</v>
      </c>
    </row>
    <row r="10" spans="1:38" s="111" customFormat="1" ht="22.8">
      <c r="A10" s="435"/>
      <c r="B10" s="379" t="s">
        <v>12</v>
      </c>
      <c r="C10" s="408" t="s">
        <v>4</v>
      </c>
      <c r="D10" s="408" t="s">
        <v>13</v>
      </c>
      <c r="E10" s="408" t="s">
        <v>220</v>
      </c>
      <c r="F10" s="408" t="s">
        <v>14</v>
      </c>
      <c r="G10" s="408" t="s">
        <v>15</v>
      </c>
      <c r="H10" s="410" t="s">
        <v>16</v>
      </c>
      <c r="I10" s="410" t="s">
        <v>17</v>
      </c>
      <c r="J10" s="435"/>
      <c r="W10" s="107" t="s">
        <v>19</v>
      </c>
      <c r="X10" s="123" t="e">
        <f>+#REF!</f>
        <v>#REF!</v>
      </c>
      <c r="Y10" s="123" t="e">
        <f>+#REF!</f>
        <v>#REF!</v>
      </c>
      <c r="Z10" s="124" t="e">
        <f>+#REF!</f>
        <v>#REF!</v>
      </c>
    </row>
    <row r="11" spans="1:38" s="63" customFormat="1" ht="21" customHeight="1">
      <c r="A11" s="73" t="s">
        <v>184</v>
      </c>
      <c r="B11" s="258">
        <v>7.0000000000000007E-2</v>
      </c>
      <c r="C11" s="75">
        <v>303.31400000000002</v>
      </c>
      <c r="D11" s="248">
        <v>11.52</v>
      </c>
      <c r="E11" s="248">
        <v>12.05</v>
      </c>
      <c r="F11" s="248">
        <v>16.8</v>
      </c>
      <c r="G11" s="248">
        <v>2.7</v>
      </c>
      <c r="H11" s="75">
        <v>0.13100000000000001</v>
      </c>
      <c r="I11" s="75">
        <v>0.35499999999999998</v>
      </c>
      <c r="J11" s="259" t="s">
        <v>23</v>
      </c>
    </row>
    <row r="12" spans="1:38" s="63" customFormat="1" ht="21" customHeight="1">
      <c r="A12" s="79" t="s">
        <v>280</v>
      </c>
      <c r="B12" s="80">
        <v>0.06</v>
      </c>
      <c r="C12" s="81">
        <v>303.30399999999997</v>
      </c>
      <c r="D12" s="80">
        <v>11.36</v>
      </c>
      <c r="E12" s="80">
        <v>11.47</v>
      </c>
      <c r="F12" s="80">
        <v>16.8</v>
      </c>
      <c r="G12" s="80">
        <v>2.5</v>
      </c>
      <c r="H12" s="81">
        <v>0.124</v>
      </c>
      <c r="I12" s="81">
        <v>0.31</v>
      </c>
      <c r="J12" s="249" t="s">
        <v>27</v>
      </c>
    </row>
    <row r="13" spans="1:38" s="63" customFormat="1" ht="21" customHeight="1">
      <c r="A13" s="79" t="s">
        <v>186</v>
      </c>
      <c r="B13" s="80">
        <v>0.35</v>
      </c>
      <c r="C13" s="81">
        <v>303.59399999999999</v>
      </c>
      <c r="D13" s="80">
        <v>12.02</v>
      </c>
      <c r="E13" s="80">
        <v>12.12</v>
      </c>
      <c r="F13" s="80">
        <v>16.8</v>
      </c>
      <c r="G13" s="80">
        <v>7.48</v>
      </c>
      <c r="H13" s="81">
        <v>0.32500000000000001</v>
      </c>
      <c r="I13" s="81">
        <v>2.4319999999999999</v>
      </c>
      <c r="J13" s="249" t="s">
        <v>27</v>
      </c>
    </row>
    <row r="14" spans="1:38" s="63" customFormat="1" ht="21" customHeight="1">
      <c r="A14" s="79" t="s">
        <v>187</v>
      </c>
      <c r="B14" s="80">
        <v>0.08</v>
      </c>
      <c r="C14" s="81">
        <v>303.32400000000001</v>
      </c>
      <c r="D14" s="80">
        <v>12.18</v>
      </c>
      <c r="E14" s="80">
        <v>12.3</v>
      </c>
      <c r="F14" s="80">
        <v>16.8</v>
      </c>
      <c r="G14" s="80">
        <v>3.03</v>
      </c>
      <c r="H14" s="81">
        <v>0.14499999999999999</v>
      </c>
      <c r="I14" s="81">
        <v>0.44</v>
      </c>
      <c r="J14" s="249" t="s">
        <v>27</v>
      </c>
    </row>
    <row r="15" spans="1:38" s="63" customFormat="1" ht="21" customHeight="1">
      <c r="A15" s="79" t="s">
        <v>281</v>
      </c>
      <c r="B15" s="80">
        <v>0.2</v>
      </c>
      <c r="C15" s="81">
        <v>303.44400000000002</v>
      </c>
      <c r="D15" s="80">
        <v>10.44</v>
      </c>
      <c r="E15" s="80">
        <v>10.54</v>
      </c>
      <c r="F15" s="80">
        <v>16.8</v>
      </c>
      <c r="G15" s="80">
        <v>6.05</v>
      </c>
      <c r="H15" s="81">
        <v>0.32600000000000001</v>
      </c>
      <c r="I15" s="81">
        <v>1.9730000000000001</v>
      </c>
      <c r="J15" s="249" t="s">
        <v>27</v>
      </c>
    </row>
    <row r="16" spans="1:38" s="63" customFormat="1" ht="21" customHeight="1">
      <c r="A16" s="79" t="s">
        <v>282</v>
      </c>
      <c r="B16" s="80">
        <v>0.44</v>
      </c>
      <c r="C16" s="81">
        <v>303.68400000000003</v>
      </c>
      <c r="D16" s="80">
        <v>10.52</v>
      </c>
      <c r="E16" s="80">
        <v>11.03</v>
      </c>
      <c r="F16" s="80">
        <v>16.82</v>
      </c>
      <c r="G16" s="80">
        <v>9.14</v>
      </c>
      <c r="H16" s="81">
        <v>0.49099999999999999</v>
      </c>
      <c r="I16" s="81">
        <v>4.4850000000000003</v>
      </c>
      <c r="J16" s="249" t="s">
        <v>27</v>
      </c>
    </row>
    <row r="17" spans="1:10" s="63" customFormat="1" ht="21" customHeight="1">
      <c r="A17" s="79" t="s">
        <v>190</v>
      </c>
      <c r="B17" s="80">
        <v>0.08</v>
      </c>
      <c r="C17" s="81">
        <v>303.32400000000001</v>
      </c>
      <c r="D17" s="80">
        <v>11.34</v>
      </c>
      <c r="E17" s="80">
        <v>11.42</v>
      </c>
      <c r="F17" s="80">
        <v>6.1</v>
      </c>
      <c r="G17" s="80">
        <v>1.76</v>
      </c>
      <c r="H17" s="81">
        <v>0.16600000000000001</v>
      </c>
      <c r="I17" s="81">
        <v>0.29199999999999998</v>
      </c>
      <c r="J17" s="249" t="s">
        <v>27</v>
      </c>
    </row>
    <row r="18" spans="1:10" s="63" customFormat="1" ht="21" customHeight="1">
      <c r="A18" s="79" t="s">
        <v>191</v>
      </c>
      <c r="B18" s="80">
        <v>7.0000000000000007E-2</v>
      </c>
      <c r="C18" s="81">
        <v>303.31400000000002</v>
      </c>
      <c r="D18" s="80">
        <v>11.45</v>
      </c>
      <c r="E18" s="80">
        <v>11.53</v>
      </c>
      <c r="F18" s="80">
        <v>6.1</v>
      </c>
      <c r="G18" s="80">
        <v>1.69</v>
      </c>
      <c r="H18" s="81">
        <v>0.157</v>
      </c>
      <c r="I18" s="81">
        <v>0.26600000000000001</v>
      </c>
      <c r="J18" s="249" t="s">
        <v>27</v>
      </c>
    </row>
    <row r="19" spans="1:10" s="63" customFormat="1" ht="21" customHeight="1">
      <c r="A19" s="79" t="s">
        <v>192</v>
      </c>
      <c r="B19" s="80">
        <v>0.1</v>
      </c>
      <c r="C19" s="81">
        <v>303.34399999999999</v>
      </c>
      <c r="D19" s="80">
        <v>15.38</v>
      </c>
      <c r="E19" s="80">
        <v>15.48</v>
      </c>
      <c r="F19" s="80">
        <v>6.1</v>
      </c>
      <c r="G19" s="80">
        <v>2.2999999999999998</v>
      </c>
      <c r="H19" s="81">
        <v>0.14099999999999999</v>
      </c>
      <c r="I19" s="81">
        <v>0.32500000000000001</v>
      </c>
      <c r="J19" s="249" t="s">
        <v>27</v>
      </c>
    </row>
    <row r="20" spans="1:10" s="63" customFormat="1" ht="21" customHeight="1">
      <c r="A20" s="79" t="s">
        <v>193</v>
      </c>
      <c r="B20" s="80">
        <v>0.05</v>
      </c>
      <c r="C20" s="81">
        <v>303.29399999999998</v>
      </c>
      <c r="D20" s="80">
        <v>12.07</v>
      </c>
      <c r="E20" s="80">
        <v>12.16</v>
      </c>
      <c r="F20" s="80">
        <v>6.1</v>
      </c>
      <c r="G20" s="80">
        <v>1.57</v>
      </c>
      <c r="H20" s="81">
        <v>0.14599999999999999</v>
      </c>
      <c r="I20" s="81">
        <v>0.22900000000000001</v>
      </c>
      <c r="J20" s="249" t="s">
        <v>27</v>
      </c>
    </row>
    <row r="21" spans="1:10" s="63" customFormat="1" ht="21" customHeight="1">
      <c r="A21" s="79" t="s">
        <v>283</v>
      </c>
      <c r="B21" s="80">
        <v>0.4</v>
      </c>
      <c r="C21" s="81">
        <v>303.64400000000001</v>
      </c>
      <c r="D21" s="80">
        <v>11.34</v>
      </c>
      <c r="E21" s="80">
        <v>11.42</v>
      </c>
      <c r="F21" s="80">
        <v>11.5</v>
      </c>
      <c r="G21" s="80">
        <v>4.6500000000000004</v>
      </c>
      <c r="H21" s="81">
        <v>0.71199999999999997</v>
      </c>
      <c r="I21" s="81">
        <v>3.3119999999999998</v>
      </c>
      <c r="J21" s="249" t="s">
        <v>27</v>
      </c>
    </row>
    <row r="22" spans="1:10" s="63" customFormat="1" ht="21" customHeight="1">
      <c r="A22" s="79" t="s">
        <v>197</v>
      </c>
      <c r="B22" s="80">
        <v>0.15</v>
      </c>
      <c r="C22" s="81">
        <v>303.39400000000001</v>
      </c>
      <c r="D22" s="80">
        <v>12.05</v>
      </c>
      <c r="E22" s="80">
        <v>12.2</v>
      </c>
      <c r="F22" s="80">
        <v>6.1</v>
      </c>
      <c r="G22" s="80">
        <v>2.0699999999999998</v>
      </c>
      <c r="H22" s="81">
        <v>0.157</v>
      </c>
      <c r="I22" s="81">
        <v>0.32500000000000001</v>
      </c>
      <c r="J22" s="249" t="s">
        <v>27</v>
      </c>
    </row>
    <row r="23" spans="1:10" s="63" customFormat="1" ht="21" customHeight="1">
      <c r="A23" s="79" t="s">
        <v>198</v>
      </c>
      <c r="B23" s="80">
        <v>0.2</v>
      </c>
      <c r="C23" s="81">
        <v>303.44400000000002</v>
      </c>
      <c r="D23" s="80">
        <v>12.3</v>
      </c>
      <c r="E23" s="80">
        <v>12.38</v>
      </c>
      <c r="F23" s="80">
        <v>6.1</v>
      </c>
      <c r="G23" s="80">
        <v>2.34</v>
      </c>
      <c r="H23" s="81">
        <v>0.17499999999999999</v>
      </c>
      <c r="I23" s="81">
        <v>0.41</v>
      </c>
      <c r="J23" s="249" t="s">
        <v>27</v>
      </c>
    </row>
    <row r="24" spans="1:10" s="63" customFormat="1" ht="21" customHeight="1">
      <c r="A24" s="79" t="s">
        <v>199</v>
      </c>
      <c r="B24" s="80">
        <v>0.25</v>
      </c>
      <c r="C24" s="81">
        <v>303.49400000000003</v>
      </c>
      <c r="D24" s="80">
        <v>11.33</v>
      </c>
      <c r="E24" s="80">
        <v>11.39</v>
      </c>
      <c r="F24" s="80">
        <v>6.1</v>
      </c>
      <c r="G24" s="80">
        <v>2.58</v>
      </c>
      <c r="H24" s="81">
        <v>0.24099999999999999</v>
      </c>
      <c r="I24" s="81">
        <v>0.622</v>
      </c>
      <c r="J24" s="249" t="s">
        <v>27</v>
      </c>
    </row>
    <row r="25" spans="1:10" s="63" customFormat="1" ht="21" customHeight="1">
      <c r="A25" s="79" t="s">
        <v>200</v>
      </c>
      <c r="B25" s="80">
        <v>0.22</v>
      </c>
      <c r="C25" s="81">
        <v>303.464</v>
      </c>
      <c r="D25" s="80">
        <v>12.1</v>
      </c>
      <c r="E25" s="80">
        <v>12.18</v>
      </c>
      <c r="F25" s="80">
        <v>6.1</v>
      </c>
      <c r="G25" s="80">
        <v>2.42</v>
      </c>
      <c r="H25" s="81">
        <v>0.24299999999999999</v>
      </c>
      <c r="I25" s="81">
        <v>0.58699999999999997</v>
      </c>
      <c r="J25" s="249" t="s">
        <v>27</v>
      </c>
    </row>
    <row r="26" spans="1:10" s="63" customFormat="1" ht="21" customHeight="1">
      <c r="A26" s="79" t="s">
        <v>235</v>
      </c>
      <c r="B26" s="80">
        <v>1.4</v>
      </c>
      <c r="C26" s="81">
        <v>304.64400000000001</v>
      </c>
      <c r="D26" s="80">
        <v>11.3</v>
      </c>
      <c r="E26" s="80">
        <v>11.39</v>
      </c>
      <c r="F26" s="80">
        <v>21.86</v>
      </c>
      <c r="G26" s="80">
        <v>19.670000000000002</v>
      </c>
      <c r="H26" s="81">
        <v>0.82399999999999995</v>
      </c>
      <c r="I26" s="81">
        <v>16.215</v>
      </c>
      <c r="J26" s="249" t="s">
        <v>27</v>
      </c>
    </row>
    <row r="27" spans="1:10" s="63" customFormat="1" ht="21" customHeight="1">
      <c r="A27" s="79" t="s">
        <v>203</v>
      </c>
      <c r="B27" s="80">
        <v>0.35</v>
      </c>
      <c r="C27" s="81">
        <v>303.59399999999999</v>
      </c>
      <c r="D27" s="80">
        <v>12</v>
      </c>
      <c r="E27" s="80">
        <v>12.12</v>
      </c>
      <c r="F27" s="80">
        <v>11.5</v>
      </c>
      <c r="G27" s="80">
        <v>4.22</v>
      </c>
      <c r="H27" s="81">
        <v>0.70699999999999996</v>
      </c>
      <c r="I27" s="81">
        <v>2.984</v>
      </c>
      <c r="J27" s="249" t="s">
        <v>27</v>
      </c>
    </row>
    <row r="28" spans="1:10" s="63" customFormat="1" ht="21" customHeight="1">
      <c r="A28" s="79" t="s">
        <v>385</v>
      </c>
      <c r="B28" s="80">
        <v>0.65</v>
      </c>
      <c r="C28" s="81">
        <v>303.89400000000001</v>
      </c>
      <c r="D28" s="80">
        <v>12.3</v>
      </c>
      <c r="E28" s="80">
        <v>12.48</v>
      </c>
      <c r="F28" s="80">
        <v>11.8</v>
      </c>
      <c r="G28" s="80">
        <v>6.94</v>
      </c>
      <c r="H28" s="81">
        <v>0.871</v>
      </c>
      <c r="I28" s="81">
        <v>6.0419999999999998</v>
      </c>
      <c r="J28" s="249" t="s">
        <v>27</v>
      </c>
    </row>
    <row r="29" spans="1:10" s="63" customFormat="1" ht="21" customHeight="1">
      <c r="A29" s="79" t="s">
        <v>204</v>
      </c>
      <c r="B29" s="80">
        <v>0.34</v>
      </c>
      <c r="C29" s="81">
        <v>303.584</v>
      </c>
      <c r="D29" s="80">
        <v>12.12</v>
      </c>
      <c r="E29" s="80">
        <v>12.24</v>
      </c>
      <c r="F29" s="80">
        <v>11.8</v>
      </c>
      <c r="G29" s="80">
        <v>3.93</v>
      </c>
      <c r="H29" s="81">
        <v>0.84899999999999998</v>
      </c>
      <c r="I29" s="81">
        <v>3.3370000000000002</v>
      </c>
      <c r="J29" s="249" t="s">
        <v>27</v>
      </c>
    </row>
    <row r="30" spans="1:10" s="63" customFormat="1" ht="21" customHeight="1">
      <c r="A30" s="79" t="s">
        <v>205</v>
      </c>
      <c r="B30" s="80">
        <v>0.3</v>
      </c>
      <c r="C30" s="81">
        <v>303.54399999999998</v>
      </c>
      <c r="D30" s="80">
        <v>12.02</v>
      </c>
      <c r="E30" s="80">
        <v>12.13</v>
      </c>
      <c r="F30" s="80">
        <v>11.8</v>
      </c>
      <c r="G30" s="80">
        <v>3.7</v>
      </c>
      <c r="H30" s="81">
        <v>0.78700000000000003</v>
      </c>
      <c r="I30" s="81">
        <v>2.9129999999999998</v>
      </c>
      <c r="J30" s="249" t="s">
        <v>27</v>
      </c>
    </row>
    <row r="31" spans="1:10" s="63" customFormat="1" ht="21" customHeight="1">
      <c r="A31" s="79" t="s">
        <v>206</v>
      </c>
      <c r="B31" s="80">
        <v>0.2</v>
      </c>
      <c r="C31" s="81">
        <v>303.44400000000002</v>
      </c>
      <c r="D31" s="80">
        <v>12</v>
      </c>
      <c r="E31" s="80">
        <v>12.18</v>
      </c>
      <c r="F31" s="80">
        <v>11.8</v>
      </c>
      <c r="G31" s="80">
        <v>1.88</v>
      </c>
      <c r="H31" s="81">
        <v>0.38700000000000001</v>
      </c>
      <c r="I31" s="81">
        <v>0.72699999999999998</v>
      </c>
      <c r="J31" s="249" t="s">
        <v>27</v>
      </c>
    </row>
    <row r="32" spans="1:10" s="63" customFormat="1" ht="21" customHeight="1">
      <c r="A32" s="79" t="s">
        <v>207</v>
      </c>
      <c r="B32" s="80">
        <v>0.08</v>
      </c>
      <c r="C32" s="81">
        <v>303.32400000000001</v>
      </c>
      <c r="D32" s="80">
        <v>11.52</v>
      </c>
      <c r="E32" s="80">
        <v>12.04</v>
      </c>
      <c r="F32" s="80">
        <v>11.8</v>
      </c>
      <c r="G32" s="80">
        <v>1.07</v>
      </c>
      <c r="H32" s="81">
        <v>0.309</v>
      </c>
      <c r="I32" s="81">
        <v>0.33100000000000002</v>
      </c>
      <c r="J32" s="249" t="s">
        <v>27</v>
      </c>
    </row>
    <row r="33" spans="1:10" s="63" customFormat="1" ht="21" customHeight="1">
      <c r="A33" s="79" t="s">
        <v>208</v>
      </c>
      <c r="B33" s="80">
        <v>7.0000000000000007E-2</v>
      </c>
      <c r="C33" s="81">
        <v>303.31400000000002</v>
      </c>
      <c r="D33" s="80">
        <v>11.4</v>
      </c>
      <c r="E33" s="80">
        <v>11.52</v>
      </c>
      <c r="F33" s="80">
        <v>11.8</v>
      </c>
      <c r="G33" s="80">
        <v>0.96</v>
      </c>
      <c r="H33" s="81">
        <v>0.31</v>
      </c>
      <c r="I33" s="81">
        <v>0.29799999999999999</v>
      </c>
      <c r="J33" s="249" t="s">
        <v>27</v>
      </c>
    </row>
    <row r="34" spans="1:10" s="63" customFormat="1" ht="21" customHeight="1">
      <c r="A34" s="79" t="s">
        <v>209</v>
      </c>
      <c r="B34" s="80">
        <v>0.05</v>
      </c>
      <c r="C34" s="81">
        <v>303.29399999999998</v>
      </c>
      <c r="D34" s="80">
        <v>12.1</v>
      </c>
      <c r="E34" s="80">
        <v>12.22</v>
      </c>
      <c r="F34" s="80">
        <v>11.8</v>
      </c>
      <c r="G34" s="80">
        <v>0.85</v>
      </c>
      <c r="H34" s="81">
        <v>0.30599999999999999</v>
      </c>
      <c r="I34" s="81">
        <v>0.26</v>
      </c>
      <c r="J34" s="249" t="s">
        <v>27</v>
      </c>
    </row>
    <row r="35" spans="1:10" s="63" customFormat="1" ht="21" customHeight="1">
      <c r="A35" s="79" t="s">
        <v>210</v>
      </c>
      <c r="B35" s="80">
        <v>0.18</v>
      </c>
      <c r="C35" s="81">
        <v>303.42399999999998</v>
      </c>
      <c r="D35" s="80">
        <v>11.53</v>
      </c>
      <c r="E35" s="80">
        <v>12.06</v>
      </c>
      <c r="F35" s="80">
        <v>11.8</v>
      </c>
      <c r="G35" s="80">
        <v>2.2400000000000002</v>
      </c>
      <c r="H35" s="81">
        <v>0.39100000000000001</v>
      </c>
      <c r="I35" s="81">
        <v>0.876</v>
      </c>
      <c r="J35" s="249" t="s">
        <v>27</v>
      </c>
    </row>
    <row r="36" spans="1:10" s="63" customFormat="1" ht="21" customHeight="1">
      <c r="A36" s="79" t="s">
        <v>212</v>
      </c>
      <c r="B36" s="80">
        <v>0.05</v>
      </c>
      <c r="C36" s="81">
        <v>303.29399999999998</v>
      </c>
      <c r="D36" s="80">
        <v>12.11</v>
      </c>
      <c r="E36" s="80">
        <v>12.22</v>
      </c>
      <c r="F36" s="80">
        <v>11.8</v>
      </c>
      <c r="G36" s="80">
        <v>1.28</v>
      </c>
      <c r="H36" s="81">
        <v>0.374</v>
      </c>
      <c r="I36" s="81">
        <v>0.47899999999999998</v>
      </c>
      <c r="J36" s="249" t="s">
        <v>27</v>
      </c>
    </row>
    <row r="37" spans="1:10" s="63" customFormat="1" ht="21" customHeight="1">
      <c r="A37" s="342" t="s">
        <v>213</v>
      </c>
      <c r="B37" s="343">
        <v>-0.02</v>
      </c>
      <c r="C37" s="341">
        <v>303.22399999999999</v>
      </c>
      <c r="D37" s="343">
        <v>12.03</v>
      </c>
      <c r="E37" s="343">
        <v>12.14</v>
      </c>
      <c r="F37" s="343">
        <v>11.8</v>
      </c>
      <c r="G37" s="343">
        <v>0.8</v>
      </c>
      <c r="H37" s="341">
        <v>0.34599999999999997</v>
      </c>
      <c r="I37" s="341">
        <v>0.27700000000000002</v>
      </c>
      <c r="J37" s="349" t="s">
        <v>27</v>
      </c>
    </row>
    <row r="38" spans="1:10" s="63" customFormat="1" ht="21" customHeight="1">
      <c r="A38" s="79" t="s">
        <v>214</v>
      </c>
      <c r="B38" s="80">
        <v>-0.02</v>
      </c>
      <c r="C38" s="81">
        <v>303.22399999999999</v>
      </c>
      <c r="D38" s="80">
        <v>12.5</v>
      </c>
      <c r="E38" s="80">
        <v>13.01</v>
      </c>
      <c r="F38" s="80">
        <v>11.8</v>
      </c>
      <c r="G38" s="80">
        <v>0.8</v>
      </c>
      <c r="H38" s="81">
        <v>0.32500000000000001</v>
      </c>
      <c r="I38" s="81">
        <v>0.26</v>
      </c>
      <c r="J38" s="249" t="s">
        <v>27</v>
      </c>
    </row>
    <row r="39" spans="1:10" s="63" customFormat="1" ht="21" customHeight="1">
      <c r="A39" s="84" t="s">
        <v>215</v>
      </c>
      <c r="B39" s="85">
        <v>-0.02</v>
      </c>
      <c r="C39" s="86">
        <v>303.22399999999999</v>
      </c>
      <c r="D39" s="85">
        <v>12.2</v>
      </c>
      <c r="E39" s="85">
        <v>12.32</v>
      </c>
      <c r="F39" s="85">
        <v>11.8</v>
      </c>
      <c r="G39" s="85">
        <v>0.8</v>
      </c>
      <c r="H39" s="86">
        <v>0.28100000000000003</v>
      </c>
      <c r="I39" s="86">
        <v>0.22500000000000001</v>
      </c>
      <c r="J39" s="250" t="s">
        <v>27</v>
      </c>
    </row>
    <row r="40" spans="1:10" s="63" customFormat="1" ht="21" customHeight="1">
      <c r="A40" s="88" t="s">
        <v>216</v>
      </c>
      <c r="B40" s="89">
        <v>-0.02</v>
      </c>
      <c r="C40" s="90">
        <v>303.22399999999999</v>
      </c>
      <c r="D40" s="89">
        <v>12.31</v>
      </c>
      <c r="E40" s="89">
        <v>12.44</v>
      </c>
      <c r="F40" s="89">
        <v>11.8</v>
      </c>
      <c r="G40" s="89">
        <v>0.8</v>
      </c>
      <c r="H40" s="90">
        <v>0.311</v>
      </c>
      <c r="I40" s="90">
        <v>0.249</v>
      </c>
      <c r="J40" s="260" t="s">
        <v>23</v>
      </c>
    </row>
    <row r="41" spans="1:10" s="63" customFormat="1" ht="21" customHeight="1">
      <c r="A41" s="79" t="s">
        <v>217</v>
      </c>
      <c r="B41" s="80">
        <v>-0.04</v>
      </c>
      <c r="C41" s="81">
        <v>303.20400000000001</v>
      </c>
      <c r="D41" s="80">
        <v>11.43</v>
      </c>
      <c r="E41" s="80">
        <v>11.54</v>
      </c>
      <c r="F41" s="80">
        <v>11.8</v>
      </c>
      <c r="G41" s="80">
        <v>0.7</v>
      </c>
      <c r="H41" s="81">
        <v>0.313</v>
      </c>
      <c r="I41" s="81">
        <v>0.219</v>
      </c>
      <c r="J41" s="249" t="s">
        <v>27</v>
      </c>
    </row>
    <row r="42" spans="1:10" s="63" customFormat="1" ht="21.75" customHeight="1">
      <c r="A42" s="79"/>
      <c r="B42" s="80"/>
      <c r="C42" s="81"/>
      <c r="D42" s="80"/>
      <c r="E42" s="80"/>
      <c r="F42" s="80"/>
      <c r="G42" s="80"/>
      <c r="H42" s="81"/>
      <c r="I42" s="81"/>
      <c r="J42" s="249"/>
    </row>
    <row r="43" spans="1:10" s="63" customFormat="1" ht="21.75" customHeight="1">
      <c r="A43" s="79"/>
      <c r="B43" s="80"/>
      <c r="C43" s="81"/>
      <c r="D43" s="80"/>
      <c r="E43" s="80"/>
      <c r="F43" s="80"/>
      <c r="G43" s="80"/>
      <c r="H43" s="81"/>
      <c r="I43" s="81"/>
      <c r="J43" s="249"/>
    </row>
    <row r="44" spans="1:10" s="63" customFormat="1" ht="21.75" customHeight="1">
      <c r="A44" s="79"/>
      <c r="B44" s="80"/>
      <c r="C44" s="81"/>
      <c r="D44" s="80"/>
      <c r="E44" s="80"/>
      <c r="F44" s="80"/>
      <c r="G44" s="80"/>
      <c r="H44" s="81"/>
      <c r="I44" s="81"/>
      <c r="J44" s="249"/>
    </row>
    <row r="45" spans="1:10" s="63" customFormat="1" ht="21.75" customHeight="1">
      <c r="A45" s="79"/>
      <c r="B45" s="80"/>
      <c r="C45" s="81"/>
      <c r="D45" s="80"/>
      <c r="E45" s="80"/>
      <c r="F45" s="80"/>
      <c r="G45" s="80"/>
      <c r="H45" s="81"/>
      <c r="I45" s="81"/>
      <c r="J45" s="249"/>
    </row>
    <row r="46" spans="1:10" s="63" customFormat="1" ht="21.75" customHeight="1">
      <c r="A46" s="79"/>
      <c r="B46" s="80"/>
      <c r="C46" s="81"/>
      <c r="D46" s="80"/>
      <c r="E46" s="80"/>
      <c r="F46" s="80"/>
      <c r="G46" s="80"/>
      <c r="H46" s="81"/>
      <c r="I46" s="81"/>
      <c r="J46" s="249"/>
    </row>
    <row r="47" spans="1:10" s="63" customFormat="1" ht="21" customHeight="1">
      <c r="A47" s="82"/>
      <c r="B47" s="82"/>
      <c r="C47" s="82"/>
      <c r="D47" s="80"/>
      <c r="E47" s="80"/>
      <c r="F47" s="80"/>
      <c r="G47" s="80"/>
      <c r="H47" s="81"/>
      <c r="I47" s="81"/>
      <c r="J47" s="249"/>
    </row>
    <row r="48" spans="1:10" s="63" customFormat="1" ht="21" customHeight="1">
      <c r="A48" s="82"/>
      <c r="B48" s="82"/>
      <c r="C48" s="82"/>
      <c r="D48" s="80"/>
      <c r="E48" s="80"/>
      <c r="F48" s="80"/>
      <c r="G48" s="80"/>
      <c r="H48" s="81"/>
      <c r="I48" s="81"/>
      <c r="J48" s="312"/>
    </row>
    <row r="49" spans="1:17" s="63" customFormat="1" ht="21" customHeight="1">
      <c r="A49" s="79"/>
      <c r="B49" s="80"/>
      <c r="C49" s="81"/>
      <c r="D49" s="80"/>
      <c r="E49" s="80"/>
      <c r="F49" s="80"/>
      <c r="G49" s="80"/>
      <c r="H49" s="81"/>
      <c r="I49" s="81"/>
      <c r="J49" s="312"/>
    </row>
    <row r="50" spans="1:17" s="63" customFormat="1" ht="21" customHeight="1">
      <c r="A50" s="79"/>
      <c r="B50" s="80"/>
      <c r="C50" s="81"/>
      <c r="D50" s="80"/>
      <c r="E50" s="80"/>
      <c r="F50" s="80"/>
      <c r="G50" s="80"/>
      <c r="H50" s="81"/>
      <c r="I50" s="81"/>
      <c r="J50" s="312"/>
    </row>
    <row r="51" spans="1:17" s="63" customFormat="1" ht="21" customHeight="1">
      <c r="A51" s="79"/>
      <c r="B51" s="80"/>
      <c r="C51" s="81"/>
      <c r="D51" s="80"/>
      <c r="E51" s="80"/>
      <c r="F51" s="80"/>
      <c r="G51" s="80"/>
      <c r="H51" s="81"/>
      <c r="I51" s="81"/>
      <c r="J51" s="312"/>
    </row>
    <row r="52" spans="1:17">
      <c r="A52" s="79"/>
      <c r="B52" s="80"/>
      <c r="C52" s="81"/>
      <c r="D52" s="80"/>
      <c r="E52" s="80"/>
      <c r="F52" s="80"/>
      <c r="G52" s="80"/>
      <c r="H52" s="81"/>
      <c r="I52" s="81"/>
      <c r="J52" s="312"/>
      <c r="K52" s="63"/>
      <c r="L52" s="63"/>
      <c r="M52" s="63"/>
      <c r="N52" s="63"/>
      <c r="O52" s="63"/>
      <c r="P52" s="63"/>
      <c r="Q52" s="63"/>
    </row>
    <row r="53" spans="1:17">
      <c r="A53" s="79"/>
      <c r="B53" s="80"/>
      <c r="C53" s="81"/>
      <c r="D53" s="80"/>
      <c r="E53" s="80"/>
      <c r="F53" s="80"/>
      <c r="G53" s="80"/>
      <c r="H53" s="81"/>
      <c r="I53" s="81"/>
      <c r="J53" s="312"/>
      <c r="K53" s="63"/>
      <c r="L53" s="63"/>
      <c r="M53" s="63"/>
      <c r="N53" s="63"/>
      <c r="O53" s="63"/>
      <c r="P53" s="63"/>
      <c r="Q53" s="63"/>
    </row>
    <row r="54" spans="1:17">
      <c r="A54" s="79"/>
      <c r="B54" s="80"/>
      <c r="C54" s="81"/>
      <c r="D54" s="80"/>
      <c r="E54" s="80"/>
      <c r="F54" s="80"/>
      <c r="G54" s="80"/>
      <c r="H54" s="81"/>
      <c r="I54" s="81"/>
      <c r="J54" s="312"/>
      <c r="K54" s="63"/>
      <c r="L54" s="63"/>
      <c r="M54" s="63"/>
      <c r="N54" s="63"/>
      <c r="O54" s="63"/>
      <c r="P54" s="63"/>
      <c r="Q54" s="63"/>
    </row>
    <row r="55" spans="1:17">
      <c r="A55" s="79"/>
      <c r="B55" s="80"/>
      <c r="C55" s="81"/>
      <c r="D55" s="80"/>
      <c r="E55" s="80"/>
      <c r="F55" s="80"/>
      <c r="G55" s="80"/>
      <c r="H55" s="81"/>
      <c r="I55" s="81"/>
      <c r="J55" s="312"/>
      <c r="K55" s="63"/>
      <c r="L55" s="63"/>
      <c r="M55" s="63"/>
      <c r="N55" s="63"/>
      <c r="O55" s="63"/>
      <c r="P55" s="63"/>
      <c r="Q55" s="63"/>
    </row>
    <row r="56" spans="1:17">
      <c r="A56" s="79"/>
      <c r="B56" s="80"/>
      <c r="C56" s="81"/>
      <c r="D56" s="80"/>
      <c r="E56" s="80"/>
      <c r="F56" s="80"/>
      <c r="G56" s="80"/>
      <c r="H56" s="81"/>
      <c r="I56" s="81"/>
      <c r="J56" s="312"/>
      <c r="K56" s="63"/>
      <c r="L56" s="63"/>
      <c r="M56" s="63"/>
      <c r="N56" s="63"/>
      <c r="O56" s="63"/>
      <c r="P56" s="63"/>
      <c r="Q56" s="63"/>
    </row>
    <row r="57" spans="1:17">
      <c r="A57" s="79"/>
      <c r="B57" s="80"/>
      <c r="C57" s="81"/>
      <c r="D57" s="80"/>
      <c r="E57" s="80"/>
      <c r="F57" s="80"/>
      <c r="G57" s="80"/>
      <c r="H57" s="81"/>
      <c r="I57" s="81"/>
      <c r="J57" s="312"/>
      <c r="K57" s="63"/>
      <c r="L57" s="63"/>
      <c r="M57" s="63"/>
      <c r="N57" s="63"/>
      <c r="O57" s="63"/>
      <c r="P57" s="63"/>
      <c r="Q57" s="63"/>
    </row>
    <row r="58" spans="1:17">
      <c r="A58" s="140"/>
      <c r="B58" s="141"/>
      <c r="C58" s="140"/>
      <c r="D58" s="80"/>
      <c r="E58" s="80"/>
      <c r="F58" s="80"/>
      <c r="G58" s="80"/>
      <c r="H58" s="81"/>
      <c r="I58" s="81"/>
      <c r="J58" s="312"/>
      <c r="K58" s="63"/>
      <c r="L58" s="63"/>
      <c r="M58" s="63"/>
      <c r="N58" s="63"/>
      <c r="O58" s="63"/>
      <c r="P58" s="63"/>
      <c r="Q58" s="63"/>
    </row>
    <row r="59" spans="1:17" ht="21" customHeight="1">
      <c r="A59" s="140"/>
      <c r="B59" s="141"/>
      <c r="C59" s="140"/>
      <c r="D59" s="141"/>
      <c r="E59" s="141"/>
      <c r="F59" s="141"/>
      <c r="G59" s="141"/>
      <c r="H59" s="142"/>
      <c r="I59" s="142"/>
      <c r="J59" s="140"/>
      <c r="K59" s="63"/>
      <c r="L59" s="63"/>
      <c r="M59" s="63"/>
      <c r="N59" s="63"/>
      <c r="O59" s="63"/>
      <c r="P59" s="63"/>
      <c r="Q59" s="63"/>
    </row>
    <row r="60" spans="1:17">
      <c r="A60" s="140"/>
      <c r="B60" s="141"/>
      <c r="C60" s="141"/>
      <c r="D60" s="141"/>
      <c r="E60" s="141"/>
      <c r="F60" s="141"/>
      <c r="G60" s="141"/>
      <c r="H60" s="142"/>
      <c r="I60" s="142"/>
      <c r="J60" s="140"/>
      <c r="K60" s="63"/>
      <c r="L60" s="63"/>
      <c r="M60" s="63"/>
      <c r="N60" s="63"/>
      <c r="O60" s="63"/>
      <c r="P60" s="63"/>
      <c r="Q60" s="63"/>
    </row>
    <row r="61" spans="1:17">
      <c r="A61" s="140"/>
      <c r="B61" s="141"/>
      <c r="C61" s="141"/>
      <c r="D61" s="141"/>
      <c r="E61" s="141"/>
      <c r="F61" s="141"/>
      <c r="G61" s="141"/>
      <c r="H61" s="142"/>
      <c r="I61" s="142"/>
      <c r="J61" s="140"/>
      <c r="K61" s="63"/>
      <c r="L61" s="63"/>
      <c r="M61" s="63"/>
      <c r="N61" s="63"/>
      <c r="O61" s="63"/>
      <c r="P61" s="63"/>
      <c r="Q61" s="63"/>
    </row>
    <row r="62" spans="1:17">
      <c r="A62" s="140"/>
      <c r="B62" s="141"/>
      <c r="C62" s="141"/>
      <c r="D62" s="141"/>
      <c r="E62" s="141"/>
      <c r="F62" s="141"/>
      <c r="G62" s="141"/>
      <c r="H62" s="142"/>
      <c r="I62" s="142"/>
      <c r="J62" s="140"/>
      <c r="K62" s="63"/>
      <c r="L62" s="63"/>
      <c r="M62" s="63"/>
      <c r="N62" s="63"/>
      <c r="O62" s="63"/>
      <c r="P62" s="63"/>
      <c r="Q62" s="63"/>
    </row>
    <row r="63" spans="1:17">
      <c r="A63" s="140"/>
      <c r="B63" s="141"/>
      <c r="C63" s="141"/>
      <c r="D63" s="141"/>
      <c r="E63" s="141"/>
      <c r="F63" s="141"/>
      <c r="G63" s="141"/>
      <c r="H63" s="142"/>
      <c r="I63" s="142"/>
      <c r="J63" s="140"/>
      <c r="K63" s="63"/>
      <c r="L63" s="63"/>
      <c r="M63" s="63"/>
      <c r="N63" s="63"/>
      <c r="O63" s="63"/>
      <c r="P63" s="63"/>
      <c r="Q63" s="63"/>
    </row>
    <row r="64" spans="1:17">
      <c r="A64" s="140"/>
      <c r="B64" s="141"/>
      <c r="C64" s="141"/>
      <c r="D64" s="141"/>
      <c r="E64" s="141"/>
      <c r="F64" s="141"/>
      <c r="G64" s="141"/>
      <c r="H64" s="142"/>
      <c r="I64" s="142"/>
      <c r="J64" s="140"/>
      <c r="K64" s="63"/>
      <c r="L64" s="63"/>
      <c r="M64" s="63"/>
      <c r="N64" s="63"/>
      <c r="O64" s="63"/>
      <c r="P64" s="63"/>
      <c r="Q64" s="63"/>
    </row>
    <row r="65" spans="1:17">
      <c r="A65" s="140"/>
      <c r="B65" s="141"/>
      <c r="C65" s="141"/>
      <c r="D65" s="141"/>
      <c r="E65" s="141"/>
      <c r="F65" s="141"/>
      <c r="G65" s="141"/>
      <c r="H65" s="142"/>
      <c r="I65" s="142"/>
      <c r="J65" s="140"/>
      <c r="K65" s="63"/>
      <c r="L65" s="63"/>
      <c r="M65" s="63"/>
      <c r="N65" s="63"/>
      <c r="O65" s="63"/>
      <c r="P65" s="63"/>
      <c r="Q65" s="63"/>
    </row>
    <row r="66" spans="1:17">
      <c r="A66" s="140"/>
      <c r="B66" s="141"/>
      <c r="C66" s="141"/>
      <c r="D66" s="141"/>
      <c r="E66" s="141"/>
      <c r="F66" s="141"/>
      <c r="G66" s="141"/>
      <c r="H66" s="142"/>
      <c r="I66" s="142"/>
      <c r="J66" s="140"/>
      <c r="K66" s="63"/>
      <c r="L66" s="63"/>
      <c r="M66" s="63"/>
      <c r="N66" s="63"/>
      <c r="O66" s="63"/>
      <c r="P66" s="63"/>
      <c r="Q66" s="63"/>
    </row>
    <row r="67" spans="1:17">
      <c r="A67" s="323"/>
      <c r="B67" s="85"/>
      <c r="C67" s="85"/>
      <c r="D67" s="143"/>
      <c r="E67" s="143"/>
      <c r="F67" s="143"/>
      <c r="G67" s="143"/>
      <c r="H67" s="144"/>
      <c r="I67" s="144"/>
      <c r="J67" s="323"/>
      <c r="K67" s="63"/>
      <c r="L67" s="63"/>
      <c r="M67" s="63"/>
      <c r="N67" s="63"/>
      <c r="O67" s="63"/>
      <c r="P67" s="63"/>
      <c r="Q67" s="63"/>
    </row>
    <row r="68" spans="1:17">
      <c r="D68" s="70"/>
      <c r="E68" s="70"/>
      <c r="F68" s="70"/>
      <c r="G68" s="70"/>
      <c r="H68" s="71"/>
      <c r="I68" s="71"/>
      <c r="K68" s="67"/>
      <c r="L68" s="67"/>
      <c r="M68" s="67"/>
      <c r="N68" s="67"/>
      <c r="O68" s="67"/>
      <c r="P68" s="67"/>
      <c r="Q68" s="67"/>
    </row>
    <row r="69" spans="1:17">
      <c r="A69" s="96" t="s">
        <v>30</v>
      </c>
      <c r="C69" s="70"/>
      <c r="D69" s="70"/>
      <c r="E69" s="70"/>
      <c r="F69" s="70"/>
      <c r="G69" s="70"/>
      <c r="H69" s="71"/>
      <c r="I69" s="71"/>
      <c r="K69" s="57"/>
      <c r="L69" s="57"/>
      <c r="M69" s="57"/>
      <c r="N69" s="57"/>
      <c r="O69" s="57"/>
      <c r="P69" s="57"/>
      <c r="Q69" s="57"/>
    </row>
    <row r="70" spans="1:17">
      <c r="A70" s="92" t="s">
        <v>31</v>
      </c>
      <c r="B70" s="97">
        <f>+COUNT(B11:B67)</f>
        <v>31</v>
      </c>
      <c r="C70" s="77" t="s">
        <v>29</v>
      </c>
      <c r="D70" s="70"/>
      <c r="E70" s="70"/>
      <c r="F70" s="70"/>
      <c r="G70" s="70"/>
      <c r="H70" s="71"/>
      <c r="I70" s="71"/>
      <c r="K70" s="57"/>
      <c r="L70" s="57"/>
      <c r="M70" s="57"/>
      <c r="N70" s="57"/>
      <c r="O70" s="57"/>
      <c r="P70" s="57"/>
      <c r="Q70" s="57"/>
    </row>
    <row r="71" spans="1:17">
      <c r="D71" s="70"/>
      <c r="E71" s="70"/>
      <c r="F71" s="70"/>
      <c r="G71" s="70"/>
      <c r="H71" s="71"/>
      <c r="I71" s="71"/>
      <c r="K71" s="57"/>
      <c r="L71" s="57"/>
      <c r="M71" s="57"/>
      <c r="N71" s="57"/>
      <c r="O71" s="57"/>
      <c r="P71" s="57"/>
      <c r="Q71" s="57"/>
    </row>
    <row r="72" spans="1:17">
      <c r="C72" s="70"/>
      <c r="D72" s="70"/>
      <c r="E72" s="70"/>
      <c r="F72" s="70"/>
      <c r="G72" s="70"/>
      <c r="H72" s="71"/>
      <c r="I72" s="71"/>
      <c r="K72" s="57"/>
      <c r="L72" s="57"/>
      <c r="M72" s="57"/>
      <c r="N72" s="57"/>
      <c r="O72" s="57"/>
      <c r="P72" s="57"/>
      <c r="Q72" s="57"/>
    </row>
    <row r="73" spans="1:17">
      <c r="C73" s="70"/>
      <c r="D73" s="70"/>
      <c r="E73" s="70"/>
      <c r="F73" s="70"/>
      <c r="G73" s="70"/>
      <c r="H73" s="71"/>
      <c r="I73" s="71"/>
      <c r="K73" s="57"/>
      <c r="L73" s="57"/>
      <c r="M73" s="57"/>
      <c r="N73" s="57"/>
      <c r="O73" s="57"/>
      <c r="P73" s="57"/>
      <c r="Q73" s="57"/>
    </row>
    <row r="74" spans="1:17">
      <c r="D74" s="70"/>
      <c r="E74" s="70"/>
      <c r="F74" s="70"/>
      <c r="G74" s="70"/>
      <c r="H74" s="71"/>
      <c r="I74" s="71"/>
      <c r="K74" s="57"/>
      <c r="L74" s="57"/>
      <c r="M74" s="57"/>
      <c r="N74" s="57"/>
      <c r="O74" s="57"/>
      <c r="P74" s="57"/>
      <c r="Q74" s="57"/>
    </row>
    <row r="75" spans="1:17">
      <c r="D75" s="70"/>
      <c r="E75" s="70"/>
      <c r="F75" s="70"/>
      <c r="G75" s="70"/>
      <c r="H75" s="71"/>
      <c r="I75" s="71"/>
      <c r="K75" s="57"/>
      <c r="L75" s="57"/>
      <c r="M75" s="57"/>
      <c r="N75" s="57"/>
      <c r="O75" s="57"/>
      <c r="P75" s="57"/>
      <c r="Q75" s="57"/>
    </row>
    <row r="76" spans="1:17">
      <c r="C76" s="70"/>
      <c r="D76" s="70"/>
      <c r="E76" s="70"/>
      <c r="F76" s="70"/>
      <c r="G76" s="70"/>
      <c r="H76" s="71"/>
      <c r="I76" s="71"/>
      <c r="K76" s="57"/>
      <c r="L76" s="57"/>
      <c r="M76" s="57"/>
      <c r="N76" s="57"/>
      <c r="O76" s="57"/>
      <c r="P76" s="57"/>
      <c r="Q76" s="57"/>
    </row>
    <row r="77" spans="1:17">
      <c r="C77" s="70"/>
      <c r="D77" s="70"/>
      <c r="E77" s="70"/>
      <c r="F77" s="70"/>
      <c r="G77" s="70"/>
      <c r="H77" s="71"/>
      <c r="I77" s="71"/>
      <c r="K77" s="57"/>
      <c r="L77" s="57"/>
      <c r="M77" s="57"/>
      <c r="N77" s="57"/>
      <c r="O77" s="57"/>
      <c r="P77" s="57"/>
      <c r="Q77" s="57"/>
    </row>
    <row r="78" spans="1:17">
      <c r="C78" s="70"/>
      <c r="D78" s="70"/>
      <c r="E78" s="70"/>
      <c r="F78" s="70"/>
      <c r="G78" s="70"/>
      <c r="H78" s="71"/>
      <c r="I78" s="71"/>
      <c r="K78" s="57"/>
      <c r="L78" s="57"/>
      <c r="M78" s="57"/>
      <c r="N78" s="57"/>
      <c r="O78" s="57"/>
      <c r="P78" s="57"/>
      <c r="Q78" s="57"/>
    </row>
    <row r="79" spans="1:17">
      <c r="C79" s="70"/>
      <c r="D79" s="70"/>
      <c r="E79" s="70"/>
      <c r="F79" s="70"/>
      <c r="G79" s="70"/>
      <c r="H79" s="71"/>
      <c r="I79" s="71"/>
      <c r="K79" s="57"/>
      <c r="L79" s="57"/>
      <c r="M79" s="57"/>
      <c r="N79" s="57"/>
      <c r="O79" s="57"/>
      <c r="P79" s="57"/>
      <c r="Q79" s="57"/>
    </row>
    <row r="80" spans="1:17">
      <c r="C80" s="70"/>
      <c r="D80" s="70"/>
      <c r="E80" s="70"/>
      <c r="F80" s="70"/>
      <c r="G80" s="70"/>
      <c r="H80" s="71"/>
      <c r="I80" s="71"/>
      <c r="K80" s="57"/>
      <c r="L80" s="57"/>
      <c r="M80" s="57"/>
      <c r="N80" s="57"/>
      <c r="O80" s="57"/>
      <c r="P80" s="57"/>
      <c r="Q80" s="57"/>
    </row>
    <row r="81" spans="3:17">
      <c r="C81" s="70"/>
      <c r="D81" s="70"/>
      <c r="E81" s="70"/>
      <c r="F81" s="70"/>
      <c r="G81" s="70"/>
      <c r="H81" s="71"/>
      <c r="I81" s="71"/>
      <c r="K81" s="57"/>
      <c r="L81" s="57"/>
      <c r="M81" s="57"/>
      <c r="N81" s="57"/>
      <c r="O81" s="57"/>
      <c r="P81" s="57"/>
      <c r="Q81" s="57"/>
    </row>
    <row r="82" spans="3:17">
      <c r="C82" s="70"/>
      <c r="D82" s="70"/>
      <c r="E82" s="70"/>
      <c r="F82" s="70"/>
      <c r="G82" s="70"/>
      <c r="H82" s="71"/>
      <c r="I82" s="71"/>
      <c r="K82" s="57"/>
      <c r="L82" s="57"/>
      <c r="M82" s="57"/>
      <c r="N82" s="57"/>
      <c r="O82" s="57"/>
      <c r="P82" s="57"/>
      <c r="Q82" s="57"/>
    </row>
    <row r="83" spans="3:17">
      <c r="C83" s="70"/>
      <c r="D83" s="70"/>
      <c r="E83" s="70"/>
      <c r="F83" s="70"/>
      <c r="G83" s="70"/>
      <c r="H83" s="71"/>
      <c r="I83" s="71"/>
      <c r="K83" s="57"/>
      <c r="L83" s="57"/>
      <c r="M83" s="57"/>
      <c r="N83" s="57"/>
      <c r="O83" s="57"/>
      <c r="P83" s="57"/>
      <c r="Q83" s="57"/>
    </row>
    <row r="84" spans="3:17">
      <c r="C84" s="70"/>
      <c r="D84" s="70"/>
      <c r="E84" s="70"/>
      <c r="F84" s="70"/>
      <c r="G84" s="70"/>
      <c r="H84" s="71"/>
      <c r="I84" s="71"/>
      <c r="K84" s="57"/>
      <c r="L84" s="57"/>
      <c r="M84" s="57"/>
      <c r="N84" s="57"/>
      <c r="O84" s="57"/>
      <c r="P84" s="57"/>
      <c r="Q84" s="57"/>
    </row>
    <row r="85" spans="3:17">
      <c r="C85" s="70"/>
      <c r="D85" s="70"/>
      <c r="E85" s="70"/>
      <c r="F85" s="70"/>
      <c r="G85" s="70"/>
      <c r="H85" s="71"/>
      <c r="I85" s="71"/>
      <c r="K85" s="57"/>
      <c r="L85" s="57"/>
      <c r="M85" s="57"/>
      <c r="N85" s="57"/>
      <c r="O85" s="57"/>
      <c r="P85" s="57"/>
      <c r="Q85" s="57"/>
    </row>
    <row r="86" spans="3:17">
      <c r="C86" s="70"/>
      <c r="D86" s="70"/>
      <c r="E86" s="70"/>
      <c r="F86" s="70"/>
      <c r="G86" s="70"/>
      <c r="H86" s="71"/>
      <c r="I86" s="71"/>
      <c r="K86" s="57"/>
      <c r="L86" s="57"/>
      <c r="M86" s="57"/>
      <c r="N86" s="57"/>
      <c r="O86" s="57"/>
      <c r="P86" s="57"/>
      <c r="Q86" s="57"/>
    </row>
    <row r="87" spans="3:17">
      <c r="C87" s="70"/>
      <c r="D87" s="70"/>
      <c r="E87" s="70"/>
      <c r="F87" s="70"/>
      <c r="G87" s="70"/>
      <c r="H87" s="71"/>
      <c r="I87" s="71"/>
      <c r="K87" s="57"/>
      <c r="L87" s="57"/>
      <c r="M87" s="57"/>
      <c r="N87" s="57"/>
      <c r="O87" s="57"/>
      <c r="P87" s="57"/>
      <c r="Q87" s="57"/>
    </row>
    <row r="88" spans="3:17">
      <c r="C88" s="70"/>
      <c r="D88" s="70"/>
      <c r="E88" s="70"/>
      <c r="F88" s="70"/>
      <c r="G88" s="70"/>
      <c r="H88" s="71"/>
      <c r="I88" s="71"/>
      <c r="K88" s="57"/>
      <c r="L88" s="57"/>
      <c r="M88" s="57"/>
      <c r="N88" s="57"/>
      <c r="O88" s="57"/>
      <c r="P88" s="57"/>
      <c r="Q88" s="57"/>
    </row>
    <row r="89" spans="3:17">
      <c r="C89" s="70"/>
      <c r="D89" s="70"/>
      <c r="E89" s="70"/>
      <c r="F89" s="70"/>
      <c r="G89" s="70"/>
      <c r="H89" s="71"/>
      <c r="I89" s="71"/>
      <c r="K89" s="57"/>
      <c r="L89" s="57"/>
      <c r="M89" s="57"/>
      <c r="N89" s="57"/>
      <c r="O89" s="57"/>
      <c r="P89" s="57"/>
      <c r="Q89" s="57"/>
    </row>
    <row r="90" spans="3:17">
      <c r="C90" s="70"/>
      <c r="D90" s="70"/>
      <c r="E90" s="70"/>
      <c r="F90" s="70"/>
      <c r="G90" s="70"/>
      <c r="H90" s="71"/>
      <c r="I90" s="71"/>
      <c r="K90" s="57"/>
      <c r="L90" s="57"/>
      <c r="M90" s="57"/>
      <c r="N90" s="57"/>
      <c r="O90" s="57"/>
      <c r="P90" s="57"/>
      <c r="Q90" s="57"/>
    </row>
    <row r="91" spans="3:17">
      <c r="C91" s="70"/>
      <c r="D91" s="70"/>
      <c r="E91" s="70"/>
      <c r="F91" s="70"/>
      <c r="G91" s="70"/>
      <c r="H91" s="71"/>
      <c r="I91" s="71"/>
      <c r="K91" s="57"/>
      <c r="L91" s="57"/>
      <c r="M91" s="57"/>
      <c r="N91" s="57"/>
      <c r="O91" s="57"/>
      <c r="P91" s="57"/>
      <c r="Q91" s="57"/>
    </row>
    <row r="92" spans="3:17">
      <c r="C92" s="70"/>
      <c r="D92" s="70"/>
      <c r="E92" s="70"/>
      <c r="F92" s="70"/>
      <c r="G92" s="70"/>
      <c r="H92" s="71"/>
      <c r="I92" s="71"/>
      <c r="K92" s="57"/>
      <c r="L92" s="57"/>
      <c r="M92" s="57"/>
      <c r="N92" s="57"/>
      <c r="O92" s="57"/>
      <c r="P92" s="57"/>
      <c r="Q92" s="57"/>
    </row>
    <row r="93" spans="3:17">
      <c r="C93" s="70"/>
      <c r="D93" s="70"/>
      <c r="E93" s="70"/>
      <c r="F93" s="70"/>
      <c r="G93" s="70"/>
      <c r="H93" s="71"/>
      <c r="I93" s="71"/>
      <c r="K93" s="57"/>
      <c r="L93" s="57"/>
      <c r="M93" s="57"/>
      <c r="N93" s="57"/>
      <c r="O93" s="57"/>
      <c r="P93" s="57"/>
      <c r="Q93" s="57"/>
    </row>
    <row r="94" spans="3:17">
      <c r="C94" s="70"/>
      <c r="D94" s="70"/>
      <c r="E94" s="70"/>
      <c r="F94" s="70"/>
      <c r="G94" s="70"/>
      <c r="H94" s="71"/>
      <c r="I94" s="71"/>
      <c r="K94" s="57"/>
      <c r="L94" s="57"/>
      <c r="M94" s="57"/>
      <c r="N94" s="57"/>
      <c r="O94" s="57"/>
      <c r="P94" s="57"/>
      <c r="Q94" s="57"/>
    </row>
    <row r="95" spans="3:17">
      <c r="C95" s="70"/>
      <c r="D95" s="70"/>
      <c r="E95" s="70"/>
      <c r="F95" s="70"/>
      <c r="G95" s="70"/>
      <c r="H95" s="71"/>
      <c r="I95" s="71"/>
      <c r="K95" s="57"/>
      <c r="L95" s="57"/>
      <c r="M95" s="57"/>
      <c r="N95" s="57"/>
      <c r="O95" s="57"/>
      <c r="P95" s="57"/>
      <c r="Q95" s="57"/>
    </row>
    <row r="96" spans="3:17">
      <c r="C96" s="70"/>
      <c r="D96" s="70"/>
      <c r="E96" s="70"/>
      <c r="F96" s="70"/>
      <c r="G96" s="70"/>
      <c r="H96" s="71"/>
      <c r="I96" s="71"/>
      <c r="K96" s="57"/>
      <c r="L96" s="57"/>
      <c r="M96" s="57"/>
      <c r="N96" s="57"/>
      <c r="O96" s="57"/>
      <c r="P96" s="57"/>
      <c r="Q96" s="57"/>
    </row>
    <row r="97" spans="3:17">
      <c r="C97" s="70"/>
      <c r="D97" s="70"/>
      <c r="E97" s="70"/>
      <c r="F97" s="70"/>
      <c r="G97" s="70"/>
      <c r="H97" s="71"/>
      <c r="I97" s="71"/>
      <c r="K97" s="57"/>
      <c r="L97" s="57"/>
      <c r="M97" s="57"/>
      <c r="N97" s="57"/>
      <c r="O97" s="57"/>
      <c r="P97" s="57"/>
      <c r="Q97" s="57"/>
    </row>
    <row r="98" spans="3:17">
      <c r="C98" s="70"/>
      <c r="D98" s="70"/>
      <c r="E98" s="70"/>
      <c r="F98" s="70"/>
      <c r="G98" s="70"/>
      <c r="H98" s="71"/>
      <c r="I98" s="71"/>
      <c r="K98" s="57"/>
      <c r="L98" s="57"/>
      <c r="M98" s="57"/>
      <c r="N98" s="57"/>
      <c r="O98" s="57"/>
      <c r="P98" s="57"/>
      <c r="Q98" s="57"/>
    </row>
    <row r="99" spans="3:17">
      <c r="C99" s="70"/>
      <c r="D99" s="70"/>
      <c r="E99" s="70"/>
      <c r="F99" s="70"/>
      <c r="G99" s="70"/>
      <c r="H99" s="71"/>
      <c r="I99" s="71"/>
      <c r="K99" s="57"/>
      <c r="L99" s="57"/>
      <c r="M99" s="57"/>
      <c r="N99" s="57"/>
      <c r="O99" s="57"/>
      <c r="P99" s="57"/>
      <c r="Q99" s="57"/>
    </row>
    <row r="100" spans="3:17">
      <c r="C100" s="70"/>
      <c r="D100" s="70"/>
      <c r="E100" s="70"/>
      <c r="F100" s="70"/>
      <c r="G100" s="70"/>
      <c r="H100" s="71"/>
      <c r="I100" s="71"/>
      <c r="K100" s="57"/>
      <c r="L100" s="57"/>
      <c r="M100" s="57"/>
      <c r="N100" s="57"/>
      <c r="O100" s="57"/>
      <c r="P100" s="57"/>
      <c r="Q100" s="57"/>
    </row>
    <row r="101" spans="3:17">
      <c r="C101" s="70"/>
      <c r="D101" s="70"/>
      <c r="E101" s="70"/>
      <c r="F101" s="70"/>
      <c r="G101" s="70"/>
      <c r="H101" s="71"/>
      <c r="I101" s="71"/>
      <c r="K101" s="57"/>
      <c r="L101" s="57"/>
      <c r="M101" s="57"/>
      <c r="N101" s="57"/>
      <c r="O101" s="57"/>
      <c r="P101" s="57"/>
      <c r="Q101" s="57"/>
    </row>
    <row r="102" spans="3:17">
      <c r="C102" s="70"/>
      <c r="D102" s="70"/>
      <c r="E102" s="70"/>
      <c r="F102" s="70"/>
      <c r="G102" s="70"/>
      <c r="H102" s="71"/>
      <c r="I102" s="71"/>
      <c r="K102" s="57"/>
      <c r="L102" s="57"/>
      <c r="M102" s="57"/>
      <c r="N102" s="57"/>
      <c r="O102" s="57"/>
      <c r="P102" s="57"/>
      <c r="Q102" s="57"/>
    </row>
    <row r="103" spans="3:17">
      <c r="C103" s="70"/>
      <c r="D103" s="70"/>
      <c r="E103" s="70"/>
      <c r="F103" s="70"/>
      <c r="G103" s="70"/>
      <c r="H103" s="71"/>
      <c r="I103" s="71"/>
      <c r="K103" s="57"/>
      <c r="L103" s="57"/>
      <c r="M103" s="57"/>
      <c r="N103" s="57"/>
      <c r="O103" s="57"/>
      <c r="P103" s="57"/>
      <c r="Q103" s="57"/>
    </row>
    <row r="104" spans="3:17">
      <c r="C104" s="70"/>
      <c r="D104" s="70"/>
      <c r="E104" s="70"/>
      <c r="F104" s="70"/>
      <c r="G104" s="70"/>
      <c r="H104" s="71"/>
      <c r="I104" s="71"/>
      <c r="K104" s="57"/>
      <c r="L104" s="57"/>
      <c r="M104" s="57"/>
      <c r="N104" s="57"/>
      <c r="O104" s="57"/>
      <c r="P104" s="57"/>
      <c r="Q104" s="57"/>
    </row>
    <row r="105" spans="3:17">
      <c r="C105" s="70"/>
      <c r="D105" s="70"/>
      <c r="E105" s="70"/>
      <c r="F105" s="70"/>
      <c r="G105" s="70"/>
      <c r="H105" s="71"/>
      <c r="I105" s="71"/>
      <c r="K105" s="57"/>
      <c r="L105" s="57"/>
      <c r="M105" s="57"/>
      <c r="N105" s="57"/>
      <c r="O105" s="57"/>
      <c r="P105" s="57"/>
      <c r="Q105" s="57"/>
    </row>
    <row r="106" spans="3:17">
      <c r="C106" s="70"/>
      <c r="D106" s="70"/>
      <c r="E106" s="70"/>
      <c r="F106" s="70"/>
      <c r="G106" s="70"/>
      <c r="H106" s="71"/>
      <c r="I106" s="71"/>
      <c r="K106" s="57"/>
      <c r="L106" s="57"/>
      <c r="M106" s="57"/>
      <c r="N106" s="57"/>
      <c r="O106" s="57"/>
      <c r="P106" s="57"/>
      <c r="Q106" s="57"/>
    </row>
    <row r="107" spans="3:17">
      <c r="C107" s="70"/>
      <c r="D107" s="70"/>
      <c r="E107" s="70"/>
      <c r="F107" s="70"/>
      <c r="G107" s="70"/>
      <c r="H107" s="71"/>
      <c r="I107" s="71"/>
      <c r="K107" s="57"/>
      <c r="L107" s="57"/>
      <c r="M107" s="57"/>
      <c r="N107" s="57"/>
      <c r="O107" s="57"/>
      <c r="P107" s="57"/>
      <c r="Q107" s="57"/>
    </row>
    <row r="108" spans="3:17">
      <c r="C108" s="70"/>
      <c r="D108" s="70"/>
      <c r="E108" s="70"/>
      <c r="F108" s="70"/>
      <c r="G108" s="70"/>
      <c r="H108" s="71"/>
      <c r="I108" s="71"/>
      <c r="K108" s="57"/>
      <c r="L108" s="57"/>
      <c r="M108" s="57"/>
      <c r="N108" s="57"/>
      <c r="O108" s="57"/>
      <c r="P108" s="57"/>
      <c r="Q108" s="57"/>
    </row>
    <row r="109" spans="3:17">
      <c r="C109" s="70"/>
      <c r="D109" s="70"/>
      <c r="E109" s="70"/>
      <c r="F109" s="70"/>
      <c r="G109" s="70"/>
      <c r="H109" s="71"/>
      <c r="I109" s="71"/>
      <c r="K109" s="57"/>
      <c r="L109" s="57"/>
      <c r="M109" s="57"/>
      <c r="N109" s="57"/>
      <c r="O109" s="57"/>
      <c r="P109" s="57"/>
      <c r="Q109" s="57"/>
    </row>
    <row r="110" spans="3:17">
      <c r="C110" s="70"/>
      <c r="D110" s="70"/>
      <c r="E110" s="70"/>
      <c r="F110" s="70"/>
      <c r="G110" s="70"/>
      <c r="H110" s="71"/>
      <c r="I110" s="71"/>
      <c r="K110" s="57"/>
      <c r="L110" s="57"/>
      <c r="M110" s="57"/>
      <c r="N110" s="57"/>
      <c r="O110" s="57"/>
      <c r="P110" s="57"/>
      <c r="Q110" s="57"/>
    </row>
    <row r="111" spans="3:17">
      <c r="C111" s="70"/>
      <c r="D111" s="70"/>
      <c r="E111" s="70"/>
      <c r="F111" s="70"/>
      <c r="G111" s="70"/>
      <c r="H111" s="71"/>
      <c r="I111" s="71"/>
      <c r="K111" s="57"/>
      <c r="L111" s="57"/>
      <c r="M111" s="57"/>
      <c r="N111" s="57"/>
      <c r="O111" s="57"/>
      <c r="P111" s="57"/>
      <c r="Q111" s="57"/>
    </row>
    <row r="112" spans="3:17">
      <c r="C112" s="70"/>
      <c r="D112" s="70"/>
      <c r="E112" s="70"/>
      <c r="F112" s="70"/>
      <c r="G112" s="70"/>
      <c r="H112" s="71"/>
      <c r="I112" s="71"/>
      <c r="K112" s="57"/>
      <c r="L112" s="57"/>
      <c r="M112" s="57"/>
      <c r="N112" s="57"/>
      <c r="O112" s="57"/>
      <c r="P112" s="57"/>
      <c r="Q112" s="57"/>
    </row>
    <row r="113" spans="3:17">
      <c r="C113" s="70"/>
      <c r="D113" s="70"/>
      <c r="E113" s="70"/>
      <c r="F113" s="70"/>
      <c r="G113" s="70"/>
      <c r="H113" s="71"/>
      <c r="I113" s="71"/>
      <c r="K113" s="57"/>
      <c r="L113" s="57"/>
      <c r="M113" s="57"/>
      <c r="N113" s="57"/>
      <c r="O113" s="57"/>
      <c r="P113" s="57"/>
      <c r="Q113" s="57"/>
    </row>
    <row r="114" spans="3:17">
      <c r="C114" s="70"/>
      <c r="D114" s="70"/>
      <c r="E114" s="70"/>
      <c r="F114" s="70"/>
      <c r="G114" s="70"/>
      <c r="H114" s="71"/>
      <c r="I114" s="71"/>
      <c r="K114" s="57"/>
      <c r="L114" s="57"/>
      <c r="M114" s="57"/>
      <c r="N114" s="57"/>
      <c r="O114" s="57"/>
      <c r="P114" s="57"/>
      <c r="Q114" s="57"/>
    </row>
    <row r="115" spans="3:17">
      <c r="C115" s="70"/>
      <c r="D115" s="70"/>
      <c r="E115" s="70"/>
      <c r="F115" s="70"/>
      <c r="G115" s="70"/>
      <c r="H115" s="71"/>
      <c r="I115" s="71"/>
      <c r="K115" s="57"/>
      <c r="L115" s="57"/>
      <c r="M115" s="57"/>
      <c r="N115" s="57"/>
      <c r="O115" s="57"/>
      <c r="P115" s="57"/>
      <c r="Q115" s="57"/>
    </row>
    <row r="116" spans="3:17">
      <c r="C116" s="70"/>
      <c r="D116" s="70"/>
      <c r="E116" s="70"/>
      <c r="F116" s="70"/>
      <c r="G116" s="70"/>
      <c r="H116" s="71"/>
      <c r="I116" s="71"/>
      <c r="K116" s="57"/>
      <c r="L116" s="57"/>
      <c r="M116" s="57"/>
      <c r="N116" s="57"/>
      <c r="O116" s="57"/>
      <c r="P116" s="57"/>
      <c r="Q116" s="57"/>
    </row>
    <row r="117" spans="3:17">
      <c r="C117" s="70"/>
      <c r="D117" s="70"/>
      <c r="E117" s="70"/>
      <c r="F117" s="70"/>
      <c r="G117" s="70"/>
      <c r="H117" s="71"/>
      <c r="I117" s="71"/>
      <c r="K117" s="57"/>
      <c r="L117" s="57"/>
      <c r="M117" s="57"/>
      <c r="N117" s="57"/>
      <c r="O117" s="57"/>
      <c r="P117" s="57"/>
      <c r="Q117" s="57"/>
    </row>
    <row r="118" spans="3:17">
      <c r="C118" s="70"/>
      <c r="D118" s="70"/>
      <c r="E118" s="70"/>
      <c r="F118" s="70"/>
      <c r="G118" s="70"/>
      <c r="H118" s="71"/>
      <c r="I118" s="71"/>
      <c r="K118" s="57"/>
      <c r="L118" s="57"/>
      <c r="M118" s="57"/>
      <c r="N118" s="57"/>
      <c r="O118" s="57"/>
      <c r="P118" s="57"/>
      <c r="Q118" s="57"/>
    </row>
    <row r="119" spans="3:17">
      <c r="C119" s="70"/>
      <c r="D119" s="70"/>
      <c r="E119" s="70"/>
      <c r="F119" s="70"/>
      <c r="G119" s="70"/>
      <c r="H119" s="71"/>
      <c r="I119" s="71"/>
      <c r="K119" s="57"/>
      <c r="L119" s="57"/>
      <c r="M119" s="57"/>
      <c r="N119" s="57"/>
      <c r="O119" s="57"/>
      <c r="P119" s="57"/>
      <c r="Q119" s="57"/>
    </row>
    <row r="120" spans="3:17">
      <c r="C120" s="70"/>
      <c r="D120" s="70"/>
      <c r="E120" s="70"/>
      <c r="F120" s="70"/>
      <c r="G120" s="70"/>
      <c r="H120" s="71"/>
      <c r="I120" s="71"/>
      <c r="K120" s="57"/>
      <c r="L120" s="57"/>
      <c r="M120" s="57"/>
      <c r="N120" s="57"/>
      <c r="O120" s="57"/>
      <c r="P120" s="57"/>
      <c r="Q120" s="57"/>
    </row>
    <row r="121" spans="3:17">
      <c r="C121" s="70"/>
      <c r="D121" s="70"/>
      <c r="E121" s="70"/>
      <c r="F121" s="70"/>
      <c r="G121" s="70"/>
      <c r="H121" s="71"/>
      <c r="I121" s="71"/>
      <c r="K121" s="57"/>
      <c r="L121" s="57"/>
      <c r="M121" s="57"/>
      <c r="N121" s="57"/>
      <c r="O121" s="57"/>
      <c r="P121" s="57"/>
      <c r="Q121" s="57"/>
    </row>
    <row r="122" spans="3:17">
      <c r="C122" s="70"/>
      <c r="D122" s="70"/>
      <c r="E122" s="70"/>
      <c r="F122" s="70"/>
      <c r="G122" s="70"/>
      <c r="H122" s="71"/>
      <c r="I122" s="71"/>
      <c r="K122" s="57"/>
      <c r="L122" s="57"/>
      <c r="M122" s="57"/>
      <c r="N122" s="57"/>
      <c r="O122" s="57"/>
      <c r="P122" s="57"/>
      <c r="Q122" s="57"/>
    </row>
    <row r="123" spans="3:17">
      <c r="C123" s="70"/>
      <c r="D123" s="70"/>
      <c r="E123" s="70"/>
      <c r="F123" s="70"/>
      <c r="G123" s="70"/>
      <c r="H123" s="71"/>
      <c r="I123" s="71"/>
      <c r="K123" s="57"/>
      <c r="L123" s="57"/>
      <c r="M123" s="57"/>
      <c r="N123" s="57"/>
      <c r="O123" s="57"/>
      <c r="P123" s="57"/>
      <c r="Q123" s="57"/>
    </row>
    <row r="124" spans="3:17">
      <c r="C124" s="70"/>
      <c r="D124" s="70"/>
      <c r="E124" s="70"/>
      <c r="F124" s="70"/>
      <c r="G124" s="70"/>
      <c r="H124" s="71"/>
      <c r="I124" s="71"/>
      <c r="K124" s="57"/>
      <c r="L124" s="57"/>
      <c r="M124" s="57"/>
      <c r="N124" s="57"/>
      <c r="O124" s="57"/>
      <c r="P124" s="57"/>
      <c r="Q124" s="57"/>
    </row>
    <row r="125" spans="3:17">
      <c r="C125" s="70"/>
      <c r="D125" s="70"/>
      <c r="E125" s="70"/>
      <c r="F125" s="70"/>
      <c r="G125" s="70"/>
      <c r="H125" s="71"/>
      <c r="I125" s="71"/>
      <c r="K125" s="57"/>
      <c r="L125" s="57"/>
      <c r="M125" s="57"/>
      <c r="N125" s="57"/>
      <c r="O125" s="57"/>
      <c r="P125" s="57"/>
      <c r="Q125" s="57"/>
    </row>
    <row r="126" spans="3:17">
      <c r="C126" s="70"/>
      <c r="D126" s="70"/>
      <c r="E126" s="70"/>
      <c r="F126" s="70"/>
      <c r="G126" s="70"/>
      <c r="H126" s="71"/>
      <c r="I126" s="71"/>
      <c r="K126" s="57"/>
      <c r="L126" s="57"/>
      <c r="M126" s="57"/>
      <c r="N126" s="57"/>
      <c r="O126" s="57"/>
      <c r="P126" s="57"/>
      <c r="Q126" s="57"/>
    </row>
    <row r="127" spans="3:17">
      <c r="C127" s="70"/>
      <c r="D127" s="70"/>
      <c r="E127" s="70"/>
      <c r="F127" s="70"/>
      <c r="G127" s="70"/>
      <c r="H127" s="71"/>
      <c r="I127" s="71"/>
      <c r="K127" s="57"/>
      <c r="L127" s="57"/>
      <c r="M127" s="57"/>
      <c r="N127" s="57"/>
      <c r="O127" s="57"/>
      <c r="P127" s="57"/>
      <c r="Q127" s="57"/>
    </row>
    <row r="128" spans="3:17">
      <c r="C128" s="70"/>
      <c r="D128" s="70"/>
      <c r="E128" s="70"/>
      <c r="F128" s="70"/>
      <c r="G128" s="70"/>
      <c r="H128" s="71"/>
      <c r="I128" s="71"/>
      <c r="K128" s="57"/>
      <c r="L128" s="57"/>
      <c r="M128" s="57"/>
      <c r="N128" s="57"/>
      <c r="O128" s="57"/>
      <c r="P128" s="57"/>
      <c r="Q128" s="57"/>
    </row>
    <row r="129" spans="3:17">
      <c r="C129" s="70"/>
      <c r="D129" s="70"/>
      <c r="E129" s="70"/>
      <c r="F129" s="70"/>
      <c r="G129" s="70"/>
      <c r="H129" s="71"/>
      <c r="I129" s="71"/>
      <c r="K129" s="57"/>
      <c r="L129" s="57"/>
      <c r="M129" s="57"/>
      <c r="N129" s="57"/>
      <c r="O129" s="57"/>
      <c r="P129" s="57"/>
      <c r="Q129" s="57"/>
    </row>
    <row r="130" spans="3:17">
      <c r="C130" s="70"/>
      <c r="D130" s="70"/>
      <c r="E130" s="70"/>
      <c r="F130" s="70"/>
      <c r="G130" s="70"/>
      <c r="H130" s="71"/>
      <c r="I130" s="71"/>
      <c r="K130" s="57"/>
      <c r="L130" s="57"/>
      <c r="M130" s="57"/>
      <c r="N130" s="57"/>
      <c r="O130" s="57"/>
      <c r="P130" s="57"/>
      <c r="Q130" s="57"/>
    </row>
    <row r="131" spans="3:17">
      <c r="C131" s="70"/>
      <c r="D131" s="70"/>
      <c r="E131" s="70"/>
      <c r="F131" s="70"/>
      <c r="G131" s="70"/>
      <c r="H131" s="71"/>
      <c r="I131" s="71"/>
      <c r="K131" s="57"/>
      <c r="L131" s="57"/>
      <c r="M131" s="57"/>
      <c r="N131" s="57"/>
      <c r="O131" s="57"/>
      <c r="P131" s="57"/>
      <c r="Q131" s="57"/>
    </row>
    <row r="132" spans="3:17">
      <c r="C132" s="70"/>
      <c r="D132" s="70"/>
      <c r="E132" s="70"/>
      <c r="F132" s="70"/>
      <c r="G132" s="70"/>
      <c r="H132" s="71"/>
      <c r="I132" s="71"/>
      <c r="K132" s="57"/>
      <c r="L132" s="57"/>
      <c r="M132" s="57"/>
      <c r="N132" s="57"/>
      <c r="O132" s="57"/>
      <c r="P132" s="57"/>
      <c r="Q132" s="57"/>
    </row>
    <row r="133" spans="3:17">
      <c r="C133" s="70"/>
      <c r="D133" s="70"/>
      <c r="E133" s="70"/>
      <c r="F133" s="70"/>
      <c r="G133" s="70"/>
      <c r="H133" s="71"/>
      <c r="I133" s="71"/>
      <c r="K133" s="57"/>
      <c r="L133" s="57"/>
      <c r="M133" s="57"/>
      <c r="N133" s="57"/>
      <c r="O133" s="57"/>
      <c r="P133" s="57"/>
      <c r="Q133" s="57"/>
    </row>
    <row r="134" spans="3:17">
      <c r="C134" s="70"/>
      <c r="D134" s="70"/>
      <c r="E134" s="70"/>
      <c r="F134" s="70"/>
      <c r="G134" s="70"/>
      <c r="H134" s="71"/>
      <c r="I134" s="71"/>
      <c r="K134" s="57"/>
      <c r="L134" s="57"/>
      <c r="M134" s="57"/>
      <c r="N134" s="57"/>
      <c r="O134" s="57"/>
      <c r="P134" s="57"/>
      <c r="Q134" s="57"/>
    </row>
    <row r="135" spans="3:17">
      <c r="C135" s="70"/>
      <c r="D135" s="70"/>
      <c r="E135" s="70"/>
      <c r="F135" s="70"/>
      <c r="G135" s="70"/>
      <c r="H135" s="71"/>
      <c r="I135" s="71"/>
      <c r="K135" s="57"/>
      <c r="L135" s="57"/>
      <c r="M135" s="57"/>
      <c r="N135" s="57"/>
      <c r="O135" s="57"/>
      <c r="P135" s="57"/>
      <c r="Q135" s="57"/>
    </row>
    <row r="136" spans="3:17">
      <c r="C136" s="70"/>
      <c r="D136" s="70"/>
      <c r="E136" s="70"/>
      <c r="F136" s="70"/>
      <c r="G136" s="70"/>
      <c r="H136" s="71"/>
      <c r="I136" s="71"/>
      <c r="K136" s="57"/>
      <c r="L136" s="57"/>
      <c r="M136" s="57"/>
      <c r="N136" s="57"/>
      <c r="O136" s="57"/>
      <c r="P136" s="57"/>
      <c r="Q136" s="57"/>
    </row>
    <row r="137" spans="3:17">
      <c r="C137" s="70"/>
      <c r="D137" s="70"/>
      <c r="E137" s="70"/>
      <c r="F137" s="70"/>
      <c r="G137" s="70"/>
      <c r="H137" s="71"/>
      <c r="I137" s="71"/>
      <c r="K137" s="67"/>
      <c r="L137" s="67"/>
      <c r="M137" s="67"/>
      <c r="N137" s="67"/>
      <c r="O137" s="67"/>
      <c r="P137" s="67"/>
      <c r="Q137" s="67"/>
    </row>
    <row r="138" spans="3:17">
      <c r="C138" s="70"/>
      <c r="D138" s="70"/>
      <c r="E138" s="70"/>
      <c r="F138" s="70"/>
      <c r="G138" s="70"/>
      <c r="H138" s="71"/>
      <c r="I138" s="71"/>
      <c r="K138" s="67"/>
      <c r="L138" s="67"/>
      <c r="M138" s="67"/>
      <c r="N138" s="67"/>
      <c r="O138" s="67"/>
      <c r="P138" s="67"/>
      <c r="Q138" s="67"/>
    </row>
    <row r="139" spans="3:17">
      <c r="C139" s="70"/>
      <c r="D139" s="70"/>
      <c r="E139" s="70"/>
      <c r="F139" s="70"/>
      <c r="G139" s="70"/>
      <c r="H139" s="71"/>
      <c r="I139" s="71"/>
      <c r="K139" s="67"/>
      <c r="L139" s="67"/>
      <c r="M139" s="67"/>
      <c r="N139" s="67"/>
      <c r="O139" s="67"/>
      <c r="P139" s="67"/>
      <c r="Q139" s="67"/>
    </row>
    <row r="140" spans="3:17">
      <c r="C140" s="70"/>
      <c r="D140" s="70"/>
      <c r="E140" s="70"/>
      <c r="F140" s="70"/>
      <c r="G140" s="70"/>
      <c r="H140" s="71"/>
      <c r="I140" s="71"/>
      <c r="K140" s="67"/>
      <c r="L140" s="67"/>
      <c r="M140" s="67"/>
      <c r="N140" s="67"/>
      <c r="O140" s="67"/>
      <c r="P140" s="67"/>
      <c r="Q140" s="67"/>
    </row>
    <row r="141" spans="3:17">
      <c r="C141" s="70"/>
      <c r="D141" s="70"/>
      <c r="E141" s="70"/>
      <c r="F141" s="70"/>
      <c r="G141" s="70"/>
      <c r="H141" s="71"/>
      <c r="I141" s="71"/>
      <c r="K141" s="67"/>
      <c r="L141" s="67"/>
      <c r="M141" s="67"/>
      <c r="N141" s="67"/>
      <c r="O141" s="67"/>
      <c r="P141" s="67"/>
      <c r="Q141" s="67"/>
    </row>
    <row r="142" spans="3:17">
      <c r="C142" s="70"/>
      <c r="D142" s="70"/>
      <c r="E142" s="70"/>
      <c r="F142" s="70"/>
      <c r="G142" s="70"/>
      <c r="H142" s="71"/>
      <c r="I142" s="71"/>
      <c r="K142" s="67"/>
      <c r="L142" s="67"/>
      <c r="M142" s="67"/>
      <c r="N142" s="67"/>
      <c r="O142" s="67"/>
      <c r="P142" s="67"/>
      <c r="Q142" s="67"/>
    </row>
    <row r="143" spans="3:17">
      <c r="C143" s="70"/>
      <c r="D143" s="70"/>
      <c r="E143" s="70"/>
      <c r="F143" s="70"/>
      <c r="G143" s="70"/>
      <c r="H143" s="71"/>
      <c r="I143" s="71"/>
      <c r="K143" s="67"/>
      <c r="L143" s="67"/>
      <c r="M143" s="67"/>
      <c r="N143" s="67"/>
      <c r="O143" s="67"/>
      <c r="P143" s="67"/>
      <c r="Q143" s="67"/>
    </row>
    <row r="144" spans="3:17">
      <c r="C144" s="70"/>
      <c r="D144" s="70"/>
      <c r="E144" s="70"/>
      <c r="F144" s="70"/>
      <c r="G144" s="70"/>
      <c r="H144" s="71"/>
      <c r="I144" s="71"/>
      <c r="K144" s="67"/>
      <c r="L144" s="67"/>
      <c r="M144" s="67"/>
      <c r="N144" s="67"/>
      <c r="O144" s="67"/>
      <c r="P144" s="67"/>
      <c r="Q144" s="67"/>
    </row>
    <row r="145" spans="3:17">
      <c r="C145" s="70"/>
      <c r="D145" s="70"/>
      <c r="E145" s="70"/>
      <c r="F145" s="70"/>
      <c r="G145" s="70"/>
      <c r="H145" s="71"/>
      <c r="I145" s="71"/>
      <c r="K145" s="67"/>
      <c r="L145" s="67"/>
      <c r="M145" s="67"/>
      <c r="N145" s="67"/>
      <c r="O145" s="67"/>
      <c r="P145" s="67"/>
      <c r="Q145" s="67"/>
    </row>
    <row r="146" spans="3:17">
      <c r="C146" s="70"/>
      <c r="D146" s="70"/>
      <c r="E146" s="70"/>
      <c r="F146" s="70"/>
      <c r="G146" s="70"/>
      <c r="H146" s="71"/>
      <c r="I146" s="71"/>
      <c r="K146" s="67"/>
      <c r="L146" s="67"/>
      <c r="M146" s="67"/>
      <c r="N146" s="67"/>
      <c r="O146" s="67"/>
      <c r="P146" s="67"/>
      <c r="Q146" s="67"/>
    </row>
    <row r="147" spans="3:17">
      <c r="C147" s="70"/>
      <c r="D147" s="70"/>
      <c r="E147" s="70"/>
      <c r="F147" s="70"/>
      <c r="G147" s="70"/>
      <c r="H147" s="71"/>
      <c r="I147" s="71"/>
      <c r="K147" s="67"/>
      <c r="L147" s="67"/>
      <c r="M147" s="67"/>
      <c r="N147" s="67"/>
      <c r="O147" s="67"/>
      <c r="P147" s="67"/>
      <c r="Q147" s="67"/>
    </row>
    <row r="148" spans="3:17">
      <c r="C148" s="70"/>
      <c r="D148" s="70"/>
      <c r="E148" s="70"/>
      <c r="F148" s="70"/>
      <c r="G148" s="70"/>
      <c r="H148" s="71"/>
      <c r="I148" s="71"/>
      <c r="K148" s="67"/>
      <c r="L148" s="67"/>
      <c r="M148" s="67"/>
      <c r="N148" s="67"/>
      <c r="O148" s="67"/>
      <c r="P148" s="67"/>
      <c r="Q148" s="67"/>
    </row>
    <row r="149" spans="3:17">
      <c r="C149" s="70"/>
      <c r="D149" s="70"/>
      <c r="E149" s="70"/>
      <c r="F149" s="70"/>
      <c r="G149" s="70"/>
      <c r="H149" s="71"/>
      <c r="I149" s="71"/>
      <c r="K149" s="67"/>
      <c r="L149" s="67"/>
      <c r="M149" s="67"/>
      <c r="N149" s="67"/>
      <c r="O149" s="67"/>
      <c r="P149" s="67"/>
      <c r="Q149" s="67"/>
    </row>
    <row r="150" spans="3:17">
      <c r="C150" s="70"/>
      <c r="D150" s="70"/>
      <c r="E150" s="70"/>
      <c r="F150" s="70"/>
      <c r="G150" s="70"/>
      <c r="H150" s="71"/>
      <c r="I150" s="71"/>
    </row>
    <row r="151" spans="3:17">
      <c r="C151" s="70"/>
      <c r="D151" s="70"/>
      <c r="E151" s="70"/>
      <c r="F151" s="70"/>
      <c r="G151" s="70"/>
      <c r="H151" s="71"/>
      <c r="I151" s="71"/>
    </row>
    <row r="152" spans="3:17">
      <c r="C152" s="70"/>
      <c r="D152" s="70"/>
      <c r="E152" s="70"/>
      <c r="F152" s="70"/>
      <c r="G152" s="70"/>
      <c r="H152" s="71"/>
      <c r="I152" s="71"/>
    </row>
    <row r="153" spans="3:17">
      <c r="C153" s="70"/>
      <c r="D153" s="70"/>
      <c r="E153" s="70"/>
      <c r="F153" s="70"/>
      <c r="G153" s="70"/>
      <c r="H153" s="71"/>
      <c r="I153" s="71"/>
    </row>
    <row r="154" spans="3:17">
      <c r="C154" s="70"/>
      <c r="D154" s="70"/>
      <c r="E154" s="70"/>
      <c r="F154" s="70"/>
      <c r="G154" s="70"/>
      <c r="H154" s="71"/>
      <c r="I154" s="71"/>
    </row>
    <row r="155" spans="3:17">
      <c r="C155" s="70"/>
      <c r="D155" s="70"/>
      <c r="E155" s="70"/>
      <c r="F155" s="70"/>
      <c r="G155" s="70"/>
      <c r="H155" s="71"/>
      <c r="I155" s="71"/>
    </row>
    <row r="156" spans="3:17">
      <c r="C156" s="70"/>
      <c r="D156" s="70"/>
      <c r="E156" s="70"/>
      <c r="F156" s="70"/>
      <c r="G156" s="70"/>
      <c r="H156" s="71"/>
      <c r="I156" s="71"/>
    </row>
    <row r="157" spans="3:17">
      <c r="C157" s="70"/>
      <c r="D157" s="70"/>
      <c r="E157" s="70"/>
      <c r="F157" s="70"/>
      <c r="G157" s="70"/>
      <c r="H157" s="71"/>
      <c r="I157" s="71"/>
    </row>
    <row r="158" spans="3:17">
      <c r="C158" s="70"/>
      <c r="D158" s="70"/>
      <c r="E158" s="70"/>
      <c r="F158" s="70"/>
      <c r="G158" s="70"/>
      <c r="H158" s="71"/>
      <c r="I158" s="71"/>
    </row>
    <row r="159" spans="3:17">
      <c r="C159" s="70"/>
      <c r="D159" s="70"/>
      <c r="E159" s="70"/>
      <c r="F159" s="70"/>
      <c r="G159" s="70"/>
      <c r="H159" s="71"/>
      <c r="I159" s="71"/>
    </row>
    <row r="160" spans="3:17">
      <c r="C160" s="70"/>
      <c r="D160" s="70"/>
      <c r="E160" s="70"/>
      <c r="F160" s="70"/>
      <c r="G160" s="70"/>
      <c r="H160" s="71"/>
      <c r="I160" s="71"/>
    </row>
    <row r="161" spans="3:9">
      <c r="C161" s="70"/>
      <c r="D161" s="70"/>
      <c r="E161" s="70"/>
      <c r="F161" s="70"/>
      <c r="G161" s="70"/>
      <c r="H161" s="71"/>
      <c r="I161" s="71"/>
    </row>
    <row r="162" spans="3:9">
      <c r="C162" s="70"/>
      <c r="D162" s="70"/>
      <c r="E162" s="70"/>
      <c r="F162" s="70"/>
      <c r="G162" s="70"/>
      <c r="H162" s="71"/>
      <c r="I162" s="71"/>
    </row>
    <row r="163" spans="3:9">
      <c r="C163" s="70"/>
      <c r="D163" s="70"/>
      <c r="E163" s="70"/>
      <c r="F163" s="70"/>
      <c r="G163" s="70"/>
      <c r="H163" s="71"/>
      <c r="I163" s="71"/>
    </row>
    <row r="164" spans="3:9">
      <c r="C164" s="70"/>
      <c r="D164" s="70"/>
      <c r="E164" s="70"/>
      <c r="F164" s="70"/>
      <c r="G164" s="70"/>
      <c r="H164" s="71"/>
      <c r="I164" s="71"/>
    </row>
    <row r="165" spans="3:9">
      <c r="C165" s="70"/>
      <c r="D165" s="70"/>
      <c r="E165" s="70"/>
      <c r="F165" s="70"/>
      <c r="G165" s="70"/>
      <c r="H165" s="71"/>
      <c r="I165" s="71"/>
    </row>
    <row r="166" spans="3:9">
      <c r="C166" s="70"/>
      <c r="D166" s="70"/>
      <c r="E166" s="70"/>
      <c r="F166" s="70"/>
      <c r="G166" s="70"/>
      <c r="H166" s="71"/>
      <c r="I166" s="71"/>
    </row>
    <row r="167" spans="3:9">
      <c r="C167" s="70"/>
      <c r="D167" s="70"/>
      <c r="E167" s="70"/>
      <c r="F167" s="70"/>
      <c r="G167" s="70"/>
      <c r="H167" s="71"/>
      <c r="I167" s="71"/>
    </row>
    <row r="168" spans="3:9">
      <c r="C168" s="70"/>
      <c r="D168" s="70"/>
      <c r="E168" s="70"/>
      <c r="F168" s="70"/>
      <c r="G168" s="70"/>
      <c r="H168" s="71"/>
      <c r="I168" s="71"/>
    </row>
    <row r="169" spans="3:9">
      <c r="C169" s="70"/>
      <c r="D169" s="70"/>
      <c r="E169" s="70"/>
      <c r="F169" s="70"/>
      <c r="G169" s="70"/>
      <c r="H169" s="71"/>
      <c r="I169" s="71"/>
    </row>
    <row r="170" spans="3:9">
      <c r="C170" s="70"/>
      <c r="D170" s="70"/>
      <c r="E170" s="70"/>
      <c r="F170" s="70"/>
      <c r="G170" s="70"/>
      <c r="H170" s="71"/>
      <c r="I170" s="71"/>
    </row>
    <row r="171" spans="3:9">
      <c r="C171" s="70"/>
      <c r="D171" s="70"/>
      <c r="E171" s="70"/>
      <c r="F171" s="70"/>
      <c r="G171" s="70"/>
      <c r="H171" s="71"/>
      <c r="I171" s="71"/>
    </row>
    <row r="172" spans="3:9">
      <c r="C172" s="70"/>
      <c r="D172" s="70"/>
      <c r="E172" s="70"/>
      <c r="F172" s="70"/>
      <c r="G172" s="70"/>
      <c r="H172" s="71"/>
      <c r="I172" s="71"/>
    </row>
    <row r="173" spans="3:9">
      <c r="C173" s="70"/>
      <c r="D173" s="70"/>
      <c r="E173" s="70"/>
      <c r="F173" s="70"/>
      <c r="G173" s="70"/>
      <c r="H173" s="71"/>
      <c r="I173" s="71"/>
    </row>
    <row r="174" spans="3:9">
      <c r="C174" s="70"/>
      <c r="D174" s="70"/>
      <c r="E174" s="70"/>
      <c r="F174" s="70"/>
      <c r="G174" s="70"/>
      <c r="H174" s="71"/>
      <c r="I174" s="71"/>
    </row>
    <row r="175" spans="3:9">
      <c r="C175" s="70"/>
      <c r="D175" s="70"/>
      <c r="E175" s="70"/>
      <c r="F175" s="70"/>
      <c r="G175" s="70"/>
      <c r="H175" s="71"/>
      <c r="I175" s="71"/>
    </row>
    <row r="176" spans="3:9">
      <c r="C176" s="70"/>
      <c r="D176" s="70"/>
      <c r="E176" s="70"/>
      <c r="F176" s="70"/>
      <c r="G176" s="70"/>
      <c r="H176" s="71"/>
      <c r="I176" s="71"/>
    </row>
    <row r="177" spans="3:9">
      <c r="C177" s="70"/>
      <c r="D177" s="70"/>
      <c r="E177" s="70"/>
      <c r="F177" s="70"/>
      <c r="G177" s="70"/>
      <c r="H177" s="71"/>
      <c r="I177" s="71"/>
    </row>
    <row r="178" spans="3:9">
      <c r="C178" s="70"/>
      <c r="D178" s="70"/>
      <c r="E178" s="70"/>
      <c r="F178" s="70"/>
      <c r="G178" s="70"/>
      <c r="H178" s="71"/>
      <c r="I178" s="71"/>
    </row>
    <row r="179" spans="3:9">
      <c r="C179" s="70"/>
      <c r="D179" s="70"/>
      <c r="E179" s="70"/>
      <c r="F179" s="70"/>
      <c r="G179" s="70"/>
      <c r="H179" s="71"/>
      <c r="I179" s="71"/>
    </row>
    <row r="180" spans="3:9">
      <c r="C180" s="70"/>
      <c r="D180" s="70"/>
      <c r="E180" s="70"/>
      <c r="F180" s="70"/>
      <c r="G180" s="70"/>
      <c r="H180" s="71"/>
      <c r="I180" s="71"/>
    </row>
    <row r="181" spans="3:9">
      <c r="C181" s="70"/>
      <c r="D181" s="70"/>
      <c r="E181" s="70"/>
      <c r="F181" s="70"/>
      <c r="G181" s="70"/>
      <c r="H181" s="71"/>
      <c r="I181" s="71"/>
    </row>
    <row r="182" spans="3:9">
      <c r="C182" s="70"/>
      <c r="D182" s="70"/>
      <c r="E182" s="70"/>
      <c r="F182" s="70"/>
      <c r="G182" s="70"/>
      <c r="H182" s="71"/>
      <c r="I182" s="71"/>
    </row>
    <row r="183" spans="3:9">
      <c r="C183" s="70"/>
      <c r="D183" s="70"/>
      <c r="E183" s="70"/>
      <c r="F183" s="70"/>
      <c r="G183" s="70"/>
      <c r="H183" s="71"/>
      <c r="I183" s="71"/>
    </row>
    <row r="184" spans="3:9">
      <c r="C184" s="70"/>
      <c r="D184" s="70"/>
      <c r="E184" s="70"/>
      <c r="F184" s="70"/>
      <c r="G184" s="70"/>
      <c r="H184" s="71"/>
      <c r="I184" s="71"/>
    </row>
    <row r="185" spans="3:9">
      <c r="C185" s="70"/>
      <c r="D185" s="70"/>
      <c r="E185" s="70"/>
      <c r="F185" s="70"/>
      <c r="G185" s="70"/>
      <c r="H185" s="71"/>
      <c r="I185" s="71"/>
    </row>
    <row r="186" spans="3:9">
      <c r="C186" s="70"/>
      <c r="D186" s="70"/>
      <c r="E186" s="70"/>
      <c r="F186" s="70"/>
      <c r="G186" s="70"/>
      <c r="H186" s="71"/>
      <c r="I186" s="71"/>
    </row>
    <row r="187" spans="3:9">
      <c r="C187" s="70"/>
      <c r="D187" s="70"/>
      <c r="E187" s="70"/>
      <c r="F187" s="70"/>
      <c r="G187" s="70"/>
      <c r="H187" s="71"/>
      <c r="I187" s="71"/>
    </row>
    <row r="188" spans="3:9">
      <c r="C188" s="70"/>
      <c r="D188" s="70"/>
      <c r="E188" s="70"/>
      <c r="F188" s="70"/>
      <c r="G188" s="70"/>
      <c r="H188" s="71"/>
      <c r="I188" s="71"/>
    </row>
    <row r="189" spans="3:9">
      <c r="C189" s="70"/>
      <c r="D189" s="70"/>
      <c r="E189" s="70"/>
      <c r="F189" s="70"/>
      <c r="G189" s="70"/>
      <c r="H189" s="71"/>
      <c r="I189" s="71"/>
    </row>
    <row r="190" spans="3:9">
      <c r="C190" s="70"/>
      <c r="D190" s="70"/>
      <c r="E190" s="70"/>
      <c r="F190" s="70"/>
      <c r="G190" s="70"/>
      <c r="H190" s="71"/>
      <c r="I190" s="71"/>
    </row>
    <row r="191" spans="3:9">
      <c r="C191" s="70"/>
      <c r="D191" s="70"/>
      <c r="E191" s="70"/>
      <c r="F191" s="70"/>
      <c r="G191" s="70"/>
      <c r="H191" s="71"/>
      <c r="I191" s="71"/>
    </row>
    <row r="192" spans="3:9">
      <c r="C192" s="70"/>
      <c r="D192" s="70"/>
      <c r="E192" s="70"/>
      <c r="F192" s="70"/>
      <c r="G192" s="70"/>
      <c r="H192" s="71"/>
      <c r="I192" s="71"/>
    </row>
    <row r="193" spans="3:9">
      <c r="C193" s="70"/>
      <c r="D193" s="70"/>
      <c r="E193" s="70"/>
      <c r="F193" s="70"/>
      <c r="G193" s="70"/>
      <c r="H193" s="71"/>
      <c r="I193" s="71"/>
    </row>
    <row r="194" spans="3:9">
      <c r="C194" s="70"/>
      <c r="D194" s="70"/>
      <c r="E194" s="70"/>
      <c r="F194" s="70"/>
      <c r="G194" s="70"/>
      <c r="H194" s="71"/>
      <c r="I194" s="71"/>
    </row>
    <row r="195" spans="3:9">
      <c r="C195" s="70"/>
      <c r="D195" s="70"/>
      <c r="E195" s="70"/>
      <c r="F195" s="70"/>
      <c r="G195" s="70"/>
      <c r="H195" s="71"/>
      <c r="I195" s="71"/>
    </row>
    <row r="196" spans="3:9">
      <c r="C196" s="70"/>
      <c r="D196" s="70"/>
      <c r="E196" s="70"/>
      <c r="F196" s="70"/>
      <c r="G196" s="70"/>
      <c r="H196" s="71"/>
      <c r="I196" s="71"/>
    </row>
    <row r="197" spans="3:9">
      <c r="C197" s="70"/>
      <c r="D197" s="70"/>
      <c r="E197" s="70"/>
      <c r="F197" s="70"/>
      <c r="G197" s="70"/>
      <c r="H197" s="71"/>
      <c r="I197" s="71"/>
    </row>
    <row r="198" spans="3:9">
      <c r="C198" s="70"/>
      <c r="D198" s="70"/>
      <c r="E198" s="70"/>
      <c r="F198" s="70"/>
      <c r="G198" s="70"/>
      <c r="H198" s="71"/>
      <c r="I198" s="71"/>
    </row>
    <row r="199" spans="3:9">
      <c r="C199" s="70"/>
      <c r="D199" s="70"/>
      <c r="E199" s="70"/>
      <c r="F199" s="70"/>
      <c r="G199" s="70"/>
      <c r="H199" s="71"/>
      <c r="I199" s="71"/>
    </row>
    <row r="200" spans="3:9">
      <c r="C200" s="70"/>
      <c r="D200" s="70"/>
      <c r="E200" s="70"/>
      <c r="F200" s="70"/>
      <c r="G200" s="70"/>
      <c r="H200" s="71"/>
      <c r="I200" s="71"/>
    </row>
    <row r="201" spans="3:9">
      <c r="C201" s="70"/>
      <c r="D201" s="70"/>
      <c r="E201" s="70"/>
      <c r="F201" s="70"/>
      <c r="G201" s="70"/>
      <c r="H201" s="71"/>
      <c r="I201" s="71"/>
    </row>
    <row r="202" spans="3:9">
      <c r="C202" s="70"/>
      <c r="D202" s="70"/>
      <c r="E202" s="70"/>
      <c r="F202" s="70"/>
      <c r="G202" s="70"/>
      <c r="H202" s="71"/>
      <c r="I202" s="71"/>
    </row>
    <row r="203" spans="3:9">
      <c r="C203" s="70"/>
      <c r="D203" s="70"/>
      <c r="E203" s="70"/>
      <c r="F203" s="70"/>
      <c r="G203" s="70"/>
      <c r="H203" s="71"/>
      <c r="I203" s="71"/>
    </row>
    <row r="204" spans="3:9">
      <c r="C204" s="70"/>
      <c r="D204" s="70"/>
      <c r="E204" s="70"/>
      <c r="F204" s="70"/>
      <c r="G204" s="70"/>
      <c r="H204" s="71"/>
      <c r="I204" s="71"/>
    </row>
    <row r="205" spans="3:9">
      <c r="C205" s="70"/>
      <c r="D205" s="70"/>
      <c r="E205" s="70"/>
      <c r="F205" s="70"/>
      <c r="G205" s="70"/>
      <c r="H205" s="71"/>
      <c r="I205" s="71"/>
    </row>
    <row r="206" spans="3:9">
      <c r="C206" s="70"/>
      <c r="D206" s="70"/>
      <c r="E206" s="70"/>
      <c r="F206" s="70"/>
      <c r="G206" s="70"/>
      <c r="H206" s="71"/>
      <c r="I206" s="71"/>
    </row>
    <row r="207" spans="3:9">
      <c r="C207" s="70"/>
      <c r="D207" s="70"/>
      <c r="E207" s="70"/>
      <c r="F207" s="70"/>
      <c r="G207" s="70"/>
      <c r="H207" s="71"/>
      <c r="I207" s="71"/>
    </row>
    <row r="208" spans="3:9">
      <c r="C208" s="70"/>
      <c r="D208" s="70"/>
      <c r="E208" s="70"/>
      <c r="F208" s="70"/>
      <c r="G208" s="70"/>
      <c r="H208" s="71"/>
      <c r="I208" s="71"/>
    </row>
    <row r="209" spans="3:9">
      <c r="C209" s="70"/>
      <c r="D209" s="70"/>
      <c r="E209" s="70"/>
      <c r="F209" s="70"/>
      <c r="G209" s="70"/>
      <c r="H209" s="71"/>
      <c r="I209" s="71"/>
    </row>
    <row r="210" spans="3:9">
      <c r="C210" s="70"/>
      <c r="D210" s="70"/>
      <c r="E210" s="70"/>
      <c r="F210" s="70"/>
      <c r="G210" s="70"/>
      <c r="H210" s="71"/>
      <c r="I210" s="71"/>
    </row>
    <row r="211" spans="3:9">
      <c r="C211" s="70"/>
      <c r="D211" s="70"/>
      <c r="E211" s="70"/>
      <c r="F211" s="70"/>
      <c r="G211" s="70"/>
      <c r="H211" s="71"/>
      <c r="I211" s="71"/>
    </row>
    <row r="212" spans="3:9">
      <c r="C212" s="70"/>
      <c r="D212" s="70"/>
      <c r="E212" s="70"/>
      <c r="F212" s="70"/>
      <c r="G212" s="70"/>
      <c r="H212" s="71"/>
      <c r="I212" s="71"/>
    </row>
    <row r="213" spans="3:9">
      <c r="C213" s="70"/>
      <c r="D213" s="70"/>
      <c r="E213" s="70"/>
      <c r="F213" s="70"/>
      <c r="G213" s="70"/>
      <c r="H213" s="71"/>
      <c r="I213" s="71"/>
    </row>
    <row r="214" spans="3:9">
      <c r="C214" s="70"/>
      <c r="D214" s="70"/>
      <c r="E214" s="70"/>
      <c r="F214" s="70"/>
      <c r="G214" s="70"/>
      <c r="H214" s="71"/>
      <c r="I214" s="71"/>
    </row>
    <row r="215" spans="3:9">
      <c r="C215" s="70"/>
      <c r="D215" s="70"/>
      <c r="E215" s="70"/>
      <c r="F215" s="70"/>
      <c r="G215" s="70"/>
      <c r="H215" s="71"/>
      <c r="I215" s="71"/>
    </row>
    <row r="216" spans="3:9">
      <c r="C216" s="70"/>
      <c r="D216" s="70"/>
      <c r="E216" s="70"/>
      <c r="F216" s="70"/>
      <c r="G216" s="70"/>
      <c r="H216" s="71"/>
      <c r="I216" s="71"/>
    </row>
    <row r="217" spans="3:9">
      <c r="C217" s="70"/>
      <c r="D217" s="70"/>
      <c r="E217" s="70"/>
      <c r="F217" s="70"/>
      <c r="G217" s="70"/>
      <c r="H217" s="71"/>
      <c r="I217" s="71"/>
    </row>
    <row r="218" spans="3:9">
      <c r="C218" s="70"/>
      <c r="D218" s="70"/>
      <c r="E218" s="70"/>
      <c r="F218" s="70"/>
      <c r="G218" s="70"/>
      <c r="H218" s="71"/>
      <c r="I218" s="71"/>
    </row>
    <row r="219" spans="3:9">
      <c r="C219" s="70"/>
      <c r="D219" s="70"/>
      <c r="E219" s="70"/>
      <c r="F219" s="70"/>
      <c r="G219" s="70"/>
      <c r="H219" s="71"/>
      <c r="I219" s="71"/>
    </row>
    <row r="220" spans="3:9">
      <c r="C220" s="70"/>
      <c r="D220" s="70"/>
      <c r="E220" s="70"/>
      <c r="F220" s="70"/>
      <c r="G220" s="70"/>
      <c r="H220" s="71"/>
      <c r="I220" s="71"/>
    </row>
    <row r="221" spans="3:9">
      <c r="C221" s="70"/>
      <c r="D221" s="70"/>
      <c r="E221" s="70"/>
      <c r="F221" s="70"/>
      <c r="G221" s="70"/>
      <c r="H221" s="71"/>
      <c r="I221" s="71"/>
    </row>
    <row r="222" spans="3:9">
      <c r="C222" s="70"/>
      <c r="D222" s="70"/>
      <c r="E222" s="70"/>
      <c r="F222" s="70"/>
      <c r="G222" s="70"/>
      <c r="H222" s="71"/>
      <c r="I222" s="71"/>
    </row>
    <row r="223" spans="3:9">
      <c r="C223" s="70"/>
      <c r="D223" s="70"/>
      <c r="E223" s="70"/>
      <c r="F223" s="70"/>
      <c r="G223" s="70"/>
      <c r="H223" s="71"/>
      <c r="I223" s="71"/>
    </row>
    <row r="224" spans="3:9">
      <c r="C224" s="70"/>
      <c r="D224" s="70"/>
      <c r="E224" s="70"/>
      <c r="F224" s="70"/>
      <c r="G224" s="70"/>
      <c r="H224" s="71"/>
      <c r="I224" s="71"/>
    </row>
    <row r="225" spans="3:9">
      <c r="C225" s="70"/>
      <c r="D225" s="70"/>
      <c r="E225" s="70"/>
      <c r="F225" s="70"/>
      <c r="G225" s="70"/>
      <c r="H225" s="71"/>
      <c r="I225" s="71"/>
    </row>
    <row r="226" spans="3:9">
      <c r="C226" s="70"/>
      <c r="D226" s="70"/>
      <c r="E226" s="70"/>
      <c r="F226" s="70"/>
      <c r="G226" s="70"/>
      <c r="H226" s="71"/>
      <c r="I226" s="71"/>
    </row>
    <row r="227" spans="3:9">
      <c r="C227" s="70"/>
      <c r="D227" s="70"/>
      <c r="E227" s="70"/>
      <c r="F227" s="70"/>
      <c r="G227" s="70"/>
      <c r="H227" s="71"/>
      <c r="I227" s="71"/>
    </row>
    <row r="228" spans="3:9">
      <c r="C228" s="70"/>
      <c r="D228" s="70"/>
      <c r="E228" s="70"/>
      <c r="F228" s="70"/>
      <c r="G228" s="70"/>
      <c r="H228" s="71"/>
      <c r="I228" s="71"/>
    </row>
    <row r="229" spans="3:9">
      <c r="C229" s="70"/>
      <c r="D229" s="70"/>
      <c r="E229" s="70"/>
      <c r="F229" s="70"/>
      <c r="G229" s="70"/>
      <c r="H229" s="71"/>
      <c r="I229" s="71"/>
    </row>
    <row r="230" spans="3:9">
      <c r="C230" s="70"/>
      <c r="D230" s="70"/>
      <c r="E230" s="70"/>
      <c r="F230" s="70"/>
      <c r="G230" s="70"/>
      <c r="H230" s="71"/>
      <c r="I230" s="71"/>
    </row>
    <row r="231" spans="3:9">
      <c r="C231" s="70"/>
      <c r="D231" s="70"/>
      <c r="E231" s="70"/>
      <c r="F231" s="70"/>
      <c r="G231" s="70"/>
      <c r="H231" s="71"/>
      <c r="I231" s="71"/>
    </row>
    <row r="232" spans="3:9">
      <c r="C232" s="70"/>
      <c r="D232" s="70"/>
      <c r="E232" s="70"/>
      <c r="F232" s="70"/>
      <c r="G232" s="70"/>
      <c r="H232" s="71"/>
      <c r="I232" s="71"/>
    </row>
    <row r="233" spans="3:9">
      <c r="C233" s="70"/>
      <c r="D233" s="70"/>
      <c r="E233" s="70"/>
      <c r="F233" s="70"/>
      <c r="G233" s="70"/>
      <c r="H233" s="71"/>
      <c r="I233" s="71"/>
    </row>
    <row r="234" spans="3:9">
      <c r="C234" s="70"/>
      <c r="D234" s="70"/>
      <c r="E234" s="70"/>
      <c r="F234" s="70"/>
      <c r="G234" s="70"/>
      <c r="H234" s="71"/>
      <c r="I234" s="71"/>
    </row>
    <row r="235" spans="3:9">
      <c r="C235" s="70"/>
      <c r="D235" s="70"/>
      <c r="E235" s="70"/>
      <c r="F235" s="70"/>
      <c r="G235" s="70"/>
      <c r="H235" s="71"/>
      <c r="I235" s="71"/>
    </row>
    <row r="236" spans="3:9">
      <c r="C236" s="70"/>
      <c r="D236" s="70"/>
      <c r="E236" s="70"/>
      <c r="F236" s="70"/>
      <c r="G236" s="70"/>
      <c r="H236" s="71"/>
      <c r="I236" s="71"/>
    </row>
    <row r="237" spans="3:9">
      <c r="C237" s="70"/>
      <c r="D237" s="70"/>
      <c r="E237" s="70"/>
      <c r="F237" s="70"/>
      <c r="G237" s="70"/>
      <c r="H237" s="71"/>
      <c r="I237" s="71"/>
    </row>
    <row r="238" spans="3:9">
      <c r="C238" s="70"/>
      <c r="D238" s="70"/>
      <c r="E238" s="70"/>
      <c r="F238" s="70"/>
      <c r="G238" s="70"/>
      <c r="H238" s="71"/>
      <c r="I238" s="71"/>
    </row>
    <row r="239" spans="3:9">
      <c r="C239" s="70"/>
      <c r="D239" s="70"/>
      <c r="E239" s="70"/>
      <c r="F239" s="70"/>
      <c r="G239" s="70"/>
      <c r="H239" s="71"/>
      <c r="I239" s="71"/>
    </row>
    <row r="240" spans="3:9">
      <c r="C240" s="70"/>
      <c r="D240" s="70"/>
      <c r="E240" s="70"/>
      <c r="F240" s="70"/>
      <c r="G240" s="70"/>
      <c r="H240" s="71"/>
      <c r="I240" s="71"/>
    </row>
    <row r="241" spans="3:9">
      <c r="C241" s="70"/>
      <c r="D241" s="70"/>
      <c r="E241" s="70"/>
      <c r="F241" s="70"/>
      <c r="G241" s="70"/>
      <c r="H241" s="71"/>
      <c r="I241" s="71"/>
    </row>
    <row r="242" spans="3:9">
      <c r="C242" s="70"/>
      <c r="D242" s="70"/>
      <c r="E242" s="70"/>
      <c r="F242" s="70"/>
      <c r="G242" s="70"/>
      <c r="H242" s="71"/>
      <c r="I242" s="71"/>
    </row>
    <row r="243" spans="3:9">
      <c r="C243" s="70"/>
      <c r="D243" s="70"/>
      <c r="E243" s="70"/>
      <c r="F243" s="70"/>
      <c r="G243" s="70"/>
      <c r="H243" s="71"/>
      <c r="I243" s="71"/>
    </row>
    <row r="244" spans="3:9">
      <c r="C244" s="70"/>
      <c r="D244" s="70"/>
      <c r="E244" s="70"/>
      <c r="F244" s="70"/>
      <c r="G244" s="70"/>
      <c r="H244" s="71"/>
      <c r="I244" s="71"/>
    </row>
    <row r="245" spans="3:9">
      <c r="C245" s="70"/>
      <c r="D245" s="70"/>
      <c r="E245" s="70"/>
      <c r="F245" s="70"/>
      <c r="G245" s="70"/>
      <c r="H245" s="71"/>
      <c r="I245" s="71"/>
    </row>
    <row r="246" spans="3:9">
      <c r="C246" s="70"/>
      <c r="D246" s="70"/>
      <c r="E246" s="70"/>
      <c r="F246" s="70"/>
      <c r="G246" s="70"/>
      <c r="H246" s="71"/>
      <c r="I246" s="71"/>
    </row>
    <row r="247" spans="3:9">
      <c r="C247" s="70"/>
      <c r="D247" s="70"/>
      <c r="E247" s="70"/>
      <c r="F247" s="70"/>
      <c r="G247" s="70"/>
      <c r="H247" s="71"/>
      <c r="I247" s="71"/>
    </row>
    <row r="248" spans="3:9">
      <c r="C248" s="70"/>
      <c r="D248" s="70"/>
      <c r="E248" s="70"/>
      <c r="F248" s="70"/>
      <c r="G248" s="70"/>
      <c r="H248" s="71"/>
      <c r="I248" s="71"/>
    </row>
    <row r="249" spans="3:9">
      <c r="C249" s="70"/>
      <c r="D249" s="70"/>
      <c r="E249" s="70"/>
      <c r="F249" s="70"/>
      <c r="G249" s="70"/>
      <c r="H249" s="71"/>
      <c r="I249" s="71"/>
    </row>
    <row r="250" spans="3:9">
      <c r="C250" s="70"/>
      <c r="D250" s="70"/>
      <c r="E250" s="70"/>
      <c r="F250" s="70"/>
      <c r="G250" s="70"/>
      <c r="H250" s="71"/>
      <c r="I250" s="71"/>
    </row>
    <row r="251" spans="3:9">
      <c r="C251" s="70"/>
      <c r="D251" s="70"/>
      <c r="E251" s="70"/>
      <c r="F251" s="70"/>
      <c r="G251" s="70"/>
      <c r="H251" s="71"/>
      <c r="I251" s="71"/>
    </row>
    <row r="252" spans="3:9">
      <c r="C252" s="70"/>
      <c r="D252" s="70"/>
      <c r="E252" s="70"/>
      <c r="F252" s="70"/>
      <c r="G252" s="70"/>
      <c r="H252" s="71"/>
      <c r="I252" s="71"/>
    </row>
    <row r="253" spans="3:9">
      <c r="C253" s="70"/>
      <c r="D253" s="70"/>
      <c r="E253" s="70"/>
      <c r="F253" s="70"/>
      <c r="G253" s="70"/>
      <c r="H253" s="71"/>
      <c r="I253" s="71"/>
    </row>
    <row r="254" spans="3:9">
      <c r="C254" s="70"/>
      <c r="D254" s="70"/>
      <c r="E254" s="70"/>
      <c r="F254" s="70"/>
      <c r="G254" s="70"/>
      <c r="H254" s="71"/>
      <c r="I254" s="71"/>
    </row>
    <row r="255" spans="3:9">
      <c r="C255" s="70"/>
      <c r="D255" s="70"/>
      <c r="E255" s="70"/>
      <c r="F255" s="70"/>
      <c r="G255" s="70"/>
      <c r="H255" s="71"/>
      <c r="I255" s="71"/>
    </row>
    <row r="256" spans="3:9">
      <c r="C256" s="70"/>
      <c r="D256" s="70"/>
      <c r="E256" s="70"/>
      <c r="F256" s="70"/>
      <c r="G256" s="70"/>
      <c r="H256" s="71"/>
      <c r="I256" s="71"/>
    </row>
    <row r="257" spans="3:9">
      <c r="C257" s="70"/>
      <c r="D257" s="70"/>
      <c r="E257" s="70"/>
      <c r="F257" s="70"/>
      <c r="G257" s="70"/>
      <c r="H257" s="71"/>
      <c r="I257" s="71"/>
    </row>
    <row r="258" spans="3:9">
      <c r="C258" s="70"/>
      <c r="D258" s="70"/>
      <c r="E258" s="70"/>
      <c r="F258" s="70"/>
      <c r="G258" s="70"/>
      <c r="H258" s="71"/>
      <c r="I258" s="71"/>
    </row>
    <row r="259" spans="3:9">
      <c r="C259" s="70"/>
      <c r="D259" s="70"/>
      <c r="E259" s="70"/>
      <c r="F259" s="70"/>
      <c r="G259" s="70"/>
      <c r="H259" s="71"/>
      <c r="I259" s="71"/>
    </row>
    <row r="260" spans="3:9">
      <c r="C260" s="70"/>
      <c r="D260" s="70"/>
      <c r="E260" s="70"/>
      <c r="F260" s="70"/>
      <c r="G260" s="70"/>
      <c r="H260" s="71"/>
      <c r="I260" s="71"/>
    </row>
    <row r="261" spans="3:9">
      <c r="C261" s="70"/>
      <c r="D261" s="70"/>
      <c r="E261" s="70"/>
      <c r="F261" s="70"/>
      <c r="G261" s="70"/>
      <c r="H261" s="71"/>
      <c r="I261" s="71"/>
    </row>
    <row r="262" spans="3:9">
      <c r="C262" s="70"/>
      <c r="D262" s="70"/>
      <c r="E262" s="70"/>
      <c r="F262" s="70"/>
      <c r="G262" s="70"/>
      <c r="H262" s="71"/>
      <c r="I262" s="71"/>
    </row>
    <row r="263" spans="3:9">
      <c r="C263" s="70"/>
      <c r="D263" s="70"/>
      <c r="E263" s="70"/>
      <c r="F263" s="70"/>
      <c r="G263" s="70"/>
      <c r="H263" s="71"/>
      <c r="I263" s="71"/>
    </row>
    <row r="264" spans="3:9">
      <c r="C264" s="70"/>
      <c r="D264" s="70"/>
      <c r="E264" s="70"/>
      <c r="F264" s="70"/>
      <c r="G264" s="70"/>
      <c r="H264" s="71"/>
      <c r="I264" s="71"/>
    </row>
    <row r="265" spans="3:9">
      <c r="C265" s="70"/>
      <c r="D265" s="70"/>
      <c r="E265" s="70"/>
      <c r="F265" s="70"/>
      <c r="G265" s="70"/>
      <c r="H265" s="71"/>
      <c r="I265" s="71"/>
    </row>
    <row r="266" spans="3:9">
      <c r="C266" s="70"/>
      <c r="D266" s="70"/>
      <c r="E266" s="70"/>
      <c r="F266" s="70"/>
      <c r="G266" s="70"/>
      <c r="H266" s="71"/>
      <c r="I266" s="71"/>
    </row>
    <row r="267" spans="3:9">
      <c r="C267" s="70"/>
      <c r="D267" s="70"/>
      <c r="E267" s="70"/>
      <c r="F267" s="70"/>
      <c r="G267" s="70"/>
      <c r="H267" s="71"/>
      <c r="I267" s="71"/>
    </row>
    <row r="268" spans="3:9">
      <c r="C268" s="70"/>
      <c r="D268" s="70"/>
      <c r="E268" s="70"/>
      <c r="F268" s="70"/>
      <c r="G268" s="70"/>
      <c r="H268" s="71"/>
      <c r="I268" s="71"/>
    </row>
    <row r="269" spans="3:9">
      <c r="C269" s="70"/>
      <c r="D269" s="70"/>
      <c r="E269" s="70"/>
      <c r="F269" s="70"/>
      <c r="G269" s="70"/>
      <c r="H269" s="71"/>
      <c r="I269" s="71"/>
    </row>
    <row r="270" spans="3:9">
      <c r="C270" s="70"/>
      <c r="D270" s="70"/>
      <c r="E270" s="70"/>
      <c r="F270" s="70"/>
      <c r="G270" s="70"/>
      <c r="H270" s="71"/>
      <c r="I270" s="71"/>
    </row>
    <row r="271" spans="3:9">
      <c r="C271" s="70"/>
      <c r="D271" s="70"/>
      <c r="E271" s="70"/>
      <c r="F271" s="70"/>
      <c r="G271" s="70"/>
      <c r="H271" s="71"/>
      <c r="I271" s="71"/>
    </row>
    <row r="272" spans="3:9">
      <c r="C272" s="70"/>
      <c r="D272" s="70"/>
      <c r="E272" s="70"/>
      <c r="F272" s="70"/>
      <c r="G272" s="70"/>
      <c r="H272" s="71"/>
      <c r="I272" s="71"/>
    </row>
    <row r="273" spans="3:9">
      <c r="C273" s="70"/>
      <c r="D273" s="70"/>
      <c r="E273" s="70"/>
      <c r="F273" s="70"/>
      <c r="G273" s="70"/>
      <c r="H273" s="71"/>
      <c r="I273" s="71"/>
    </row>
    <row r="274" spans="3:9">
      <c r="C274" s="70"/>
      <c r="D274" s="70"/>
      <c r="E274" s="70"/>
      <c r="F274" s="70"/>
      <c r="G274" s="70"/>
      <c r="H274" s="71"/>
      <c r="I274" s="71"/>
    </row>
    <row r="275" spans="3:9">
      <c r="C275" s="70"/>
      <c r="D275" s="70"/>
      <c r="E275" s="70"/>
      <c r="F275" s="70"/>
      <c r="G275" s="70"/>
      <c r="H275" s="71"/>
      <c r="I275" s="71"/>
    </row>
    <row r="276" spans="3:9">
      <c r="C276" s="70"/>
      <c r="D276" s="70"/>
      <c r="E276" s="70"/>
      <c r="F276" s="70"/>
      <c r="G276" s="70"/>
      <c r="H276" s="71"/>
      <c r="I276" s="71"/>
    </row>
    <row r="277" spans="3:9">
      <c r="C277" s="70"/>
      <c r="D277" s="70"/>
      <c r="E277" s="70"/>
      <c r="F277" s="70"/>
      <c r="G277" s="70"/>
      <c r="H277" s="71"/>
      <c r="I277" s="71"/>
    </row>
    <row r="278" spans="3:9">
      <c r="C278" s="70"/>
      <c r="D278" s="70"/>
      <c r="E278" s="70"/>
      <c r="F278" s="70"/>
      <c r="G278" s="70"/>
      <c r="H278" s="71"/>
      <c r="I278" s="71"/>
    </row>
    <row r="279" spans="3:9">
      <c r="C279" s="70"/>
      <c r="D279" s="70"/>
      <c r="E279" s="70"/>
      <c r="F279" s="70"/>
      <c r="G279" s="70"/>
      <c r="H279" s="71"/>
      <c r="I279" s="71"/>
    </row>
    <row r="280" spans="3:9">
      <c r="C280" s="70"/>
      <c r="D280" s="70"/>
      <c r="E280" s="70"/>
      <c r="F280" s="70"/>
      <c r="G280" s="70"/>
      <c r="H280" s="71"/>
      <c r="I280" s="71"/>
    </row>
    <row r="281" spans="3:9">
      <c r="C281" s="70"/>
      <c r="D281" s="70"/>
      <c r="E281" s="70"/>
      <c r="F281" s="70"/>
      <c r="G281" s="70"/>
      <c r="H281" s="71"/>
      <c r="I281" s="71"/>
    </row>
    <row r="282" spans="3:9">
      <c r="C282" s="70"/>
      <c r="D282" s="70"/>
      <c r="E282" s="70"/>
      <c r="F282" s="70"/>
      <c r="G282" s="70"/>
      <c r="H282" s="71"/>
      <c r="I282" s="71"/>
    </row>
    <row r="283" spans="3:9">
      <c r="C283" s="70"/>
      <c r="D283" s="70"/>
      <c r="E283" s="70"/>
      <c r="F283" s="70"/>
      <c r="G283" s="70"/>
      <c r="H283" s="71"/>
      <c r="I283" s="71"/>
    </row>
    <row r="284" spans="3:9">
      <c r="C284" s="70"/>
      <c r="D284" s="70"/>
      <c r="E284" s="70"/>
      <c r="F284" s="70"/>
      <c r="G284" s="70"/>
      <c r="H284" s="71"/>
      <c r="I284" s="71"/>
    </row>
    <row r="285" spans="3:9">
      <c r="C285" s="70"/>
      <c r="D285" s="70"/>
      <c r="E285" s="70"/>
      <c r="F285" s="70"/>
      <c r="G285" s="70"/>
      <c r="H285" s="71"/>
      <c r="I285" s="71"/>
    </row>
    <row r="286" spans="3:9">
      <c r="C286" s="70"/>
      <c r="D286" s="70"/>
      <c r="E286" s="70"/>
      <c r="F286" s="70"/>
      <c r="G286" s="70"/>
      <c r="H286" s="71"/>
      <c r="I286" s="71"/>
    </row>
    <row r="287" spans="3:9">
      <c r="C287" s="70"/>
      <c r="D287" s="70"/>
      <c r="E287" s="70"/>
      <c r="F287" s="70"/>
      <c r="G287" s="70"/>
      <c r="H287" s="71"/>
      <c r="I287" s="71"/>
    </row>
    <row r="288" spans="3:9">
      <c r="C288" s="70"/>
      <c r="D288" s="70"/>
      <c r="E288" s="70"/>
      <c r="F288" s="70"/>
      <c r="G288" s="70"/>
      <c r="H288" s="71"/>
      <c r="I288" s="71"/>
    </row>
    <row r="289" spans="3:9">
      <c r="C289" s="70"/>
      <c r="D289" s="70"/>
      <c r="E289" s="70"/>
      <c r="F289" s="70"/>
      <c r="G289" s="70"/>
      <c r="H289" s="71"/>
      <c r="I289" s="71"/>
    </row>
    <row r="290" spans="3:9">
      <c r="C290" s="70"/>
      <c r="D290" s="70"/>
      <c r="E290" s="70"/>
      <c r="F290" s="70"/>
      <c r="G290" s="70"/>
      <c r="H290" s="71"/>
      <c r="I290" s="71"/>
    </row>
    <row r="291" spans="3:9">
      <c r="C291" s="70"/>
      <c r="D291" s="70"/>
      <c r="E291" s="70"/>
      <c r="F291" s="70"/>
      <c r="G291" s="70"/>
    </row>
    <row r="292" spans="3:9">
      <c r="C292" s="70"/>
      <c r="D292" s="70"/>
      <c r="E292" s="70"/>
      <c r="F292" s="70"/>
      <c r="G292" s="70"/>
    </row>
    <row r="293" spans="3:9">
      <c r="C293" s="70"/>
      <c r="D293" s="70"/>
      <c r="E293" s="70"/>
      <c r="F293" s="70"/>
      <c r="G293" s="70"/>
    </row>
    <row r="294" spans="3:9">
      <c r="C294" s="70"/>
      <c r="D294" s="70"/>
      <c r="E294" s="70"/>
      <c r="F294" s="70"/>
      <c r="G294" s="70"/>
    </row>
    <row r="295" spans="3:9">
      <c r="C295" s="70"/>
      <c r="D295" s="70"/>
      <c r="E295" s="70"/>
      <c r="F295" s="70"/>
      <c r="G295" s="70"/>
    </row>
    <row r="296" spans="3:9">
      <c r="C296" s="70"/>
      <c r="D296" s="70"/>
      <c r="E296" s="70"/>
      <c r="F296" s="70"/>
      <c r="G296" s="70"/>
    </row>
    <row r="297" spans="3:9">
      <c r="C297" s="70"/>
      <c r="D297" s="70"/>
      <c r="E297" s="70"/>
      <c r="F297" s="70"/>
      <c r="G297" s="70"/>
    </row>
    <row r="298" spans="3:9">
      <c r="C298" s="70"/>
      <c r="D298" s="70"/>
      <c r="E298" s="70"/>
      <c r="F298" s="70"/>
      <c r="G298" s="70"/>
    </row>
    <row r="299" spans="3:9">
      <c r="C299" s="70"/>
      <c r="D299" s="70"/>
      <c r="E299" s="70"/>
      <c r="F299" s="70"/>
      <c r="G299" s="70"/>
    </row>
    <row r="300" spans="3:9">
      <c r="C300" s="70"/>
      <c r="D300" s="70"/>
      <c r="E300" s="70"/>
      <c r="F300" s="70"/>
      <c r="G300" s="70"/>
    </row>
    <row r="301" spans="3:9">
      <c r="C301" s="70"/>
      <c r="D301" s="70"/>
      <c r="E301" s="70"/>
      <c r="F301" s="70"/>
      <c r="G301" s="70"/>
    </row>
    <row r="302" spans="3:9">
      <c r="C302" s="70"/>
      <c r="D302" s="70"/>
      <c r="E302" s="70"/>
      <c r="F302" s="70"/>
      <c r="G302" s="70"/>
    </row>
    <row r="303" spans="3:9">
      <c r="C303" s="70"/>
      <c r="D303" s="70"/>
      <c r="E303" s="70"/>
      <c r="F303" s="70"/>
      <c r="G303" s="70"/>
    </row>
    <row r="304" spans="3:9">
      <c r="C304" s="70"/>
      <c r="D304" s="70"/>
      <c r="E304" s="70"/>
      <c r="F304" s="70"/>
      <c r="G304" s="70"/>
    </row>
    <row r="305" spans="3:7">
      <c r="C305" s="70"/>
      <c r="D305" s="70"/>
      <c r="E305" s="70"/>
      <c r="F305" s="70"/>
      <c r="G305" s="70"/>
    </row>
    <row r="306" spans="3:7">
      <c r="C306" s="70"/>
      <c r="D306" s="70"/>
      <c r="E306" s="70"/>
      <c r="F306" s="70"/>
      <c r="G306" s="70"/>
    </row>
    <row r="307" spans="3:7">
      <c r="C307" s="70"/>
      <c r="D307" s="70"/>
      <c r="E307" s="70"/>
      <c r="F307" s="70"/>
      <c r="G307" s="70"/>
    </row>
    <row r="308" spans="3:7">
      <c r="C308" s="70"/>
      <c r="D308" s="70"/>
      <c r="E308" s="70"/>
      <c r="F308" s="70"/>
      <c r="G308" s="70"/>
    </row>
    <row r="309" spans="3:7">
      <c r="C309" s="70"/>
      <c r="D309" s="70"/>
      <c r="E309" s="70"/>
      <c r="F309" s="70"/>
      <c r="G309" s="70"/>
    </row>
    <row r="310" spans="3:7">
      <c r="C310" s="70"/>
      <c r="D310" s="70"/>
      <c r="E310" s="70"/>
      <c r="F310" s="70"/>
      <c r="G310" s="70"/>
    </row>
    <row r="311" spans="3:7">
      <c r="C311" s="70"/>
      <c r="D311" s="70"/>
      <c r="E311" s="70"/>
      <c r="F311" s="70"/>
      <c r="G311" s="70"/>
    </row>
    <row r="312" spans="3:7">
      <c r="C312" s="70"/>
      <c r="D312" s="70"/>
      <c r="E312" s="70"/>
      <c r="F312" s="70"/>
      <c r="G312" s="70"/>
    </row>
    <row r="313" spans="3:7">
      <c r="C313" s="70"/>
      <c r="D313" s="70"/>
      <c r="E313" s="70"/>
      <c r="F313" s="70"/>
      <c r="G313" s="70"/>
    </row>
    <row r="314" spans="3:7">
      <c r="C314" s="70"/>
      <c r="D314" s="70"/>
      <c r="E314" s="70"/>
      <c r="F314" s="70"/>
      <c r="G314" s="70"/>
    </row>
    <row r="315" spans="3:7">
      <c r="C315" s="70"/>
      <c r="D315" s="70"/>
      <c r="E315" s="70"/>
      <c r="F315" s="70"/>
      <c r="G315" s="70"/>
    </row>
    <row r="316" spans="3:7">
      <c r="C316" s="70"/>
      <c r="D316" s="70"/>
      <c r="E316" s="70"/>
      <c r="F316" s="70"/>
      <c r="G316" s="70"/>
    </row>
    <row r="317" spans="3:7">
      <c r="C317" s="70"/>
      <c r="D317" s="70"/>
      <c r="E317" s="70"/>
      <c r="F317" s="70"/>
      <c r="G317" s="70"/>
    </row>
    <row r="318" spans="3:7">
      <c r="C318" s="70"/>
      <c r="D318" s="70"/>
      <c r="E318" s="70"/>
      <c r="F318" s="70"/>
      <c r="G318" s="70"/>
    </row>
    <row r="319" spans="3:7">
      <c r="C319" s="70"/>
      <c r="D319" s="70"/>
      <c r="E319" s="70"/>
      <c r="F319" s="70"/>
      <c r="G319" s="70"/>
    </row>
    <row r="320" spans="3:7">
      <c r="C320" s="70"/>
      <c r="D320" s="70"/>
      <c r="E320" s="70"/>
      <c r="F320" s="70"/>
      <c r="G320" s="70"/>
    </row>
    <row r="321" spans="3:7">
      <c r="C321" s="70"/>
      <c r="D321" s="70"/>
      <c r="E321" s="70"/>
      <c r="F321" s="70"/>
      <c r="G321" s="70"/>
    </row>
    <row r="322" spans="3:7">
      <c r="C322" s="70"/>
      <c r="D322" s="70"/>
      <c r="E322" s="70"/>
      <c r="F322" s="70"/>
      <c r="G322" s="70"/>
    </row>
    <row r="323" spans="3:7">
      <c r="C323" s="70"/>
      <c r="D323" s="70"/>
      <c r="E323" s="70"/>
      <c r="F323" s="70"/>
      <c r="G323" s="70"/>
    </row>
    <row r="324" spans="3:7">
      <c r="C324" s="70"/>
      <c r="D324" s="70"/>
      <c r="E324" s="70"/>
      <c r="F324" s="70"/>
      <c r="G324" s="70"/>
    </row>
    <row r="325" spans="3:7">
      <c r="C325" s="70"/>
      <c r="D325" s="70"/>
      <c r="E325" s="70"/>
      <c r="F325" s="70"/>
      <c r="G325" s="70"/>
    </row>
    <row r="326" spans="3:7">
      <c r="C326" s="70"/>
      <c r="D326" s="70"/>
      <c r="E326" s="70"/>
      <c r="F326" s="70"/>
      <c r="G326" s="70"/>
    </row>
    <row r="327" spans="3:7">
      <c r="C327" s="70"/>
      <c r="D327" s="70"/>
      <c r="E327" s="70"/>
      <c r="F327" s="70"/>
      <c r="G327" s="70"/>
    </row>
    <row r="328" spans="3:7">
      <c r="C328" s="70"/>
      <c r="D328" s="70"/>
      <c r="E328" s="70"/>
      <c r="F328" s="70"/>
      <c r="G328" s="70"/>
    </row>
    <row r="329" spans="3:7">
      <c r="C329" s="70"/>
      <c r="D329" s="70"/>
      <c r="E329" s="70"/>
      <c r="F329" s="70"/>
      <c r="G329" s="70"/>
    </row>
    <row r="330" spans="3:7">
      <c r="C330" s="70"/>
      <c r="D330" s="70"/>
      <c r="E330" s="70"/>
      <c r="F330" s="70"/>
      <c r="G330" s="70"/>
    </row>
    <row r="331" spans="3:7">
      <c r="C331" s="70"/>
      <c r="D331" s="70"/>
      <c r="E331" s="70"/>
      <c r="F331" s="70"/>
      <c r="G331" s="70"/>
    </row>
    <row r="332" spans="3:7">
      <c r="C332" s="70"/>
      <c r="D332" s="70"/>
      <c r="E332" s="70"/>
      <c r="F332" s="70"/>
      <c r="G332" s="70"/>
    </row>
    <row r="333" spans="3:7">
      <c r="C333" s="70"/>
      <c r="D333" s="70"/>
      <c r="E333" s="70"/>
      <c r="F333" s="70"/>
      <c r="G333" s="70"/>
    </row>
    <row r="334" spans="3:7">
      <c r="C334" s="70"/>
      <c r="D334" s="70"/>
      <c r="E334" s="70"/>
      <c r="F334" s="70"/>
      <c r="G334" s="70"/>
    </row>
    <row r="335" spans="3:7">
      <c r="C335" s="70"/>
      <c r="D335" s="70"/>
      <c r="E335" s="70"/>
      <c r="F335" s="70"/>
      <c r="G335" s="70"/>
    </row>
    <row r="336" spans="3:7">
      <c r="C336" s="70"/>
      <c r="D336" s="70"/>
      <c r="E336" s="70"/>
      <c r="F336" s="70"/>
      <c r="G336" s="70"/>
    </row>
    <row r="337" spans="3:7">
      <c r="C337" s="70"/>
      <c r="D337" s="70"/>
      <c r="E337" s="70"/>
      <c r="F337" s="70"/>
      <c r="G337" s="70"/>
    </row>
    <row r="338" spans="3:7">
      <c r="C338" s="70"/>
      <c r="D338" s="70"/>
      <c r="E338" s="70"/>
      <c r="F338" s="70"/>
      <c r="G338" s="70"/>
    </row>
    <row r="339" spans="3:7">
      <c r="C339" s="70"/>
      <c r="D339" s="70"/>
      <c r="E339" s="70"/>
      <c r="F339" s="70"/>
      <c r="G339" s="70"/>
    </row>
    <row r="340" spans="3:7">
      <c r="C340" s="70"/>
      <c r="D340" s="70"/>
      <c r="E340" s="70"/>
      <c r="F340" s="70"/>
      <c r="G340" s="70"/>
    </row>
    <row r="341" spans="3:7">
      <c r="C341" s="70"/>
      <c r="D341" s="70"/>
      <c r="E341" s="70"/>
      <c r="F341" s="70"/>
      <c r="G341" s="70"/>
    </row>
    <row r="342" spans="3:7">
      <c r="C342" s="70"/>
      <c r="D342" s="70"/>
      <c r="E342" s="70"/>
      <c r="F342" s="70"/>
      <c r="G342" s="70"/>
    </row>
    <row r="343" spans="3:7">
      <c r="C343" s="70"/>
      <c r="D343" s="70"/>
      <c r="E343" s="70"/>
      <c r="F343" s="70"/>
      <c r="G343" s="70"/>
    </row>
    <row r="344" spans="3:7">
      <c r="C344" s="70"/>
      <c r="D344" s="70"/>
      <c r="E344" s="70"/>
      <c r="F344" s="70"/>
      <c r="G344" s="70"/>
    </row>
    <row r="345" spans="3:7">
      <c r="C345" s="70"/>
      <c r="D345" s="70"/>
      <c r="E345" s="70"/>
      <c r="F345" s="70"/>
      <c r="G345" s="70"/>
    </row>
    <row r="346" spans="3:7">
      <c r="C346" s="70"/>
      <c r="D346" s="70"/>
      <c r="E346" s="70"/>
      <c r="F346" s="70"/>
      <c r="G346" s="70"/>
    </row>
    <row r="347" spans="3:7">
      <c r="C347" s="70"/>
      <c r="D347" s="70"/>
      <c r="E347" s="70"/>
      <c r="F347" s="70"/>
      <c r="G347" s="70"/>
    </row>
    <row r="348" spans="3:7">
      <c r="C348" s="70"/>
      <c r="D348" s="70"/>
      <c r="E348" s="70"/>
      <c r="F348" s="70"/>
      <c r="G348" s="70"/>
    </row>
    <row r="349" spans="3:7">
      <c r="C349" s="70"/>
      <c r="D349" s="70"/>
      <c r="E349" s="70"/>
      <c r="F349" s="70"/>
      <c r="G349" s="70"/>
    </row>
    <row r="350" spans="3:7">
      <c r="C350" s="70"/>
      <c r="D350" s="70"/>
      <c r="E350" s="70"/>
      <c r="F350" s="70"/>
      <c r="G350" s="70"/>
    </row>
    <row r="351" spans="3:7">
      <c r="C351" s="70"/>
      <c r="D351" s="70"/>
      <c r="E351" s="70"/>
      <c r="F351" s="70"/>
      <c r="G351" s="70"/>
    </row>
    <row r="352" spans="3:7">
      <c r="C352" s="70"/>
      <c r="D352" s="70"/>
      <c r="E352" s="70"/>
      <c r="F352" s="70"/>
      <c r="G352" s="70"/>
    </row>
    <row r="353" spans="3:7">
      <c r="C353" s="70"/>
      <c r="D353" s="70"/>
      <c r="E353" s="70"/>
      <c r="F353" s="70"/>
      <c r="G353" s="70"/>
    </row>
    <row r="354" spans="3:7">
      <c r="C354" s="70"/>
      <c r="D354" s="70"/>
      <c r="E354" s="70"/>
      <c r="F354" s="70"/>
      <c r="G354" s="70"/>
    </row>
    <row r="355" spans="3:7">
      <c r="C355" s="70"/>
      <c r="D355" s="70"/>
      <c r="E355" s="70"/>
      <c r="F355" s="70"/>
      <c r="G355" s="70"/>
    </row>
    <row r="356" spans="3:7">
      <c r="C356" s="70"/>
      <c r="D356" s="70"/>
      <c r="E356" s="70"/>
      <c r="F356" s="70"/>
      <c r="G356" s="70"/>
    </row>
    <row r="357" spans="3:7">
      <c r="C357" s="70"/>
      <c r="D357" s="70"/>
      <c r="E357" s="70"/>
      <c r="F357" s="70"/>
      <c r="G357" s="70"/>
    </row>
    <row r="358" spans="3:7">
      <c r="C358" s="70"/>
      <c r="D358" s="70"/>
      <c r="E358" s="70"/>
      <c r="F358" s="70"/>
      <c r="G358" s="70"/>
    </row>
    <row r="359" spans="3:7">
      <c r="C359" s="70"/>
      <c r="D359" s="70"/>
      <c r="E359" s="70"/>
      <c r="F359" s="70"/>
      <c r="G359" s="70"/>
    </row>
    <row r="360" spans="3:7">
      <c r="C360" s="70"/>
      <c r="D360" s="70"/>
      <c r="E360" s="70"/>
      <c r="F360" s="70"/>
      <c r="G360" s="70"/>
    </row>
    <row r="361" spans="3:7">
      <c r="C361" s="70"/>
      <c r="D361" s="70"/>
      <c r="E361" s="70"/>
      <c r="F361" s="70"/>
      <c r="G361" s="70"/>
    </row>
    <row r="362" spans="3:7">
      <c r="C362" s="70"/>
      <c r="D362" s="70"/>
      <c r="E362" s="70"/>
      <c r="F362" s="70"/>
      <c r="G362" s="70"/>
    </row>
    <row r="363" spans="3:7">
      <c r="C363" s="70"/>
      <c r="D363" s="70"/>
      <c r="E363" s="70"/>
      <c r="F363" s="70"/>
      <c r="G363" s="70"/>
    </row>
    <row r="364" spans="3:7">
      <c r="C364" s="70"/>
      <c r="D364" s="70"/>
      <c r="E364" s="70"/>
      <c r="F364" s="70"/>
      <c r="G364" s="70"/>
    </row>
    <row r="365" spans="3:7">
      <c r="C365" s="70"/>
      <c r="D365" s="70"/>
      <c r="E365" s="70"/>
      <c r="F365" s="70"/>
      <c r="G365" s="70"/>
    </row>
    <row r="366" spans="3:7">
      <c r="C366" s="70"/>
      <c r="D366" s="70"/>
      <c r="E366" s="70"/>
      <c r="F366" s="70"/>
      <c r="G366" s="70"/>
    </row>
    <row r="367" spans="3:7">
      <c r="C367" s="70"/>
      <c r="D367" s="70"/>
      <c r="E367" s="70"/>
      <c r="F367" s="70"/>
      <c r="G367" s="70"/>
    </row>
    <row r="368" spans="3:7">
      <c r="C368" s="70"/>
      <c r="D368" s="70"/>
      <c r="E368" s="70"/>
      <c r="F368" s="70"/>
      <c r="G368" s="70"/>
    </row>
    <row r="369" spans="3:7">
      <c r="C369" s="70"/>
      <c r="D369" s="70"/>
      <c r="E369" s="70"/>
      <c r="F369" s="70"/>
      <c r="G369" s="70"/>
    </row>
    <row r="370" spans="3:7">
      <c r="C370" s="70"/>
      <c r="D370" s="70"/>
      <c r="E370" s="70"/>
      <c r="F370" s="70"/>
      <c r="G370" s="70"/>
    </row>
    <row r="371" spans="3:7">
      <c r="C371" s="70"/>
      <c r="D371" s="70"/>
      <c r="E371" s="70"/>
      <c r="F371" s="70"/>
      <c r="G371" s="70"/>
    </row>
    <row r="372" spans="3:7">
      <c r="C372" s="70"/>
      <c r="D372" s="70"/>
      <c r="E372" s="70"/>
      <c r="F372" s="70"/>
      <c r="G372" s="70"/>
    </row>
    <row r="373" spans="3:7">
      <c r="C373" s="70"/>
      <c r="D373" s="70"/>
      <c r="E373" s="70"/>
      <c r="F373" s="70"/>
      <c r="G373" s="70"/>
    </row>
    <row r="374" spans="3:7">
      <c r="C374" s="70"/>
      <c r="D374" s="70"/>
      <c r="E374" s="70"/>
      <c r="F374" s="70"/>
      <c r="G374" s="70"/>
    </row>
    <row r="375" spans="3:7">
      <c r="C375" s="70"/>
      <c r="D375" s="70"/>
      <c r="E375" s="70"/>
      <c r="F375" s="70"/>
      <c r="G375" s="70"/>
    </row>
    <row r="376" spans="3:7">
      <c r="C376" s="70"/>
      <c r="D376" s="70"/>
      <c r="E376" s="70"/>
      <c r="F376" s="70"/>
      <c r="G376" s="70"/>
    </row>
    <row r="377" spans="3:7">
      <c r="C377" s="70"/>
      <c r="D377" s="70"/>
      <c r="E377" s="70"/>
      <c r="F377" s="70"/>
      <c r="G377" s="70"/>
    </row>
    <row r="378" spans="3:7">
      <c r="C378" s="70"/>
      <c r="D378" s="70"/>
      <c r="E378" s="70"/>
      <c r="F378" s="70"/>
      <c r="G378" s="70"/>
    </row>
    <row r="379" spans="3:7">
      <c r="C379" s="70"/>
      <c r="D379" s="70"/>
      <c r="E379" s="70"/>
      <c r="F379" s="70"/>
      <c r="G379" s="70"/>
    </row>
    <row r="380" spans="3:7">
      <c r="C380" s="70"/>
      <c r="D380" s="70"/>
      <c r="E380" s="70"/>
      <c r="F380" s="70"/>
      <c r="G380" s="70"/>
    </row>
    <row r="381" spans="3:7">
      <c r="C381" s="70"/>
      <c r="D381" s="70"/>
      <c r="E381" s="70"/>
      <c r="F381" s="70"/>
      <c r="G381" s="70"/>
    </row>
    <row r="382" spans="3:7">
      <c r="C382" s="70"/>
      <c r="D382" s="70"/>
      <c r="E382" s="70"/>
      <c r="F382" s="70"/>
      <c r="G382" s="70"/>
    </row>
    <row r="383" spans="3:7">
      <c r="C383" s="70"/>
      <c r="D383" s="70"/>
      <c r="E383" s="70"/>
      <c r="F383" s="70"/>
      <c r="G383" s="70"/>
    </row>
    <row r="384" spans="3:7">
      <c r="C384" s="70"/>
      <c r="D384" s="70"/>
      <c r="E384" s="70"/>
      <c r="F384" s="70"/>
      <c r="G384" s="70"/>
    </row>
    <row r="385" spans="3:7">
      <c r="C385" s="70"/>
      <c r="D385" s="70"/>
      <c r="E385" s="70"/>
      <c r="F385" s="70"/>
      <c r="G385" s="70"/>
    </row>
    <row r="386" spans="3:7">
      <c r="C386" s="70"/>
      <c r="D386" s="70"/>
      <c r="E386" s="70"/>
      <c r="F386" s="70"/>
      <c r="G386" s="70"/>
    </row>
    <row r="387" spans="3:7">
      <c r="C387" s="70"/>
      <c r="D387" s="70"/>
      <c r="E387" s="70"/>
      <c r="F387" s="70"/>
      <c r="G387" s="70"/>
    </row>
    <row r="388" spans="3:7">
      <c r="C388" s="70"/>
      <c r="D388" s="70"/>
      <c r="E388" s="70"/>
      <c r="F388" s="70"/>
      <c r="G388" s="70"/>
    </row>
    <row r="389" spans="3:7">
      <c r="C389" s="70"/>
      <c r="D389" s="70"/>
      <c r="E389" s="70"/>
      <c r="F389" s="70"/>
      <c r="G389" s="70"/>
    </row>
    <row r="390" spans="3:7">
      <c r="C390" s="70"/>
      <c r="D390" s="70"/>
      <c r="E390" s="70"/>
      <c r="F390" s="70"/>
      <c r="G390" s="70"/>
    </row>
    <row r="391" spans="3:7">
      <c r="C391" s="70"/>
      <c r="D391" s="70"/>
      <c r="E391" s="70"/>
      <c r="F391" s="70"/>
      <c r="G391" s="70"/>
    </row>
    <row r="392" spans="3:7">
      <c r="C392" s="70"/>
      <c r="D392" s="70"/>
      <c r="E392" s="70"/>
      <c r="F392" s="70"/>
      <c r="G392" s="70"/>
    </row>
    <row r="393" spans="3:7">
      <c r="C393" s="70"/>
      <c r="D393" s="70"/>
      <c r="E393" s="70"/>
      <c r="F393" s="70"/>
      <c r="G393" s="70"/>
    </row>
    <row r="394" spans="3:7">
      <c r="C394" s="70"/>
      <c r="D394" s="70"/>
      <c r="E394" s="70"/>
      <c r="F394" s="70"/>
      <c r="G394" s="70"/>
    </row>
    <row r="395" spans="3:7">
      <c r="C395" s="70"/>
      <c r="D395" s="70"/>
      <c r="E395" s="70"/>
      <c r="F395" s="70"/>
      <c r="G395" s="70"/>
    </row>
    <row r="396" spans="3:7">
      <c r="C396" s="70"/>
      <c r="D396" s="70"/>
      <c r="E396" s="70"/>
      <c r="F396" s="70"/>
      <c r="G396" s="70"/>
    </row>
    <row r="397" spans="3:7">
      <c r="C397" s="70"/>
      <c r="D397" s="70"/>
      <c r="E397" s="70"/>
      <c r="F397" s="70"/>
      <c r="G397" s="70"/>
    </row>
    <row r="398" spans="3:7">
      <c r="C398" s="70"/>
      <c r="D398" s="70"/>
      <c r="E398" s="70"/>
      <c r="F398" s="70"/>
      <c r="G398" s="70"/>
    </row>
    <row r="399" spans="3:7">
      <c r="C399" s="70"/>
      <c r="D399" s="70"/>
      <c r="E399" s="70"/>
      <c r="F399" s="70"/>
      <c r="G399" s="70"/>
    </row>
    <row r="400" spans="3:7">
      <c r="C400" s="70"/>
      <c r="D400" s="70"/>
      <c r="E400" s="70"/>
      <c r="F400" s="70"/>
      <c r="G400" s="70"/>
    </row>
    <row r="401" spans="3:7">
      <c r="C401" s="70"/>
      <c r="D401" s="70"/>
      <c r="E401" s="70"/>
      <c r="F401" s="70"/>
      <c r="G401" s="70"/>
    </row>
    <row r="402" spans="3:7">
      <c r="C402" s="70"/>
      <c r="D402" s="70"/>
      <c r="E402" s="70"/>
      <c r="F402" s="70"/>
      <c r="G402" s="70"/>
    </row>
    <row r="403" spans="3:7">
      <c r="C403" s="70"/>
      <c r="D403" s="70"/>
      <c r="E403" s="70"/>
      <c r="F403" s="70"/>
      <c r="G403" s="70"/>
    </row>
    <row r="404" spans="3:7">
      <c r="C404" s="70"/>
      <c r="D404" s="70"/>
      <c r="E404" s="70"/>
      <c r="F404" s="70"/>
      <c r="G404" s="70"/>
    </row>
    <row r="405" spans="3:7">
      <c r="C405" s="70"/>
      <c r="D405" s="70"/>
      <c r="E405" s="70"/>
      <c r="F405" s="70"/>
      <c r="G405" s="70"/>
    </row>
    <row r="406" spans="3:7">
      <c r="C406" s="70"/>
      <c r="D406" s="70"/>
      <c r="E406" s="70"/>
      <c r="F406" s="70"/>
      <c r="G406" s="70"/>
    </row>
    <row r="407" spans="3:7">
      <c r="C407" s="70"/>
      <c r="D407" s="70"/>
      <c r="E407" s="70"/>
      <c r="F407" s="70"/>
      <c r="G407" s="70"/>
    </row>
    <row r="408" spans="3:7">
      <c r="C408" s="70"/>
      <c r="D408" s="70"/>
      <c r="E408" s="70"/>
      <c r="F408" s="70"/>
      <c r="G408" s="70"/>
    </row>
    <row r="409" spans="3:7">
      <c r="C409" s="70"/>
      <c r="D409" s="70"/>
      <c r="E409" s="70"/>
      <c r="F409" s="70"/>
      <c r="G409" s="70"/>
    </row>
    <row r="410" spans="3:7">
      <c r="C410" s="70"/>
      <c r="D410" s="70"/>
      <c r="E410" s="70"/>
      <c r="F410" s="70"/>
      <c r="G410" s="70"/>
    </row>
    <row r="411" spans="3:7">
      <c r="C411" s="70"/>
      <c r="D411" s="70"/>
      <c r="E411" s="70"/>
      <c r="F411" s="70"/>
      <c r="G411" s="70"/>
    </row>
    <row r="412" spans="3:7">
      <c r="C412" s="70"/>
      <c r="D412" s="70"/>
      <c r="E412" s="70"/>
      <c r="F412" s="70"/>
      <c r="G412" s="70"/>
    </row>
    <row r="413" spans="3:7">
      <c r="C413" s="70"/>
      <c r="D413" s="70"/>
      <c r="E413" s="70"/>
      <c r="F413" s="70"/>
      <c r="G413" s="70"/>
    </row>
    <row r="414" spans="3:7">
      <c r="C414" s="70"/>
      <c r="D414" s="70"/>
      <c r="E414" s="70"/>
      <c r="F414" s="70"/>
      <c r="G414" s="70"/>
    </row>
    <row r="415" spans="3:7">
      <c r="C415" s="70"/>
      <c r="D415" s="70"/>
      <c r="E415" s="70"/>
      <c r="F415" s="70"/>
      <c r="G415" s="70"/>
    </row>
    <row r="416" spans="3:7">
      <c r="C416" s="70"/>
      <c r="D416" s="70"/>
      <c r="E416" s="70"/>
      <c r="F416" s="70"/>
      <c r="G416" s="70"/>
    </row>
    <row r="417" spans="3:7">
      <c r="C417" s="70"/>
      <c r="D417" s="70"/>
      <c r="E417" s="70"/>
      <c r="F417" s="70"/>
      <c r="G417" s="70"/>
    </row>
    <row r="418" spans="3:7">
      <c r="C418" s="70"/>
      <c r="D418" s="70"/>
      <c r="E418" s="70"/>
      <c r="F418" s="70"/>
      <c r="G418" s="70"/>
    </row>
    <row r="419" spans="3:7">
      <c r="C419" s="70"/>
      <c r="D419" s="70"/>
      <c r="E419" s="70"/>
      <c r="F419" s="70"/>
      <c r="G419" s="70"/>
    </row>
    <row r="420" spans="3:7">
      <c r="C420" s="70"/>
      <c r="D420" s="70"/>
      <c r="E420" s="70"/>
      <c r="F420" s="70"/>
      <c r="G420" s="70"/>
    </row>
    <row r="421" spans="3:7">
      <c r="C421" s="70"/>
      <c r="D421" s="70"/>
      <c r="E421" s="70"/>
      <c r="F421" s="70"/>
      <c r="G421" s="70"/>
    </row>
    <row r="422" spans="3:7">
      <c r="C422" s="70"/>
      <c r="D422" s="70"/>
      <c r="E422" s="70"/>
      <c r="F422" s="70"/>
      <c r="G422" s="70"/>
    </row>
    <row r="423" spans="3:7">
      <c r="C423" s="70"/>
      <c r="D423" s="70"/>
      <c r="E423" s="70"/>
      <c r="F423" s="70"/>
      <c r="G423" s="70"/>
    </row>
    <row r="424" spans="3:7">
      <c r="C424" s="70"/>
      <c r="D424" s="70"/>
      <c r="E424" s="70"/>
      <c r="F424" s="70"/>
      <c r="G424" s="70"/>
    </row>
    <row r="425" spans="3:7">
      <c r="C425" s="70"/>
      <c r="D425" s="70"/>
      <c r="E425" s="70"/>
      <c r="F425" s="70"/>
      <c r="G425" s="70"/>
    </row>
    <row r="426" spans="3:7">
      <c r="C426" s="70"/>
      <c r="D426" s="70"/>
      <c r="E426" s="70"/>
      <c r="F426" s="70"/>
      <c r="G426" s="70"/>
    </row>
    <row r="427" spans="3:7">
      <c r="C427" s="70"/>
      <c r="D427" s="70"/>
      <c r="E427" s="70"/>
      <c r="F427" s="70"/>
      <c r="G427" s="70"/>
    </row>
    <row r="428" spans="3:7">
      <c r="C428" s="70"/>
      <c r="D428" s="70"/>
      <c r="E428" s="70"/>
      <c r="F428" s="70"/>
      <c r="G428" s="70"/>
    </row>
    <row r="429" spans="3:7">
      <c r="C429" s="70"/>
      <c r="D429" s="70"/>
      <c r="E429" s="70"/>
      <c r="F429" s="70"/>
      <c r="G429" s="70"/>
    </row>
    <row r="430" spans="3:7">
      <c r="C430" s="70"/>
      <c r="D430" s="70"/>
      <c r="E430" s="70"/>
      <c r="F430" s="70"/>
      <c r="G430" s="70"/>
    </row>
    <row r="431" spans="3:7">
      <c r="C431" s="70"/>
      <c r="D431" s="70"/>
      <c r="E431" s="70"/>
      <c r="F431" s="70"/>
      <c r="G431" s="70"/>
    </row>
    <row r="432" spans="3:7">
      <c r="C432" s="70"/>
      <c r="D432" s="70"/>
      <c r="E432" s="70"/>
      <c r="F432" s="70"/>
      <c r="G432" s="70"/>
    </row>
    <row r="433" spans="3:7">
      <c r="C433" s="70"/>
      <c r="D433" s="70"/>
      <c r="E433" s="70"/>
      <c r="F433" s="70"/>
      <c r="G433" s="70"/>
    </row>
    <row r="434" spans="3:7">
      <c r="C434" s="70"/>
      <c r="D434" s="70"/>
      <c r="E434" s="70"/>
      <c r="F434" s="70"/>
      <c r="G434" s="70"/>
    </row>
    <row r="435" spans="3:7">
      <c r="C435" s="70"/>
      <c r="D435" s="70"/>
      <c r="E435" s="70"/>
      <c r="F435" s="70"/>
      <c r="G435" s="70"/>
    </row>
    <row r="436" spans="3:7">
      <c r="C436" s="70"/>
      <c r="D436" s="70"/>
      <c r="E436" s="70"/>
      <c r="F436" s="70"/>
      <c r="G436" s="70"/>
    </row>
    <row r="437" spans="3:7">
      <c r="C437" s="70"/>
      <c r="D437" s="70"/>
      <c r="E437" s="70"/>
      <c r="F437" s="70"/>
      <c r="G437" s="70"/>
    </row>
    <row r="438" spans="3:7">
      <c r="C438" s="70"/>
      <c r="D438" s="70"/>
      <c r="E438" s="70"/>
      <c r="F438" s="70"/>
      <c r="G438" s="70"/>
    </row>
    <row r="439" spans="3:7">
      <c r="C439" s="70"/>
      <c r="D439" s="70"/>
      <c r="E439" s="70"/>
      <c r="F439" s="70"/>
      <c r="G439" s="70"/>
    </row>
    <row r="440" spans="3:7">
      <c r="C440" s="70"/>
      <c r="D440" s="70"/>
      <c r="E440" s="70"/>
      <c r="F440" s="70"/>
      <c r="G440" s="70"/>
    </row>
    <row r="441" spans="3:7">
      <c r="C441" s="70"/>
      <c r="D441" s="70"/>
      <c r="E441" s="70"/>
      <c r="F441" s="70"/>
      <c r="G441" s="70"/>
    </row>
    <row r="442" spans="3:7">
      <c r="C442" s="70"/>
      <c r="D442" s="70"/>
      <c r="E442" s="70"/>
      <c r="F442" s="70"/>
      <c r="G442" s="70"/>
    </row>
    <row r="443" spans="3:7">
      <c r="C443" s="70"/>
      <c r="D443" s="70"/>
      <c r="E443" s="70"/>
      <c r="F443" s="70"/>
      <c r="G443" s="70"/>
    </row>
    <row r="444" spans="3:7">
      <c r="C444" s="70"/>
      <c r="D444" s="70"/>
      <c r="E444" s="70"/>
      <c r="F444" s="70"/>
      <c r="G444" s="70"/>
    </row>
    <row r="445" spans="3:7">
      <c r="C445" s="70"/>
      <c r="D445" s="70"/>
      <c r="E445" s="70"/>
      <c r="F445" s="70"/>
      <c r="G445" s="70"/>
    </row>
    <row r="446" spans="3:7">
      <c r="C446" s="70"/>
      <c r="D446" s="70"/>
      <c r="E446" s="70"/>
      <c r="F446" s="70"/>
      <c r="G446" s="70"/>
    </row>
    <row r="447" spans="3:7">
      <c r="C447" s="70"/>
      <c r="D447" s="70"/>
      <c r="E447" s="70"/>
      <c r="F447" s="70"/>
      <c r="G447" s="70"/>
    </row>
    <row r="448" spans="3:7">
      <c r="C448" s="70"/>
      <c r="D448" s="70"/>
      <c r="E448" s="70"/>
      <c r="F448" s="70"/>
      <c r="G448" s="70"/>
    </row>
    <row r="449" spans="3:7">
      <c r="C449" s="70"/>
      <c r="D449" s="70"/>
      <c r="E449" s="70"/>
      <c r="F449" s="70"/>
      <c r="G449" s="70"/>
    </row>
    <row r="450" spans="3:7">
      <c r="C450" s="70"/>
      <c r="D450" s="70"/>
      <c r="E450" s="70"/>
      <c r="F450" s="70"/>
      <c r="G450" s="70"/>
    </row>
    <row r="451" spans="3:7">
      <c r="C451" s="70"/>
      <c r="D451" s="70"/>
      <c r="E451" s="70"/>
      <c r="F451" s="70"/>
      <c r="G451" s="70"/>
    </row>
    <row r="452" spans="3:7">
      <c r="C452" s="70"/>
      <c r="D452" s="70"/>
      <c r="E452" s="70"/>
      <c r="F452" s="70"/>
      <c r="G452" s="70"/>
    </row>
    <row r="453" spans="3:7">
      <c r="C453" s="70"/>
      <c r="D453" s="70"/>
      <c r="E453" s="70"/>
      <c r="F453" s="70"/>
      <c r="G453" s="70"/>
    </row>
    <row r="454" spans="3:7">
      <c r="C454" s="70"/>
      <c r="D454" s="70"/>
      <c r="E454" s="70"/>
      <c r="F454" s="70"/>
      <c r="G454" s="70"/>
    </row>
    <row r="455" spans="3:7">
      <c r="C455" s="70"/>
      <c r="D455" s="70"/>
      <c r="E455" s="70"/>
      <c r="F455" s="70"/>
      <c r="G455" s="70"/>
    </row>
    <row r="456" spans="3:7">
      <c r="C456" s="70"/>
      <c r="D456" s="70"/>
      <c r="E456" s="70"/>
      <c r="F456" s="70"/>
      <c r="G456" s="70"/>
    </row>
    <row r="457" spans="3:7">
      <c r="C457" s="70"/>
      <c r="D457" s="70"/>
      <c r="E457" s="70"/>
      <c r="F457" s="70"/>
      <c r="G457" s="70"/>
    </row>
    <row r="458" spans="3:7">
      <c r="C458" s="70"/>
      <c r="D458" s="70"/>
      <c r="E458" s="70"/>
      <c r="F458" s="70"/>
      <c r="G458" s="70"/>
    </row>
    <row r="459" spans="3:7">
      <c r="C459" s="70"/>
      <c r="D459" s="70"/>
      <c r="E459" s="70"/>
      <c r="F459" s="70"/>
      <c r="G459" s="70"/>
    </row>
    <row r="460" spans="3:7">
      <c r="C460" s="70"/>
      <c r="D460" s="70"/>
      <c r="E460" s="70"/>
      <c r="F460" s="70"/>
      <c r="G460" s="70"/>
    </row>
  </sheetData>
  <mergeCells count="5">
    <mergeCell ref="A9:A10"/>
    <mergeCell ref="J9:J10"/>
    <mergeCell ref="A4:J4"/>
    <mergeCell ref="E7:F7"/>
    <mergeCell ref="E6:F6"/>
  </mergeCells>
  <phoneticPr fontId="9" type="noConversion"/>
  <pageMargins left="0.66" right="0" top="0.59055118110236227" bottom="0" header="0" footer="0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indexed="13"/>
  </sheetPr>
  <dimension ref="A1:AK525"/>
  <sheetViews>
    <sheetView zoomScaleNormal="100" workbookViewId="0">
      <selection activeCell="L48" sqref="L48"/>
    </sheetView>
  </sheetViews>
  <sheetFormatPr defaultColWidth="9.125" defaultRowHeight="21"/>
  <cols>
    <col min="1" max="1" width="11.75" style="56" customWidth="1"/>
    <col min="2" max="2" width="8.625" style="70" customWidth="1"/>
    <col min="3" max="3" width="8.625" style="56" customWidth="1"/>
    <col min="4" max="4" width="8.75" style="56" customWidth="1"/>
    <col min="5" max="5" width="8.625" style="56" customWidth="1"/>
    <col min="6" max="6" width="9.125" style="56"/>
    <col min="7" max="7" width="9.25" style="56" customWidth="1"/>
    <col min="8" max="8" width="10.75" style="56" customWidth="1"/>
    <col min="9" max="9" width="10.125" style="56" customWidth="1"/>
    <col min="10" max="10" width="18.75" style="56" customWidth="1"/>
    <col min="11" max="16384" width="9.125" style="56"/>
  </cols>
  <sheetData>
    <row r="1" spans="1:37" s="107" customFormat="1" ht="24.9" customHeight="1">
      <c r="A1" s="55" t="s">
        <v>33</v>
      </c>
      <c r="B1" s="123"/>
      <c r="C1" s="177"/>
      <c r="D1" s="232"/>
      <c r="E1" s="232"/>
      <c r="F1" s="110"/>
      <c r="G1" s="110"/>
      <c r="H1" s="110"/>
      <c r="J1" s="365" t="s">
        <v>0</v>
      </c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</row>
    <row r="2" spans="1:37" s="107" customFormat="1" ht="21" customHeight="1">
      <c r="A2" s="229" t="s">
        <v>1</v>
      </c>
      <c r="B2" s="123"/>
      <c r="C2" s="178"/>
      <c r="D2" s="232"/>
      <c r="E2" s="232"/>
      <c r="F2" s="110"/>
      <c r="G2" s="110"/>
      <c r="H2" s="110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</row>
    <row r="3" spans="1:37" s="212" customFormat="1" ht="17.100000000000001" customHeight="1">
      <c r="A3" s="235"/>
      <c r="B3" s="244"/>
      <c r="C3" s="213"/>
      <c r="D3" s="58"/>
      <c r="E3" s="58"/>
      <c r="F3" s="214"/>
      <c r="G3" s="214"/>
      <c r="H3" s="214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</row>
    <row r="4" spans="1:37" s="215" customFormat="1" ht="24.9" customHeight="1">
      <c r="A4" s="436" t="s">
        <v>2</v>
      </c>
      <c r="B4" s="436"/>
      <c r="C4" s="436"/>
      <c r="D4" s="436"/>
      <c r="E4" s="436"/>
      <c r="F4" s="436"/>
      <c r="G4" s="436"/>
      <c r="H4" s="436"/>
      <c r="I4" s="436"/>
      <c r="J4" s="436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</row>
    <row r="5" spans="1:37" s="215" customFormat="1" ht="21" customHeight="1">
      <c r="A5" s="238"/>
      <c r="B5" s="203"/>
      <c r="C5" s="216"/>
      <c r="D5" s="65"/>
      <c r="E5" s="65"/>
      <c r="F5" s="197"/>
      <c r="G5" s="197"/>
      <c r="H5" s="197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</row>
    <row r="6" spans="1:37" s="117" customFormat="1" ht="21" customHeight="1">
      <c r="A6" s="240" t="s">
        <v>38</v>
      </c>
      <c r="B6" s="199" t="s">
        <v>37</v>
      </c>
      <c r="C6" s="121"/>
      <c r="D6" s="119" t="s">
        <v>22</v>
      </c>
      <c r="E6" s="438" t="s">
        <v>176</v>
      </c>
      <c r="F6" s="438"/>
      <c r="H6" s="119" t="s">
        <v>150</v>
      </c>
      <c r="I6" s="119" t="s">
        <v>151</v>
      </c>
      <c r="J6" s="241"/>
    </row>
    <row r="7" spans="1:37" s="117" customFormat="1" ht="21" customHeight="1">
      <c r="A7" s="240" t="s">
        <v>36</v>
      </c>
      <c r="B7" s="199" t="s">
        <v>148</v>
      </c>
      <c r="C7" s="121" t="s">
        <v>25</v>
      </c>
      <c r="D7" s="119" t="s">
        <v>69</v>
      </c>
      <c r="E7" s="438" t="s">
        <v>149</v>
      </c>
      <c r="F7" s="438"/>
      <c r="H7" s="119" t="s">
        <v>51</v>
      </c>
      <c r="I7" s="119" t="s">
        <v>47</v>
      </c>
    </row>
    <row r="8" spans="1:37" s="117" customFormat="1" ht="21" customHeight="1">
      <c r="A8" s="240" t="s">
        <v>3</v>
      </c>
      <c r="B8" s="205"/>
      <c r="C8" s="122">
        <v>290.36799999999999</v>
      </c>
      <c r="D8" s="119" t="s">
        <v>4</v>
      </c>
      <c r="E8" s="119"/>
      <c r="F8" s="121"/>
      <c r="G8" s="188"/>
      <c r="H8" s="226" t="s">
        <v>221</v>
      </c>
      <c r="I8" s="120"/>
    </row>
    <row r="9" spans="1:37" s="111" customFormat="1" ht="22.8">
      <c r="A9" s="434" t="s">
        <v>5</v>
      </c>
      <c r="B9" s="406" t="s">
        <v>6</v>
      </c>
      <c r="C9" s="406" t="s">
        <v>6</v>
      </c>
      <c r="D9" s="406" t="s">
        <v>218</v>
      </c>
      <c r="E9" s="406" t="s">
        <v>219</v>
      </c>
      <c r="F9" s="406" t="s">
        <v>7</v>
      </c>
      <c r="G9" s="406" t="s">
        <v>8</v>
      </c>
      <c r="H9" s="409" t="s">
        <v>9</v>
      </c>
      <c r="I9" s="409" t="s">
        <v>10</v>
      </c>
      <c r="J9" s="434" t="s">
        <v>11</v>
      </c>
      <c r="V9" s="107" t="s">
        <v>19</v>
      </c>
      <c r="W9" s="123">
        <f>+B29</f>
        <v>-0.43</v>
      </c>
      <c r="X9" s="123">
        <f>+G29</f>
        <v>38.020000000000003</v>
      </c>
      <c r="Y9" s="124">
        <f>+H29</f>
        <v>0.111</v>
      </c>
    </row>
    <row r="10" spans="1:37" s="111" customFormat="1" ht="22.8">
      <c r="A10" s="435"/>
      <c r="B10" s="379" t="s">
        <v>12</v>
      </c>
      <c r="C10" s="408" t="s">
        <v>4</v>
      </c>
      <c r="D10" s="408" t="s">
        <v>13</v>
      </c>
      <c r="E10" s="408" t="s">
        <v>220</v>
      </c>
      <c r="F10" s="408" t="s">
        <v>14</v>
      </c>
      <c r="G10" s="408" t="s">
        <v>15</v>
      </c>
      <c r="H10" s="410" t="s">
        <v>16</v>
      </c>
      <c r="I10" s="410" t="s">
        <v>17</v>
      </c>
      <c r="J10" s="435"/>
      <c r="V10" s="107" t="s">
        <v>19</v>
      </c>
      <c r="W10" s="123" t="e">
        <f>+#REF!</f>
        <v>#REF!</v>
      </c>
      <c r="X10" s="123" t="e">
        <f>+#REF!</f>
        <v>#REF!</v>
      </c>
      <c r="Y10" s="124" t="e">
        <f>+#REF!</f>
        <v>#REF!</v>
      </c>
    </row>
    <row r="11" spans="1:37" s="63" customFormat="1">
      <c r="A11" s="73" t="s">
        <v>250</v>
      </c>
      <c r="B11" s="74">
        <v>-0.8</v>
      </c>
      <c r="C11" s="75">
        <v>289.56799999999998</v>
      </c>
      <c r="D11" s="74">
        <v>12.12</v>
      </c>
      <c r="E11" s="74">
        <v>12.38</v>
      </c>
      <c r="F11" s="74">
        <v>27</v>
      </c>
      <c r="G11" s="74">
        <v>28.47</v>
      </c>
      <c r="H11" s="261">
        <v>4.0000000000000001E-3</v>
      </c>
      <c r="I11" s="75">
        <v>0.111</v>
      </c>
      <c r="J11" s="249" t="s">
        <v>23</v>
      </c>
    </row>
    <row r="12" spans="1:37" s="63" customFormat="1" ht="21.75" customHeight="1">
      <c r="A12" s="79" t="s">
        <v>251</v>
      </c>
      <c r="B12" s="80">
        <v>-1.1000000000000001</v>
      </c>
      <c r="C12" s="81">
        <v>289.26799999999997</v>
      </c>
      <c r="D12" s="80">
        <v>11.52</v>
      </c>
      <c r="E12" s="80">
        <v>12.12</v>
      </c>
      <c r="F12" s="80">
        <v>27</v>
      </c>
      <c r="G12" s="80">
        <v>21.93</v>
      </c>
      <c r="H12" s="262">
        <v>4.0000000000000001E-3</v>
      </c>
      <c r="I12" s="81">
        <v>8.5999999999999993E-2</v>
      </c>
      <c r="J12" s="249" t="s">
        <v>27</v>
      </c>
    </row>
    <row r="13" spans="1:37" s="63" customFormat="1">
      <c r="A13" s="79" t="s">
        <v>252</v>
      </c>
      <c r="B13" s="80">
        <v>-1.3</v>
      </c>
      <c r="C13" s="81">
        <v>289.06799999999998</v>
      </c>
      <c r="D13" s="80">
        <v>11.52</v>
      </c>
      <c r="E13" s="80">
        <v>12.12</v>
      </c>
      <c r="F13" s="80">
        <v>26.1</v>
      </c>
      <c r="G13" s="80">
        <v>17.850000000000001</v>
      </c>
      <c r="H13" s="262">
        <v>4.0000000000000001E-3</v>
      </c>
      <c r="I13" s="81">
        <v>7.0000000000000007E-2</v>
      </c>
      <c r="J13" s="249" t="s">
        <v>27</v>
      </c>
    </row>
    <row r="14" spans="1:37" s="63" customFormat="1">
      <c r="A14" s="79" t="s">
        <v>253</v>
      </c>
      <c r="B14" s="80">
        <v>-1.3</v>
      </c>
      <c r="C14" s="81">
        <v>289.06799999999998</v>
      </c>
      <c r="D14" s="80">
        <v>11.4</v>
      </c>
      <c r="E14" s="80">
        <v>11.58</v>
      </c>
      <c r="F14" s="80">
        <v>26.1</v>
      </c>
      <c r="G14" s="80">
        <v>17.63</v>
      </c>
      <c r="H14" s="262">
        <v>4.0000000000000001E-3</v>
      </c>
      <c r="I14" s="81">
        <v>7.0000000000000007E-2</v>
      </c>
      <c r="J14" s="249" t="s">
        <v>27</v>
      </c>
    </row>
    <row r="15" spans="1:37" s="63" customFormat="1">
      <c r="A15" s="79" t="s">
        <v>188</v>
      </c>
      <c r="B15" s="131">
        <v>-0.3</v>
      </c>
      <c r="C15" s="132">
        <v>290.06799999999998</v>
      </c>
      <c r="D15" s="131">
        <v>13.5</v>
      </c>
      <c r="E15" s="131">
        <v>14.12</v>
      </c>
      <c r="F15" s="131">
        <v>27.8</v>
      </c>
      <c r="G15" s="131">
        <v>38.46</v>
      </c>
      <c r="H15" s="263">
        <v>9.9000000000000005E-2</v>
      </c>
      <c r="I15" s="132">
        <v>3.794</v>
      </c>
      <c r="J15" s="249" t="s">
        <v>27</v>
      </c>
    </row>
    <row r="16" spans="1:37" s="63" customFormat="1">
      <c r="A16" s="79" t="s">
        <v>254</v>
      </c>
      <c r="B16" s="131">
        <v>-0.34</v>
      </c>
      <c r="C16" s="132">
        <v>290.02800000000002</v>
      </c>
      <c r="D16" s="131">
        <v>12.5</v>
      </c>
      <c r="E16" s="131">
        <v>13.12</v>
      </c>
      <c r="F16" s="131">
        <v>27.8</v>
      </c>
      <c r="G16" s="131">
        <v>39.24</v>
      </c>
      <c r="H16" s="263">
        <v>9.9000000000000005E-2</v>
      </c>
      <c r="I16" s="132">
        <v>3.8719999999999999</v>
      </c>
      <c r="J16" s="249" t="s">
        <v>27</v>
      </c>
    </row>
    <row r="17" spans="1:10" s="63" customFormat="1">
      <c r="A17" s="79" t="s">
        <v>255</v>
      </c>
      <c r="B17" s="131">
        <v>-0.52</v>
      </c>
      <c r="C17" s="132">
        <v>289.84800000000001</v>
      </c>
      <c r="D17" s="131">
        <v>12.2</v>
      </c>
      <c r="E17" s="131">
        <v>12.39</v>
      </c>
      <c r="F17" s="131">
        <v>27.8</v>
      </c>
      <c r="G17" s="131">
        <v>34.85</v>
      </c>
      <c r="H17" s="263">
        <v>0.05</v>
      </c>
      <c r="I17" s="132">
        <v>1.754</v>
      </c>
      <c r="J17" s="249" t="s">
        <v>27</v>
      </c>
    </row>
    <row r="18" spans="1:10" s="63" customFormat="1">
      <c r="A18" s="79" t="s">
        <v>256</v>
      </c>
      <c r="B18" s="131">
        <v>-0.82</v>
      </c>
      <c r="C18" s="132">
        <v>289.548</v>
      </c>
      <c r="D18" s="131">
        <v>12.42</v>
      </c>
      <c r="E18" s="131">
        <v>13.02</v>
      </c>
      <c r="F18" s="131">
        <v>27.8</v>
      </c>
      <c r="G18" s="131">
        <v>28.41</v>
      </c>
      <c r="H18" s="263">
        <v>0.03</v>
      </c>
      <c r="I18" s="132">
        <v>0.85</v>
      </c>
      <c r="J18" s="249" t="s">
        <v>27</v>
      </c>
    </row>
    <row r="19" spans="1:10" s="63" customFormat="1">
      <c r="A19" s="79" t="s">
        <v>258</v>
      </c>
      <c r="B19" s="80">
        <v>-0.54</v>
      </c>
      <c r="C19" s="81">
        <v>289.82799999999997</v>
      </c>
      <c r="D19" s="80">
        <v>13.02</v>
      </c>
      <c r="E19" s="80">
        <v>13.24</v>
      </c>
      <c r="F19" s="80">
        <v>27.3</v>
      </c>
      <c r="G19" s="80">
        <v>34.39</v>
      </c>
      <c r="H19" s="262">
        <v>4.4999999999999998E-2</v>
      </c>
      <c r="I19" s="81">
        <v>1.5549999999999999</v>
      </c>
      <c r="J19" s="249" t="s">
        <v>27</v>
      </c>
    </row>
    <row r="20" spans="1:10" s="63" customFormat="1">
      <c r="A20" s="79" t="s">
        <v>259</v>
      </c>
      <c r="B20" s="80">
        <v>-0.96</v>
      </c>
      <c r="C20" s="81">
        <v>289.40800000000002</v>
      </c>
      <c r="D20" s="80">
        <v>11.5</v>
      </c>
      <c r="E20" s="80">
        <v>12.12</v>
      </c>
      <c r="F20" s="80">
        <v>27.8</v>
      </c>
      <c r="G20" s="80">
        <v>25.05</v>
      </c>
      <c r="H20" s="81">
        <v>1.9E-2</v>
      </c>
      <c r="I20" s="81">
        <v>0.48499999999999999</v>
      </c>
      <c r="J20" s="249" t="s">
        <v>27</v>
      </c>
    </row>
    <row r="21" spans="1:10" s="63" customFormat="1">
      <c r="A21" s="79" t="s">
        <v>260</v>
      </c>
      <c r="B21" s="80">
        <v>-0.42</v>
      </c>
      <c r="C21" s="81">
        <v>289.94799999999998</v>
      </c>
      <c r="D21" s="80">
        <v>12.2</v>
      </c>
      <c r="E21" s="80">
        <v>12.44</v>
      </c>
      <c r="F21" s="80">
        <v>27.8</v>
      </c>
      <c r="G21" s="80">
        <v>37.65</v>
      </c>
      <c r="H21" s="81">
        <v>7.0000000000000007E-2</v>
      </c>
      <c r="I21" s="81">
        <v>2.6509999999999998</v>
      </c>
      <c r="J21" s="249" t="s">
        <v>27</v>
      </c>
    </row>
    <row r="22" spans="1:10" s="63" customFormat="1">
      <c r="A22" s="79" t="s">
        <v>364</v>
      </c>
      <c r="B22" s="80">
        <v>-0.92</v>
      </c>
      <c r="C22" s="81">
        <v>289.44799999999998</v>
      </c>
      <c r="D22" s="80">
        <v>11.4</v>
      </c>
      <c r="E22" s="80">
        <v>12.02</v>
      </c>
      <c r="F22" s="80">
        <v>27.8</v>
      </c>
      <c r="G22" s="81">
        <v>26.26</v>
      </c>
      <c r="H22" s="81">
        <v>2.4E-2</v>
      </c>
      <c r="I22" s="81">
        <v>0.623</v>
      </c>
      <c r="J22" s="249" t="s">
        <v>27</v>
      </c>
    </row>
    <row r="23" spans="1:10" s="63" customFormat="1">
      <c r="A23" s="79" t="s">
        <v>262</v>
      </c>
      <c r="B23" s="80">
        <v>-0.44</v>
      </c>
      <c r="C23" s="81">
        <v>289.928</v>
      </c>
      <c r="D23" s="80">
        <v>12.04</v>
      </c>
      <c r="E23" s="80">
        <v>12.25</v>
      </c>
      <c r="F23" s="80">
        <v>27.8</v>
      </c>
      <c r="G23" s="80">
        <v>37.15</v>
      </c>
      <c r="H23" s="81">
        <v>6.7000000000000004E-2</v>
      </c>
      <c r="I23" s="81">
        <v>2.4790000000000001</v>
      </c>
      <c r="J23" s="249" t="s">
        <v>27</v>
      </c>
    </row>
    <row r="24" spans="1:10" s="63" customFormat="1">
      <c r="A24" s="79" t="s">
        <v>263</v>
      </c>
      <c r="B24" s="80">
        <v>-0.42</v>
      </c>
      <c r="C24" s="81">
        <v>289.94799999999998</v>
      </c>
      <c r="D24" s="80">
        <v>12.3</v>
      </c>
      <c r="E24" s="80">
        <v>12.52</v>
      </c>
      <c r="F24" s="80">
        <v>27.8</v>
      </c>
      <c r="G24" s="80">
        <v>37.64</v>
      </c>
      <c r="H24" s="81">
        <v>6.9000000000000006E-2</v>
      </c>
      <c r="I24" s="81">
        <v>2.58</v>
      </c>
      <c r="J24" s="249" t="s">
        <v>27</v>
      </c>
    </row>
    <row r="25" spans="1:10" s="63" customFormat="1">
      <c r="A25" s="79" t="s">
        <v>264</v>
      </c>
      <c r="B25" s="80">
        <v>-0.4</v>
      </c>
      <c r="C25" s="81">
        <v>289.96800000000002</v>
      </c>
      <c r="D25" s="80">
        <v>11.4</v>
      </c>
      <c r="E25" s="80">
        <v>12.02</v>
      </c>
      <c r="F25" s="80">
        <v>27.8</v>
      </c>
      <c r="G25" s="80">
        <v>38.119999999999997</v>
      </c>
      <c r="H25" s="81">
        <v>6.9000000000000006E-2</v>
      </c>
      <c r="I25" s="81">
        <v>2.63</v>
      </c>
      <c r="J25" s="249" t="s">
        <v>27</v>
      </c>
    </row>
    <row r="26" spans="1:10" s="63" customFormat="1">
      <c r="A26" s="79" t="s">
        <v>201</v>
      </c>
      <c r="B26" s="80">
        <v>0.88</v>
      </c>
      <c r="C26" s="81">
        <v>291.24799999999999</v>
      </c>
      <c r="D26" s="80">
        <v>10.02</v>
      </c>
      <c r="E26" s="80">
        <v>10.5</v>
      </c>
      <c r="F26" s="80">
        <v>31</v>
      </c>
      <c r="G26" s="80">
        <v>75.89</v>
      </c>
      <c r="H26" s="81">
        <v>0.79900000000000004</v>
      </c>
      <c r="I26" s="81">
        <v>60.622</v>
      </c>
      <c r="J26" s="249" t="s">
        <v>27</v>
      </c>
    </row>
    <row r="27" spans="1:10" s="63" customFormat="1">
      <c r="A27" s="79" t="s">
        <v>265</v>
      </c>
      <c r="B27" s="80">
        <v>-0.3</v>
      </c>
      <c r="C27" s="81">
        <v>290.06799999999998</v>
      </c>
      <c r="D27" s="80">
        <v>11.55</v>
      </c>
      <c r="E27" s="80">
        <v>12.2</v>
      </c>
      <c r="F27" s="80">
        <v>27.8</v>
      </c>
      <c r="G27" s="80">
        <v>40.42</v>
      </c>
      <c r="H27" s="81">
        <v>0.127</v>
      </c>
      <c r="I27" s="81">
        <v>5.1429999999999998</v>
      </c>
      <c r="J27" s="249" t="s">
        <v>27</v>
      </c>
    </row>
    <row r="28" spans="1:10" s="63" customFormat="1">
      <c r="A28" s="79" t="s">
        <v>266</v>
      </c>
      <c r="B28" s="80">
        <v>1.76</v>
      </c>
      <c r="C28" s="81">
        <v>292.12799999999999</v>
      </c>
      <c r="D28" s="80">
        <v>14.3</v>
      </c>
      <c r="E28" s="80">
        <v>15.06</v>
      </c>
      <c r="F28" s="80">
        <v>38</v>
      </c>
      <c r="G28" s="80">
        <v>118.72</v>
      </c>
      <c r="H28" s="81">
        <v>1.244</v>
      </c>
      <c r="I28" s="81">
        <v>147.70500000000001</v>
      </c>
      <c r="J28" s="249" t="s">
        <v>27</v>
      </c>
    </row>
    <row r="29" spans="1:10" s="63" customFormat="1">
      <c r="A29" s="79" t="s">
        <v>268</v>
      </c>
      <c r="B29" s="80">
        <v>-0.43</v>
      </c>
      <c r="C29" s="81">
        <v>289.93799999999999</v>
      </c>
      <c r="D29" s="80">
        <v>11.3</v>
      </c>
      <c r="E29" s="80">
        <v>11.51</v>
      </c>
      <c r="F29" s="80">
        <v>27.8</v>
      </c>
      <c r="G29" s="80">
        <v>38.020000000000003</v>
      </c>
      <c r="H29" s="81">
        <v>0.111</v>
      </c>
      <c r="I29" s="81">
        <v>4.2380000000000004</v>
      </c>
      <c r="J29" s="249" t="s">
        <v>27</v>
      </c>
    </row>
    <row r="30" spans="1:10" s="63" customFormat="1">
      <c r="A30" s="79" t="s">
        <v>269</v>
      </c>
      <c r="B30" s="80">
        <v>-0.4</v>
      </c>
      <c r="C30" s="81">
        <v>289.96800000000002</v>
      </c>
      <c r="D30" s="80">
        <v>11.45</v>
      </c>
      <c r="E30" s="80">
        <v>12.09</v>
      </c>
      <c r="F30" s="80">
        <v>27.8</v>
      </c>
      <c r="G30" s="80">
        <v>38.83</v>
      </c>
      <c r="H30" s="81">
        <v>0.111</v>
      </c>
      <c r="I30" s="81">
        <v>4.3259999999999996</v>
      </c>
      <c r="J30" s="249" t="s">
        <v>27</v>
      </c>
    </row>
    <row r="31" spans="1:10" s="63" customFormat="1">
      <c r="A31" s="79" t="s">
        <v>270</v>
      </c>
      <c r="B31" s="80">
        <v>-0.46</v>
      </c>
      <c r="C31" s="81">
        <v>289.90800000000002</v>
      </c>
      <c r="D31" s="80">
        <v>11.4</v>
      </c>
      <c r="E31" s="80">
        <v>11.59</v>
      </c>
      <c r="F31" s="80">
        <v>27.8</v>
      </c>
      <c r="G31" s="80">
        <v>37.29</v>
      </c>
      <c r="H31" s="81">
        <v>0.1</v>
      </c>
      <c r="I31" s="81">
        <v>3.7120000000000002</v>
      </c>
      <c r="J31" s="249" t="s">
        <v>27</v>
      </c>
    </row>
    <row r="32" spans="1:10" s="63" customFormat="1">
      <c r="A32" s="79" t="s">
        <v>366</v>
      </c>
      <c r="B32" s="80">
        <v>-0.48</v>
      </c>
      <c r="C32" s="81">
        <v>289.88799999999998</v>
      </c>
      <c r="D32" s="80">
        <v>11.2</v>
      </c>
      <c r="E32" s="80">
        <v>11.42</v>
      </c>
      <c r="F32" s="80">
        <v>27.8</v>
      </c>
      <c r="G32" s="80">
        <v>36.74</v>
      </c>
      <c r="H32" s="81">
        <v>9.6000000000000002E-2</v>
      </c>
      <c r="I32" s="81">
        <v>3.524</v>
      </c>
      <c r="J32" s="249" t="s">
        <v>27</v>
      </c>
    </row>
    <row r="33" spans="1:10" s="63" customFormat="1">
      <c r="A33" s="79" t="s">
        <v>271</v>
      </c>
      <c r="B33" s="80">
        <v>-0.46</v>
      </c>
      <c r="C33" s="81">
        <v>289.90800000000002</v>
      </c>
      <c r="D33" s="80">
        <v>11.48</v>
      </c>
      <c r="E33" s="80">
        <v>12.1</v>
      </c>
      <c r="F33" s="80">
        <v>27.8</v>
      </c>
      <c r="G33" s="80">
        <v>37.29</v>
      </c>
      <c r="H33" s="81">
        <v>0.1</v>
      </c>
      <c r="I33" s="81">
        <v>3.7120000000000002</v>
      </c>
      <c r="J33" s="249" t="s">
        <v>27</v>
      </c>
    </row>
    <row r="34" spans="1:10" s="63" customFormat="1">
      <c r="A34" s="79" t="s">
        <v>272</v>
      </c>
      <c r="B34" s="80">
        <v>-0.57999999999999996</v>
      </c>
      <c r="C34" s="81">
        <v>289.78800000000001</v>
      </c>
      <c r="D34" s="80">
        <v>12.02</v>
      </c>
      <c r="E34" s="80">
        <v>12.24</v>
      </c>
      <c r="F34" s="80">
        <v>27.8</v>
      </c>
      <c r="G34" s="80">
        <v>34.42</v>
      </c>
      <c r="H34" s="81">
        <v>6.9000000000000006E-2</v>
      </c>
      <c r="I34" s="81">
        <v>2.367</v>
      </c>
      <c r="J34" s="249" t="s">
        <v>27</v>
      </c>
    </row>
    <row r="35" spans="1:10" s="63" customFormat="1">
      <c r="A35" s="79" t="s">
        <v>273</v>
      </c>
      <c r="B35" s="80">
        <v>-0.5</v>
      </c>
      <c r="C35" s="81">
        <v>289.86799999999999</v>
      </c>
      <c r="D35" s="80">
        <v>12.02</v>
      </c>
      <c r="E35" s="80">
        <v>12.24</v>
      </c>
      <c r="F35" s="80">
        <v>27.8</v>
      </c>
      <c r="G35" s="80">
        <v>36.4</v>
      </c>
      <c r="H35" s="81">
        <v>8.1000000000000003E-2</v>
      </c>
      <c r="I35" s="81">
        <v>2.9420000000000002</v>
      </c>
      <c r="J35" s="249" t="s">
        <v>27</v>
      </c>
    </row>
    <row r="36" spans="1:10" s="63" customFormat="1">
      <c r="A36" s="79" t="s">
        <v>274</v>
      </c>
      <c r="B36" s="80">
        <v>-0.68</v>
      </c>
      <c r="C36" s="81">
        <v>289.68799999999999</v>
      </c>
      <c r="D36" s="80">
        <v>11.2</v>
      </c>
      <c r="E36" s="80">
        <v>11.45</v>
      </c>
      <c r="F36" s="80">
        <v>27.8</v>
      </c>
      <c r="G36" s="80">
        <v>32.5</v>
      </c>
      <c r="H36" s="81">
        <v>4.0000000000000001E-3</v>
      </c>
      <c r="I36" s="81">
        <v>0.124</v>
      </c>
      <c r="J36" s="249" t="s">
        <v>27</v>
      </c>
    </row>
    <row r="37" spans="1:10" s="63" customFormat="1">
      <c r="A37" s="342" t="s">
        <v>275</v>
      </c>
      <c r="B37" s="343">
        <v>-0.7</v>
      </c>
      <c r="C37" s="341">
        <v>289.66800000000001</v>
      </c>
      <c r="D37" s="343">
        <v>11.09</v>
      </c>
      <c r="E37" s="343">
        <v>11.3</v>
      </c>
      <c r="F37" s="343">
        <v>27.8</v>
      </c>
      <c r="G37" s="343">
        <v>30.02</v>
      </c>
      <c r="H37" s="341">
        <v>4.0000000000000001E-3</v>
      </c>
      <c r="I37" s="341">
        <v>0.114</v>
      </c>
      <c r="J37" s="349" t="s">
        <v>27</v>
      </c>
    </row>
    <row r="38" spans="1:10" s="63" customFormat="1">
      <c r="A38" s="84" t="s">
        <v>276</v>
      </c>
      <c r="B38" s="85">
        <v>-0.94</v>
      </c>
      <c r="C38" s="86">
        <v>289.428</v>
      </c>
      <c r="D38" s="85">
        <v>11.4</v>
      </c>
      <c r="E38" s="85">
        <v>11.58</v>
      </c>
      <c r="F38" s="85">
        <v>27.3</v>
      </c>
      <c r="G38" s="85">
        <v>24.95</v>
      </c>
      <c r="H38" s="86">
        <v>4.0000000000000001E-3</v>
      </c>
      <c r="I38" s="86">
        <v>9.6000000000000002E-2</v>
      </c>
      <c r="J38" s="250" t="s">
        <v>27</v>
      </c>
    </row>
    <row r="39" spans="1:10" s="63" customFormat="1">
      <c r="A39" s="73" t="s">
        <v>277</v>
      </c>
      <c r="B39" s="74">
        <v>-1.2</v>
      </c>
      <c r="C39" s="75">
        <v>289.16800000000001</v>
      </c>
      <c r="D39" s="74">
        <v>11.5</v>
      </c>
      <c r="E39" s="74">
        <v>12.09</v>
      </c>
      <c r="F39" s="74">
        <v>26</v>
      </c>
      <c r="G39" s="74">
        <v>18.84</v>
      </c>
      <c r="H39" s="75">
        <v>4.0000000000000001E-3</v>
      </c>
      <c r="I39" s="75">
        <v>7.2999999999999995E-2</v>
      </c>
      <c r="J39" s="254" t="s">
        <v>23</v>
      </c>
    </row>
    <row r="40" spans="1:10" s="63" customFormat="1">
      <c r="A40" s="79" t="s">
        <v>278</v>
      </c>
      <c r="B40" s="80">
        <v>-1.4</v>
      </c>
      <c r="C40" s="81">
        <v>288.96800000000002</v>
      </c>
      <c r="D40" s="80">
        <v>12.15</v>
      </c>
      <c r="E40" s="80">
        <v>12.36</v>
      </c>
      <c r="F40" s="80">
        <v>25.5</v>
      </c>
      <c r="G40" s="80">
        <v>14.57</v>
      </c>
      <c r="H40" s="81">
        <v>0</v>
      </c>
      <c r="I40" s="81">
        <v>0</v>
      </c>
      <c r="J40" s="249" t="s">
        <v>27</v>
      </c>
    </row>
    <row r="41" spans="1:10" s="63" customFormat="1">
      <c r="A41" s="79" t="s">
        <v>279</v>
      </c>
      <c r="B41" s="80">
        <v>-1.42</v>
      </c>
      <c r="C41" s="81">
        <v>288.94799999999998</v>
      </c>
      <c r="D41" s="80">
        <v>12.06</v>
      </c>
      <c r="E41" s="80">
        <v>12.2</v>
      </c>
      <c r="F41" s="80">
        <v>25.5</v>
      </c>
      <c r="G41" s="80">
        <v>13.95</v>
      </c>
      <c r="H41" s="81">
        <v>0</v>
      </c>
      <c r="I41" s="81">
        <v>0</v>
      </c>
      <c r="J41" s="249" t="s">
        <v>27</v>
      </c>
    </row>
    <row r="42" spans="1:10" s="63" customFormat="1">
      <c r="A42" s="79"/>
      <c r="B42" s="80"/>
      <c r="C42" s="81"/>
      <c r="D42" s="80"/>
      <c r="E42" s="80"/>
      <c r="F42" s="80"/>
      <c r="G42" s="80"/>
      <c r="H42" s="81"/>
      <c r="I42" s="81"/>
      <c r="J42" s="249"/>
    </row>
    <row r="43" spans="1:10" s="63" customFormat="1">
      <c r="A43" s="79"/>
      <c r="B43" s="80"/>
      <c r="C43" s="81"/>
      <c r="D43" s="80"/>
      <c r="E43" s="80"/>
      <c r="F43" s="80"/>
      <c r="G43" s="80"/>
      <c r="H43" s="81"/>
      <c r="I43" s="81"/>
      <c r="J43" s="249"/>
    </row>
    <row r="44" spans="1:10" s="63" customFormat="1">
      <c r="A44" s="79"/>
      <c r="B44" s="80"/>
      <c r="C44" s="81"/>
      <c r="D44" s="80"/>
      <c r="E44" s="80"/>
      <c r="F44" s="80"/>
      <c r="G44" s="80"/>
      <c r="H44" s="81"/>
      <c r="I44" s="81"/>
      <c r="J44" s="249"/>
    </row>
    <row r="45" spans="1:10" s="63" customFormat="1">
      <c r="A45" s="79"/>
      <c r="B45" s="80"/>
      <c r="C45" s="81"/>
      <c r="D45" s="80"/>
      <c r="E45" s="80"/>
      <c r="F45" s="80"/>
      <c r="G45" s="80"/>
      <c r="H45" s="81"/>
      <c r="I45" s="81"/>
      <c r="J45" s="249"/>
    </row>
    <row r="46" spans="1:10" s="63" customFormat="1">
      <c r="A46" s="79"/>
      <c r="B46" s="80"/>
      <c r="C46" s="81"/>
      <c r="D46" s="80"/>
      <c r="E46" s="80"/>
      <c r="F46" s="80"/>
      <c r="G46" s="80"/>
      <c r="H46" s="81"/>
      <c r="I46" s="81"/>
      <c r="J46" s="249"/>
    </row>
    <row r="47" spans="1:10" s="63" customFormat="1">
      <c r="A47" s="79"/>
      <c r="B47" s="80"/>
      <c r="C47" s="81"/>
      <c r="D47" s="80"/>
      <c r="E47" s="80"/>
      <c r="F47" s="80"/>
      <c r="G47" s="80"/>
      <c r="H47" s="81"/>
      <c r="I47" s="81"/>
      <c r="J47" s="249"/>
    </row>
    <row r="48" spans="1:10" s="63" customFormat="1">
      <c r="A48" s="79"/>
      <c r="B48" s="80"/>
      <c r="C48" s="81"/>
      <c r="D48" s="80"/>
      <c r="E48" s="80"/>
      <c r="F48" s="80"/>
      <c r="G48" s="80"/>
      <c r="H48" s="81"/>
      <c r="I48" s="81"/>
      <c r="J48" s="249"/>
    </row>
    <row r="49" spans="1:21" s="63" customFormat="1" ht="21" customHeight="1">
      <c r="A49" s="79"/>
      <c r="B49" s="141"/>
      <c r="C49" s="81"/>
      <c r="D49" s="80"/>
      <c r="E49" s="80"/>
      <c r="F49" s="141"/>
      <c r="G49" s="141"/>
      <c r="H49" s="81"/>
      <c r="I49" s="142"/>
      <c r="J49" s="129"/>
      <c r="T49" s="68"/>
      <c r="U49" s="57"/>
    </row>
    <row r="50" spans="1:21" s="63" customFormat="1" ht="21" customHeight="1">
      <c r="A50" s="79"/>
      <c r="B50" s="141"/>
      <c r="C50" s="81"/>
      <c r="D50" s="80"/>
      <c r="E50" s="80"/>
      <c r="F50" s="141"/>
      <c r="G50" s="141"/>
      <c r="H50" s="81"/>
      <c r="I50" s="142"/>
      <c r="J50" s="129"/>
      <c r="T50" s="68"/>
      <c r="U50" s="57"/>
    </row>
    <row r="51" spans="1:21" s="63" customFormat="1" ht="21" customHeight="1">
      <c r="A51" s="79"/>
      <c r="B51" s="141"/>
      <c r="C51" s="81"/>
      <c r="D51" s="80"/>
      <c r="E51" s="80"/>
      <c r="F51" s="141"/>
      <c r="G51" s="141"/>
      <c r="H51" s="81"/>
      <c r="I51" s="142"/>
      <c r="J51" s="249"/>
      <c r="T51" s="68"/>
      <c r="U51" s="57"/>
    </row>
    <row r="52" spans="1:21">
      <c r="A52" s="79"/>
      <c r="B52" s="80"/>
      <c r="C52" s="81"/>
      <c r="D52" s="80"/>
      <c r="E52" s="80"/>
      <c r="F52" s="80"/>
      <c r="G52" s="80"/>
      <c r="H52" s="81"/>
      <c r="I52" s="81"/>
      <c r="J52" s="312"/>
    </row>
    <row r="53" spans="1:21">
      <c r="A53" s="79"/>
      <c r="B53" s="80"/>
      <c r="C53" s="81"/>
      <c r="D53" s="80"/>
      <c r="E53" s="80"/>
      <c r="F53" s="80"/>
      <c r="G53" s="80"/>
      <c r="H53" s="337"/>
      <c r="I53" s="81"/>
      <c r="J53" s="312"/>
    </row>
    <row r="54" spans="1:21">
      <c r="A54" s="79"/>
      <c r="B54" s="80"/>
      <c r="C54" s="81"/>
      <c r="D54" s="80"/>
      <c r="E54" s="80"/>
      <c r="F54" s="80"/>
      <c r="G54" s="80"/>
      <c r="H54" s="337"/>
      <c r="I54" s="81"/>
      <c r="J54" s="312"/>
    </row>
    <row r="55" spans="1:21">
      <c r="A55" s="140"/>
      <c r="B55" s="141"/>
      <c r="C55" s="140"/>
      <c r="D55" s="80"/>
      <c r="E55" s="80"/>
      <c r="F55" s="80"/>
      <c r="G55" s="80"/>
      <c r="H55" s="337"/>
      <c r="I55" s="81"/>
      <c r="J55" s="312"/>
    </row>
    <row r="56" spans="1:21">
      <c r="A56" s="140"/>
      <c r="B56" s="141"/>
      <c r="C56" s="140"/>
      <c r="D56" s="80"/>
      <c r="E56" s="80"/>
      <c r="F56" s="80"/>
      <c r="G56" s="80"/>
      <c r="H56" s="337"/>
      <c r="I56" s="81"/>
      <c r="J56" s="312"/>
    </row>
    <row r="57" spans="1:21">
      <c r="A57" s="79"/>
      <c r="B57" s="80"/>
      <c r="C57" s="81"/>
      <c r="D57" s="80"/>
      <c r="E57" s="80"/>
      <c r="F57" s="80"/>
      <c r="G57" s="80"/>
      <c r="H57" s="337"/>
      <c r="I57" s="81"/>
      <c r="J57" s="312"/>
    </row>
    <row r="58" spans="1:21">
      <c r="A58" s="79"/>
      <c r="B58" s="80"/>
      <c r="C58" s="81"/>
      <c r="D58" s="80"/>
      <c r="E58" s="80"/>
      <c r="F58" s="80"/>
      <c r="G58" s="80"/>
      <c r="H58" s="337"/>
      <c r="I58" s="81"/>
      <c r="J58" s="312"/>
    </row>
    <row r="59" spans="1:21">
      <c r="A59" s="79"/>
      <c r="B59" s="80"/>
      <c r="C59" s="81"/>
      <c r="D59" s="80"/>
      <c r="E59" s="80"/>
      <c r="F59" s="80"/>
      <c r="G59" s="80"/>
      <c r="H59" s="337"/>
      <c r="I59" s="81"/>
      <c r="J59" s="312"/>
    </row>
    <row r="60" spans="1:21">
      <c r="A60" s="79"/>
      <c r="B60" s="80"/>
      <c r="C60" s="81"/>
      <c r="D60" s="80"/>
      <c r="E60" s="80"/>
      <c r="F60" s="80"/>
      <c r="G60" s="80"/>
      <c r="H60" s="337"/>
      <c r="I60" s="81"/>
      <c r="J60" s="312"/>
    </row>
    <row r="61" spans="1:21">
      <c r="A61" s="79"/>
      <c r="B61" s="80"/>
      <c r="C61" s="81"/>
      <c r="D61" s="80"/>
      <c r="E61" s="80"/>
      <c r="F61" s="80"/>
      <c r="G61" s="80"/>
      <c r="H61" s="337"/>
      <c r="I61" s="81"/>
      <c r="J61" s="312"/>
    </row>
    <row r="62" spans="1:21">
      <c r="A62" s="79"/>
      <c r="B62" s="80"/>
      <c r="C62" s="81"/>
      <c r="D62" s="80"/>
      <c r="E62" s="80"/>
      <c r="F62" s="80"/>
      <c r="G62" s="80"/>
      <c r="H62" s="337"/>
      <c r="I62" s="81"/>
      <c r="J62" s="312"/>
    </row>
    <row r="63" spans="1:21">
      <c r="A63" s="79"/>
      <c r="B63" s="80"/>
      <c r="C63" s="81"/>
      <c r="D63" s="80"/>
      <c r="E63" s="80"/>
      <c r="F63" s="80"/>
      <c r="G63" s="80"/>
      <c r="H63" s="337"/>
      <c r="I63" s="81"/>
      <c r="J63" s="312"/>
    </row>
    <row r="64" spans="1:21">
      <c r="A64" s="79"/>
      <c r="B64" s="80"/>
      <c r="C64" s="81"/>
      <c r="D64" s="80"/>
      <c r="E64" s="80"/>
      <c r="F64" s="80"/>
      <c r="G64" s="80"/>
      <c r="H64" s="337"/>
      <c r="I64" s="81"/>
      <c r="J64" s="312"/>
    </row>
    <row r="65" spans="1:10">
      <c r="A65" s="79"/>
      <c r="B65" s="80"/>
      <c r="C65" s="81"/>
      <c r="D65" s="80"/>
      <c r="E65" s="80"/>
      <c r="F65" s="80"/>
      <c r="G65" s="80"/>
      <c r="H65" s="337"/>
      <c r="I65" s="81"/>
      <c r="J65" s="312"/>
    </row>
    <row r="66" spans="1:10">
      <c r="A66" s="84"/>
      <c r="B66" s="85"/>
      <c r="C66" s="86"/>
      <c r="D66" s="85"/>
      <c r="E66" s="85"/>
      <c r="F66" s="85"/>
      <c r="G66" s="85"/>
      <c r="H66" s="338"/>
      <c r="I66" s="86"/>
      <c r="J66" s="314"/>
    </row>
    <row r="67" spans="1:10">
      <c r="D67" s="77"/>
      <c r="E67" s="77"/>
      <c r="F67" s="77"/>
      <c r="G67" s="77"/>
      <c r="H67" s="264"/>
      <c r="I67" s="78"/>
      <c r="J67" s="201"/>
    </row>
    <row r="68" spans="1:10">
      <c r="A68" s="96" t="s">
        <v>30</v>
      </c>
      <c r="B68" s="77"/>
      <c r="C68" s="77"/>
      <c r="D68" s="77"/>
      <c r="E68" s="77"/>
      <c r="F68" s="77"/>
      <c r="G68" s="77"/>
      <c r="H68" s="264"/>
      <c r="I68" s="78"/>
      <c r="J68" s="201"/>
    </row>
    <row r="69" spans="1:10">
      <c r="A69" s="92" t="s">
        <v>31</v>
      </c>
      <c r="B69" s="97">
        <f>+COUNT(B11:B66)</f>
        <v>31</v>
      </c>
      <c r="C69" s="77" t="s">
        <v>29</v>
      </c>
      <c r="D69" s="77"/>
      <c r="E69" s="77"/>
      <c r="F69" s="77"/>
      <c r="G69" s="77"/>
      <c r="H69" s="264"/>
      <c r="I69" s="78"/>
      <c r="J69" s="201"/>
    </row>
    <row r="70" spans="1:10">
      <c r="A70" s="265"/>
      <c r="B70" s="77"/>
      <c r="C70" s="77"/>
      <c r="D70" s="77"/>
      <c r="E70" s="77"/>
      <c r="F70" s="77"/>
      <c r="G70" s="77"/>
      <c r="H70" s="264"/>
      <c r="I70" s="78"/>
      <c r="J70" s="201"/>
    </row>
    <row r="71" spans="1:10">
      <c r="A71" s="265"/>
      <c r="B71" s="77"/>
      <c r="C71" s="77"/>
      <c r="D71" s="77"/>
      <c r="E71" s="77"/>
      <c r="F71" s="77"/>
      <c r="G71" s="77"/>
      <c r="H71" s="264"/>
      <c r="I71" s="78"/>
      <c r="J71" s="201"/>
    </row>
    <row r="72" spans="1:10">
      <c r="A72" s="265"/>
      <c r="B72" s="77"/>
      <c r="C72" s="77"/>
      <c r="D72" s="77"/>
      <c r="E72" s="77"/>
      <c r="F72" s="77"/>
      <c r="G72" s="77"/>
      <c r="H72" s="264"/>
      <c r="I72" s="78"/>
      <c r="J72" s="201"/>
    </row>
    <row r="73" spans="1:10">
      <c r="A73" s="265"/>
      <c r="B73" s="77"/>
      <c r="C73" s="77"/>
      <c r="D73" s="77"/>
      <c r="E73" s="77"/>
      <c r="F73" s="77"/>
      <c r="G73" s="77"/>
      <c r="H73" s="264"/>
      <c r="I73" s="78"/>
      <c r="J73" s="201"/>
    </row>
    <row r="74" spans="1:10">
      <c r="A74" s="265"/>
      <c r="B74" s="77"/>
      <c r="C74" s="77"/>
      <c r="D74" s="77"/>
      <c r="E74" s="77"/>
      <c r="F74" s="77"/>
      <c r="G74" s="77"/>
      <c r="H74" s="264"/>
      <c r="I74" s="78"/>
      <c r="J74" s="201"/>
    </row>
    <row r="75" spans="1:10">
      <c r="A75" s="265"/>
      <c r="B75" s="77"/>
      <c r="C75" s="77"/>
      <c r="D75" s="77"/>
      <c r="E75" s="77"/>
      <c r="F75" s="77"/>
      <c r="G75" s="77"/>
      <c r="H75" s="264"/>
      <c r="I75" s="78"/>
      <c r="J75" s="201"/>
    </row>
    <row r="76" spans="1:10">
      <c r="A76" s="266"/>
      <c r="C76" s="77"/>
      <c r="D76" s="77"/>
      <c r="E76" s="77"/>
      <c r="F76" s="70"/>
      <c r="G76" s="70"/>
      <c r="H76" s="264"/>
      <c r="I76" s="71"/>
      <c r="J76" s="69"/>
    </row>
    <row r="77" spans="1:10">
      <c r="B77" s="56"/>
      <c r="D77" s="77"/>
      <c r="E77" s="77"/>
      <c r="F77" s="70"/>
      <c r="G77" s="70"/>
      <c r="H77" s="264"/>
      <c r="I77" s="71"/>
      <c r="J77" s="69"/>
    </row>
    <row r="78" spans="1:10">
      <c r="B78" s="56"/>
      <c r="D78" s="77"/>
      <c r="E78" s="77"/>
      <c r="F78" s="70"/>
      <c r="G78" s="70"/>
      <c r="H78" s="264"/>
      <c r="I78" s="71"/>
      <c r="J78" s="247"/>
    </row>
    <row r="79" spans="1:10">
      <c r="A79" s="266"/>
      <c r="C79" s="77"/>
      <c r="D79" s="77"/>
      <c r="E79" s="77"/>
      <c r="F79" s="70"/>
      <c r="G79" s="70"/>
      <c r="H79" s="264"/>
      <c r="I79" s="71"/>
      <c r="J79" s="247"/>
    </row>
    <row r="80" spans="1:10">
      <c r="A80" s="266"/>
      <c r="C80" s="77"/>
      <c r="D80" s="77"/>
      <c r="E80" s="77"/>
      <c r="F80" s="70"/>
      <c r="G80" s="70"/>
      <c r="H80" s="264"/>
      <c r="I80" s="71"/>
      <c r="J80" s="247"/>
    </row>
    <row r="81" spans="1:10">
      <c r="A81" s="266"/>
      <c r="C81" s="77"/>
      <c r="D81" s="77"/>
      <c r="E81" s="77"/>
      <c r="F81" s="70"/>
      <c r="G81" s="70"/>
      <c r="H81" s="264"/>
      <c r="I81" s="71"/>
      <c r="J81" s="247"/>
    </row>
    <row r="82" spans="1:10">
      <c r="A82" s="266"/>
      <c r="C82" s="77"/>
      <c r="D82" s="77"/>
      <c r="E82" s="77"/>
      <c r="F82" s="70"/>
      <c r="G82" s="70"/>
      <c r="H82" s="264"/>
      <c r="I82" s="71"/>
      <c r="J82" s="69"/>
    </row>
    <row r="83" spans="1:10">
      <c r="A83" s="266"/>
      <c r="C83" s="77"/>
      <c r="D83" s="77"/>
      <c r="E83" s="77"/>
      <c r="F83" s="70"/>
      <c r="G83" s="70"/>
      <c r="H83" s="264"/>
      <c r="I83" s="71"/>
      <c r="J83" s="69"/>
    </row>
    <row r="84" spans="1:10">
      <c r="A84" s="266"/>
      <c r="C84" s="77"/>
      <c r="D84" s="77"/>
      <c r="E84" s="77"/>
      <c r="F84" s="70"/>
      <c r="G84" s="70"/>
      <c r="H84" s="264"/>
      <c r="I84" s="71"/>
      <c r="J84" s="69"/>
    </row>
    <row r="85" spans="1:10">
      <c r="A85" s="266"/>
      <c r="C85" s="77"/>
      <c r="D85" s="77"/>
      <c r="E85" s="77"/>
      <c r="F85" s="70"/>
      <c r="G85" s="70"/>
      <c r="H85" s="264"/>
      <c r="I85" s="71"/>
      <c r="J85" s="69"/>
    </row>
    <row r="86" spans="1:10">
      <c r="A86" s="266"/>
      <c r="C86" s="77"/>
      <c r="D86" s="77"/>
      <c r="E86" s="77"/>
      <c r="F86" s="70"/>
      <c r="G86" s="70"/>
      <c r="H86" s="264"/>
      <c r="I86" s="71"/>
      <c r="J86" s="69"/>
    </row>
    <row r="87" spans="1:10">
      <c r="A87" s="266"/>
      <c r="C87" s="77"/>
      <c r="D87" s="77"/>
      <c r="E87" s="77"/>
      <c r="F87" s="70"/>
      <c r="G87" s="70"/>
      <c r="H87" s="264"/>
      <c r="I87" s="71"/>
      <c r="J87" s="69"/>
    </row>
    <row r="88" spans="1:10">
      <c r="A88" s="266"/>
      <c r="C88" s="77"/>
      <c r="D88" s="77"/>
      <c r="E88" s="77"/>
      <c r="F88" s="70"/>
      <c r="G88" s="70"/>
      <c r="H88" s="264"/>
      <c r="I88" s="71"/>
      <c r="J88" s="247"/>
    </row>
    <row r="89" spans="1:10">
      <c r="A89" s="266"/>
      <c r="C89" s="77"/>
      <c r="D89" s="77"/>
      <c r="E89" s="77"/>
      <c r="F89" s="70"/>
      <c r="G89" s="70"/>
      <c r="H89" s="264"/>
      <c r="I89" s="71"/>
      <c r="J89" s="69"/>
    </row>
    <row r="90" spans="1:10">
      <c r="A90" s="266"/>
      <c r="C90" s="77"/>
      <c r="D90" s="77"/>
      <c r="E90" s="77"/>
      <c r="F90" s="70"/>
      <c r="G90" s="70"/>
      <c r="H90" s="264"/>
      <c r="I90" s="71"/>
      <c r="J90" s="69"/>
    </row>
    <row r="91" spans="1:10">
      <c r="A91" s="266"/>
      <c r="C91" s="77"/>
      <c r="D91" s="77"/>
      <c r="E91" s="77"/>
      <c r="F91" s="70"/>
      <c r="G91" s="70"/>
      <c r="H91" s="264"/>
      <c r="I91" s="71"/>
      <c r="J91" s="69"/>
    </row>
    <row r="92" spans="1:10">
      <c r="A92" s="266"/>
      <c r="C92" s="77"/>
      <c r="D92" s="77"/>
      <c r="E92" s="77"/>
      <c r="F92" s="70"/>
      <c r="G92" s="70"/>
      <c r="H92" s="264"/>
      <c r="I92" s="71"/>
      <c r="J92" s="69"/>
    </row>
    <row r="93" spans="1:10">
      <c r="A93" s="266"/>
      <c r="C93" s="77"/>
      <c r="D93" s="77"/>
      <c r="E93" s="77"/>
      <c r="F93" s="70"/>
      <c r="G93" s="70"/>
      <c r="H93" s="78"/>
      <c r="I93" s="71"/>
      <c r="J93" s="69"/>
    </row>
    <row r="94" spans="1:10">
      <c r="A94" s="266"/>
      <c r="C94" s="77"/>
      <c r="D94" s="77"/>
      <c r="E94" s="77"/>
      <c r="F94" s="70"/>
      <c r="G94" s="70"/>
      <c r="H94" s="78"/>
      <c r="I94" s="71"/>
      <c r="J94" s="69"/>
    </row>
    <row r="95" spans="1:10">
      <c r="A95" s="266"/>
      <c r="C95" s="77"/>
      <c r="D95" s="77"/>
      <c r="E95" s="77"/>
      <c r="F95" s="70"/>
      <c r="G95" s="70"/>
      <c r="H95" s="78"/>
      <c r="I95" s="71"/>
      <c r="J95" s="69"/>
    </row>
    <row r="96" spans="1:10" ht="21" customHeight="1">
      <c r="A96" s="266"/>
      <c r="C96" s="77"/>
      <c r="D96" s="77"/>
      <c r="E96" s="77"/>
      <c r="F96" s="70"/>
      <c r="G96" s="70"/>
      <c r="H96" s="78"/>
      <c r="I96" s="71"/>
      <c r="J96" s="69"/>
    </row>
    <row r="97" spans="1:10" ht="21" customHeight="1">
      <c r="A97" s="266"/>
      <c r="C97" s="77"/>
      <c r="D97" s="77"/>
      <c r="E97" s="77"/>
      <c r="F97" s="70"/>
      <c r="G97" s="70"/>
      <c r="H97" s="78"/>
      <c r="I97" s="71"/>
      <c r="J97" s="69"/>
    </row>
    <row r="98" spans="1:10" ht="21" customHeight="1">
      <c r="A98" s="266"/>
      <c r="C98" s="77"/>
      <c r="D98" s="77"/>
      <c r="E98" s="77"/>
      <c r="F98" s="70"/>
      <c r="G98" s="70"/>
      <c r="H98" s="78"/>
      <c r="I98" s="71"/>
      <c r="J98" s="247"/>
    </row>
    <row r="99" spans="1:10" ht="21" customHeight="1">
      <c r="A99" s="266"/>
      <c r="C99" s="77"/>
      <c r="D99" s="77"/>
      <c r="E99" s="77"/>
      <c r="F99" s="70"/>
      <c r="G99" s="70"/>
      <c r="H99" s="78"/>
      <c r="I99" s="71"/>
      <c r="J99" s="247"/>
    </row>
    <row r="100" spans="1:10" ht="21" customHeight="1">
      <c r="A100" s="266"/>
      <c r="C100" s="77"/>
      <c r="D100" s="77"/>
      <c r="E100" s="77"/>
      <c r="F100" s="70"/>
      <c r="G100" s="70"/>
      <c r="H100" s="78"/>
      <c r="I100" s="71"/>
      <c r="J100" s="247"/>
    </row>
    <row r="101" spans="1:10" ht="21" customHeight="1">
      <c r="A101" s="266"/>
      <c r="C101" s="77"/>
      <c r="D101" s="77"/>
      <c r="E101" s="77"/>
      <c r="F101" s="70"/>
      <c r="G101" s="70"/>
      <c r="H101" s="78"/>
      <c r="I101" s="71"/>
      <c r="J101" s="69"/>
    </row>
    <row r="102" spans="1:10" ht="21" customHeight="1">
      <c r="A102" s="266"/>
      <c r="C102" s="77"/>
      <c r="D102" s="77"/>
      <c r="E102" s="77"/>
      <c r="F102" s="70"/>
      <c r="G102" s="70"/>
      <c r="H102" s="78"/>
      <c r="I102" s="71"/>
      <c r="J102" s="69"/>
    </row>
    <row r="103" spans="1:10" ht="21" customHeight="1">
      <c r="A103" s="266"/>
      <c r="C103" s="77"/>
      <c r="D103" s="77"/>
      <c r="E103" s="77"/>
      <c r="F103" s="70"/>
      <c r="G103" s="70"/>
      <c r="H103" s="78"/>
      <c r="I103" s="71"/>
      <c r="J103" s="69"/>
    </row>
    <row r="104" spans="1:10" ht="22.8">
      <c r="A104" s="447"/>
      <c r="B104" s="123"/>
      <c r="C104" s="123"/>
      <c r="D104" s="123"/>
      <c r="E104" s="123"/>
      <c r="F104" s="123"/>
      <c r="G104" s="123"/>
      <c r="H104" s="124"/>
      <c r="I104" s="124"/>
      <c r="J104" s="448"/>
    </row>
    <row r="105" spans="1:10" ht="22.8">
      <c r="A105" s="447"/>
      <c r="B105" s="205"/>
      <c r="C105" s="123"/>
      <c r="D105" s="123"/>
      <c r="E105" s="123"/>
      <c r="F105" s="123"/>
      <c r="G105" s="123"/>
      <c r="H105" s="124"/>
      <c r="I105" s="124"/>
      <c r="J105" s="448"/>
    </row>
    <row r="106" spans="1:10" ht="21" customHeight="1">
      <c r="A106" s="266"/>
      <c r="C106" s="77"/>
      <c r="D106" s="77"/>
      <c r="E106" s="77"/>
      <c r="F106" s="70"/>
      <c r="G106" s="70"/>
      <c r="H106" s="78"/>
      <c r="I106" s="71"/>
      <c r="J106" s="69"/>
    </row>
    <row r="107" spans="1:10" ht="21" customHeight="1">
      <c r="A107" s="266"/>
      <c r="C107" s="77"/>
      <c r="D107" s="77"/>
      <c r="E107" s="77"/>
      <c r="F107" s="70"/>
      <c r="G107" s="70"/>
      <c r="H107" s="78"/>
      <c r="I107" s="71"/>
      <c r="J107" s="69"/>
    </row>
    <row r="108" spans="1:10" ht="21" customHeight="1">
      <c r="A108" s="267"/>
      <c r="C108" s="70"/>
      <c r="D108" s="77"/>
      <c r="E108" s="77"/>
      <c r="F108" s="70"/>
      <c r="G108" s="70"/>
      <c r="H108" s="78"/>
      <c r="I108" s="71"/>
      <c r="J108" s="247"/>
    </row>
    <row r="109" spans="1:10" ht="21" customHeight="1">
      <c r="A109" s="267"/>
      <c r="C109" s="70"/>
      <c r="D109" s="77"/>
      <c r="E109" s="77"/>
      <c r="F109" s="70"/>
      <c r="G109" s="70"/>
      <c r="H109" s="78"/>
      <c r="I109" s="71"/>
      <c r="J109" s="247"/>
    </row>
    <row r="110" spans="1:10" ht="21" customHeight="1">
      <c r="A110" s="267"/>
      <c r="C110" s="70"/>
      <c r="D110" s="77"/>
      <c r="E110" s="77"/>
      <c r="F110" s="70"/>
      <c r="G110" s="70"/>
      <c r="H110" s="78"/>
      <c r="I110" s="71"/>
      <c r="J110" s="247"/>
    </row>
    <row r="111" spans="1:10" ht="21" customHeight="1">
      <c r="A111" s="267"/>
      <c r="C111" s="70"/>
      <c r="D111" s="77"/>
      <c r="E111" s="77"/>
      <c r="F111" s="70"/>
      <c r="G111" s="70"/>
      <c r="H111" s="78"/>
      <c r="I111" s="71"/>
      <c r="J111" s="69"/>
    </row>
    <row r="112" spans="1:10" ht="21" customHeight="1">
      <c r="A112" s="267"/>
      <c r="C112" s="70"/>
      <c r="D112" s="77"/>
      <c r="E112" s="77"/>
      <c r="F112" s="70"/>
      <c r="G112" s="70"/>
      <c r="H112" s="78"/>
      <c r="I112" s="71"/>
      <c r="J112" s="247"/>
    </row>
    <row r="113" spans="1:10" ht="21" customHeight="1">
      <c r="A113" s="267"/>
      <c r="C113" s="70"/>
      <c r="D113" s="77"/>
      <c r="E113" s="77"/>
      <c r="F113" s="70"/>
      <c r="G113" s="70"/>
      <c r="H113" s="78"/>
      <c r="I113" s="71"/>
      <c r="J113" s="247"/>
    </row>
    <row r="114" spans="1:10" ht="21" customHeight="1">
      <c r="A114" s="267"/>
      <c r="C114" s="70"/>
      <c r="D114" s="77"/>
      <c r="E114" s="77"/>
      <c r="F114" s="70"/>
      <c r="G114" s="70"/>
      <c r="H114" s="78"/>
      <c r="I114" s="71"/>
      <c r="J114" s="69"/>
    </row>
    <row r="115" spans="1:10" ht="21" customHeight="1">
      <c r="A115" s="267"/>
      <c r="C115" s="70"/>
      <c r="D115" s="77"/>
      <c r="E115" s="77"/>
      <c r="F115" s="70"/>
      <c r="G115" s="70"/>
      <c r="H115" s="78"/>
      <c r="I115" s="71"/>
      <c r="J115" s="69"/>
    </row>
    <row r="116" spans="1:10" ht="21" customHeight="1">
      <c r="A116" s="267"/>
      <c r="C116" s="70"/>
      <c r="D116" s="77"/>
      <c r="E116" s="77"/>
      <c r="F116" s="70"/>
      <c r="G116" s="70"/>
      <c r="H116" s="78"/>
      <c r="I116" s="71"/>
      <c r="J116" s="69"/>
    </row>
    <row r="117" spans="1:10" ht="21" customHeight="1">
      <c r="A117" s="267"/>
      <c r="C117" s="70"/>
      <c r="D117" s="77"/>
      <c r="E117" s="77"/>
      <c r="F117" s="70"/>
      <c r="G117" s="70"/>
      <c r="H117" s="78"/>
      <c r="I117" s="71"/>
      <c r="J117" s="69"/>
    </row>
    <row r="118" spans="1:10" ht="21" customHeight="1">
      <c r="C118" s="70"/>
      <c r="D118" s="70"/>
      <c r="E118" s="70"/>
      <c r="F118" s="70"/>
      <c r="G118" s="70"/>
      <c r="H118" s="71"/>
      <c r="I118" s="71"/>
      <c r="J118" s="69"/>
    </row>
    <row r="119" spans="1:10" ht="21" customHeight="1">
      <c r="C119" s="70"/>
      <c r="D119" s="70"/>
      <c r="E119" s="70"/>
      <c r="F119" s="70"/>
      <c r="G119" s="70"/>
      <c r="H119" s="71"/>
      <c r="I119" s="71"/>
      <c r="J119" s="69"/>
    </row>
    <row r="120" spans="1:10" ht="21" customHeight="1">
      <c r="C120" s="70"/>
      <c r="D120" s="70"/>
      <c r="E120" s="70"/>
      <c r="F120" s="70"/>
      <c r="G120" s="70"/>
      <c r="H120" s="71"/>
      <c r="I120" s="71"/>
      <c r="J120" s="69"/>
    </row>
    <row r="121" spans="1:10" ht="21" customHeight="1">
      <c r="C121" s="70"/>
      <c r="D121" s="70"/>
      <c r="E121" s="70"/>
      <c r="F121" s="70"/>
      <c r="G121" s="70"/>
      <c r="H121" s="71"/>
      <c r="I121" s="71"/>
      <c r="J121" s="69"/>
    </row>
    <row r="122" spans="1:10" ht="21" customHeight="1">
      <c r="C122" s="70"/>
      <c r="D122" s="70"/>
      <c r="E122" s="70"/>
      <c r="F122" s="70"/>
      <c r="G122" s="70"/>
      <c r="H122" s="71"/>
      <c r="I122" s="71"/>
      <c r="J122" s="69"/>
    </row>
    <row r="123" spans="1:10" ht="21" customHeight="1">
      <c r="C123" s="70"/>
      <c r="D123" s="70"/>
      <c r="E123" s="70"/>
      <c r="F123" s="70"/>
      <c r="G123" s="70"/>
      <c r="H123" s="71"/>
      <c r="I123" s="71"/>
    </row>
    <row r="124" spans="1:10" ht="21" customHeight="1">
      <c r="C124" s="70"/>
      <c r="D124" s="70"/>
      <c r="E124" s="70"/>
      <c r="F124" s="70"/>
      <c r="G124" s="70"/>
      <c r="H124" s="71"/>
      <c r="I124" s="71"/>
    </row>
    <row r="125" spans="1:10" ht="21" customHeight="1">
      <c r="C125" s="70"/>
      <c r="D125" s="70"/>
      <c r="E125" s="70"/>
      <c r="F125" s="70"/>
      <c r="G125" s="70"/>
      <c r="H125" s="71"/>
      <c r="I125" s="71"/>
    </row>
    <row r="126" spans="1:10" ht="21" customHeight="1">
      <c r="C126" s="70"/>
      <c r="D126" s="70"/>
      <c r="E126" s="70"/>
      <c r="F126" s="70"/>
      <c r="G126" s="70"/>
      <c r="H126" s="71"/>
      <c r="I126" s="71"/>
    </row>
    <row r="127" spans="1:10" ht="21" customHeight="1">
      <c r="C127" s="70"/>
      <c r="D127" s="70"/>
      <c r="E127" s="70"/>
      <c r="F127" s="70"/>
      <c r="G127" s="70"/>
      <c r="H127" s="71"/>
      <c r="I127" s="71"/>
    </row>
    <row r="128" spans="1:10" ht="21" customHeight="1">
      <c r="C128" s="70"/>
      <c r="D128" s="70"/>
      <c r="E128" s="70"/>
      <c r="F128" s="70"/>
      <c r="G128" s="70"/>
      <c r="H128" s="71"/>
      <c r="I128" s="71"/>
    </row>
    <row r="129" spans="3:9" ht="21" customHeight="1">
      <c r="C129" s="70"/>
      <c r="D129" s="70"/>
      <c r="E129" s="70"/>
      <c r="F129" s="70"/>
      <c r="G129" s="70"/>
      <c r="H129" s="71"/>
      <c r="I129" s="71"/>
    </row>
    <row r="130" spans="3:9" ht="21" customHeight="1">
      <c r="C130" s="70"/>
      <c r="D130" s="70"/>
      <c r="E130" s="70"/>
      <c r="F130" s="70"/>
      <c r="G130" s="70"/>
      <c r="H130" s="71"/>
      <c r="I130" s="71"/>
    </row>
    <row r="131" spans="3:9" ht="21" customHeight="1">
      <c r="C131" s="70"/>
      <c r="D131" s="70"/>
      <c r="E131" s="70"/>
      <c r="F131" s="70"/>
      <c r="G131" s="70"/>
      <c r="H131" s="71"/>
      <c r="I131" s="71"/>
    </row>
    <row r="132" spans="3:9" ht="21" customHeight="1">
      <c r="C132" s="70"/>
      <c r="D132" s="70"/>
      <c r="E132" s="70"/>
      <c r="F132" s="70"/>
      <c r="G132" s="70"/>
      <c r="H132" s="71"/>
      <c r="I132" s="71"/>
    </row>
    <row r="133" spans="3:9">
      <c r="C133" s="70"/>
      <c r="D133" s="70"/>
      <c r="E133" s="70"/>
      <c r="F133" s="70"/>
      <c r="G133" s="70"/>
      <c r="H133" s="71"/>
      <c r="I133" s="71"/>
    </row>
    <row r="134" spans="3:9">
      <c r="C134" s="70"/>
      <c r="D134" s="70"/>
      <c r="E134" s="70"/>
      <c r="F134" s="70"/>
      <c r="G134" s="70"/>
      <c r="H134" s="71"/>
      <c r="I134" s="71"/>
    </row>
    <row r="135" spans="3:9">
      <c r="C135" s="70"/>
      <c r="D135" s="70"/>
      <c r="E135" s="70"/>
      <c r="F135" s="70"/>
      <c r="G135" s="70"/>
      <c r="H135" s="71"/>
      <c r="I135" s="71"/>
    </row>
    <row r="136" spans="3:9">
      <c r="C136" s="70"/>
      <c r="D136" s="70"/>
      <c r="E136" s="70"/>
      <c r="F136" s="70"/>
      <c r="G136" s="70"/>
      <c r="H136" s="71"/>
      <c r="I136" s="71"/>
    </row>
    <row r="137" spans="3:9">
      <c r="C137" s="70"/>
      <c r="D137" s="70"/>
      <c r="E137" s="70"/>
      <c r="F137" s="70"/>
      <c r="G137" s="70"/>
      <c r="H137" s="71"/>
      <c r="I137" s="71"/>
    </row>
    <row r="138" spans="3:9">
      <c r="C138" s="70"/>
      <c r="D138" s="70"/>
      <c r="E138" s="70"/>
      <c r="F138" s="70"/>
      <c r="G138" s="70"/>
      <c r="H138" s="71"/>
      <c r="I138" s="71"/>
    </row>
    <row r="139" spans="3:9">
      <c r="C139" s="70"/>
      <c r="D139" s="70"/>
      <c r="E139" s="70"/>
      <c r="F139" s="70"/>
      <c r="G139" s="70"/>
      <c r="H139" s="71"/>
      <c r="I139" s="71"/>
    </row>
    <row r="140" spans="3:9">
      <c r="C140" s="70"/>
      <c r="D140" s="70"/>
      <c r="E140" s="70"/>
      <c r="F140" s="70"/>
      <c r="G140" s="70"/>
      <c r="H140" s="71"/>
      <c r="I140" s="71"/>
    </row>
    <row r="141" spans="3:9">
      <c r="C141" s="70"/>
      <c r="D141" s="70"/>
      <c r="E141" s="70"/>
      <c r="F141" s="70"/>
      <c r="G141" s="70"/>
      <c r="H141" s="71"/>
      <c r="I141" s="71"/>
    </row>
    <row r="142" spans="3:9">
      <c r="C142" s="70"/>
      <c r="D142" s="70"/>
      <c r="E142" s="70"/>
      <c r="F142" s="70"/>
      <c r="G142" s="70"/>
      <c r="H142" s="71"/>
      <c r="I142" s="71"/>
    </row>
    <row r="143" spans="3:9">
      <c r="C143" s="70"/>
      <c r="D143" s="70"/>
      <c r="E143" s="70"/>
      <c r="F143" s="70"/>
      <c r="G143" s="70"/>
      <c r="H143" s="71"/>
      <c r="I143" s="71"/>
    </row>
    <row r="144" spans="3:9">
      <c r="C144" s="70"/>
      <c r="D144" s="70"/>
      <c r="E144" s="70"/>
      <c r="F144" s="70"/>
      <c r="G144" s="70"/>
      <c r="H144" s="71"/>
      <c r="I144" s="71"/>
    </row>
    <row r="145" spans="3:9">
      <c r="C145" s="70"/>
      <c r="D145" s="70"/>
      <c r="E145" s="70"/>
      <c r="F145" s="70"/>
      <c r="G145" s="70"/>
      <c r="H145" s="71"/>
      <c r="I145" s="71"/>
    </row>
    <row r="146" spans="3:9">
      <c r="C146" s="70"/>
      <c r="D146" s="70"/>
      <c r="E146" s="70"/>
      <c r="F146" s="70"/>
      <c r="G146" s="70"/>
      <c r="H146" s="71"/>
      <c r="I146" s="71"/>
    </row>
    <row r="147" spans="3:9">
      <c r="C147" s="70"/>
      <c r="D147" s="70"/>
      <c r="E147" s="70"/>
      <c r="F147" s="70"/>
      <c r="G147" s="70"/>
      <c r="H147" s="71"/>
      <c r="I147" s="71"/>
    </row>
    <row r="148" spans="3:9">
      <c r="C148" s="70"/>
      <c r="D148" s="70"/>
      <c r="E148" s="70"/>
      <c r="F148" s="70"/>
      <c r="G148" s="70"/>
      <c r="H148" s="71"/>
      <c r="I148" s="71"/>
    </row>
    <row r="149" spans="3:9">
      <c r="C149" s="70"/>
      <c r="D149" s="70"/>
      <c r="E149" s="70"/>
      <c r="F149" s="70"/>
      <c r="G149" s="70"/>
      <c r="H149" s="71"/>
      <c r="I149" s="71"/>
    </row>
    <row r="150" spans="3:9">
      <c r="C150" s="70"/>
      <c r="D150" s="70"/>
      <c r="E150" s="70"/>
      <c r="F150" s="70"/>
      <c r="G150" s="70"/>
      <c r="H150" s="71"/>
      <c r="I150" s="71"/>
    </row>
    <row r="151" spans="3:9">
      <c r="C151" s="70"/>
      <c r="D151" s="70"/>
      <c r="E151" s="70"/>
      <c r="F151" s="70"/>
      <c r="G151" s="70"/>
      <c r="H151" s="71"/>
      <c r="I151" s="71"/>
    </row>
    <row r="152" spans="3:9">
      <c r="C152" s="70"/>
      <c r="D152" s="70"/>
      <c r="E152" s="70"/>
      <c r="F152" s="70"/>
      <c r="G152" s="70"/>
      <c r="H152" s="71"/>
      <c r="I152" s="71"/>
    </row>
    <row r="153" spans="3:9">
      <c r="C153" s="70"/>
      <c r="D153" s="70"/>
      <c r="E153" s="70"/>
      <c r="F153" s="70"/>
      <c r="G153" s="70"/>
      <c r="H153" s="71"/>
      <c r="I153" s="71"/>
    </row>
    <row r="154" spans="3:9">
      <c r="C154" s="70"/>
      <c r="D154" s="70"/>
      <c r="E154" s="70"/>
      <c r="F154" s="70"/>
      <c r="G154" s="70"/>
      <c r="H154" s="71"/>
      <c r="I154" s="71"/>
    </row>
    <row r="155" spans="3:9">
      <c r="C155" s="70"/>
      <c r="D155" s="70"/>
      <c r="E155" s="70"/>
      <c r="F155" s="70"/>
      <c r="G155" s="70"/>
      <c r="H155" s="71"/>
      <c r="I155" s="71"/>
    </row>
    <row r="156" spans="3:9">
      <c r="C156" s="70"/>
      <c r="D156" s="70"/>
      <c r="E156" s="70"/>
      <c r="F156" s="70"/>
      <c r="G156" s="70"/>
      <c r="H156" s="71"/>
      <c r="I156" s="71"/>
    </row>
    <row r="157" spans="3:9">
      <c r="C157" s="70"/>
      <c r="D157" s="70"/>
      <c r="E157" s="70"/>
      <c r="F157" s="70"/>
      <c r="G157" s="70"/>
      <c r="H157" s="71"/>
      <c r="I157" s="71"/>
    </row>
    <row r="158" spans="3:9">
      <c r="C158" s="70"/>
      <c r="D158" s="70"/>
      <c r="E158" s="70"/>
      <c r="F158" s="70"/>
      <c r="G158" s="70"/>
      <c r="H158" s="71"/>
      <c r="I158" s="71"/>
    </row>
    <row r="159" spans="3:9">
      <c r="C159" s="70"/>
      <c r="D159" s="70"/>
      <c r="E159" s="70"/>
      <c r="F159" s="70"/>
      <c r="G159" s="70"/>
      <c r="H159" s="71"/>
      <c r="I159" s="71"/>
    </row>
    <row r="160" spans="3:9">
      <c r="C160" s="70"/>
      <c r="D160" s="70"/>
      <c r="E160" s="70"/>
      <c r="F160" s="70"/>
      <c r="G160" s="70"/>
      <c r="H160" s="71"/>
      <c r="I160" s="71"/>
    </row>
    <row r="161" spans="3:9">
      <c r="C161" s="70"/>
      <c r="D161" s="70"/>
      <c r="E161" s="70"/>
      <c r="F161" s="70"/>
      <c r="G161" s="70"/>
      <c r="H161" s="71"/>
      <c r="I161" s="71"/>
    </row>
    <row r="162" spans="3:9">
      <c r="C162" s="70"/>
      <c r="D162" s="70"/>
      <c r="E162" s="70"/>
      <c r="F162" s="70"/>
      <c r="G162" s="70"/>
      <c r="H162" s="71"/>
      <c r="I162" s="71"/>
    </row>
    <row r="163" spans="3:9">
      <c r="C163" s="70"/>
      <c r="D163" s="70"/>
      <c r="E163" s="70"/>
      <c r="F163" s="70"/>
      <c r="G163" s="70"/>
      <c r="H163" s="71"/>
      <c r="I163" s="71"/>
    </row>
    <row r="164" spans="3:9">
      <c r="C164" s="70"/>
      <c r="D164" s="70"/>
      <c r="E164" s="70"/>
      <c r="F164" s="70"/>
      <c r="G164" s="70"/>
      <c r="H164" s="71"/>
      <c r="I164" s="71"/>
    </row>
    <row r="165" spans="3:9">
      <c r="C165" s="70"/>
      <c r="D165" s="70"/>
      <c r="E165" s="70"/>
      <c r="F165" s="70"/>
      <c r="G165" s="70"/>
      <c r="H165" s="71"/>
      <c r="I165" s="71"/>
    </row>
    <row r="166" spans="3:9">
      <c r="C166" s="70"/>
      <c r="D166" s="70"/>
      <c r="E166" s="70"/>
      <c r="F166" s="70"/>
      <c r="G166" s="70"/>
      <c r="H166" s="71"/>
      <c r="I166" s="71"/>
    </row>
    <row r="167" spans="3:9">
      <c r="C167" s="70"/>
      <c r="D167" s="70"/>
      <c r="E167" s="70"/>
      <c r="F167" s="70"/>
      <c r="G167" s="70"/>
      <c r="H167" s="71"/>
      <c r="I167" s="71"/>
    </row>
    <row r="168" spans="3:9">
      <c r="C168" s="70"/>
      <c r="D168" s="70"/>
      <c r="E168" s="70"/>
      <c r="F168" s="70"/>
      <c r="G168" s="70"/>
      <c r="H168" s="71"/>
      <c r="I168" s="71"/>
    </row>
    <row r="169" spans="3:9">
      <c r="C169" s="70"/>
      <c r="D169" s="70"/>
      <c r="E169" s="70"/>
      <c r="F169" s="70"/>
      <c r="G169" s="70"/>
      <c r="H169" s="71"/>
      <c r="I169" s="71"/>
    </row>
    <row r="170" spans="3:9">
      <c r="C170" s="70"/>
      <c r="D170" s="70"/>
      <c r="E170" s="70"/>
      <c r="F170" s="70"/>
      <c r="G170" s="70"/>
      <c r="H170" s="71"/>
      <c r="I170" s="71"/>
    </row>
    <row r="171" spans="3:9">
      <c r="C171" s="70"/>
      <c r="D171" s="70"/>
      <c r="E171" s="70"/>
      <c r="F171" s="70"/>
      <c r="G171" s="70"/>
      <c r="H171" s="71"/>
      <c r="I171" s="71"/>
    </row>
    <row r="172" spans="3:9">
      <c r="C172" s="70"/>
      <c r="D172" s="70"/>
      <c r="E172" s="70"/>
      <c r="F172" s="70"/>
      <c r="G172" s="70"/>
      <c r="H172" s="71"/>
      <c r="I172" s="71"/>
    </row>
    <row r="173" spans="3:9">
      <c r="C173" s="70"/>
      <c r="D173" s="70"/>
      <c r="E173" s="70"/>
      <c r="F173" s="70"/>
      <c r="G173" s="70"/>
      <c r="H173" s="71"/>
      <c r="I173" s="71"/>
    </row>
    <row r="174" spans="3:9">
      <c r="C174" s="70"/>
      <c r="D174" s="70"/>
      <c r="E174" s="70"/>
      <c r="F174" s="70"/>
      <c r="G174" s="70"/>
      <c r="H174" s="71"/>
      <c r="I174" s="71"/>
    </row>
    <row r="175" spans="3:9">
      <c r="C175" s="70"/>
      <c r="D175" s="70"/>
      <c r="E175" s="70"/>
      <c r="F175" s="70"/>
      <c r="G175" s="70"/>
      <c r="H175" s="71"/>
      <c r="I175" s="71"/>
    </row>
    <row r="176" spans="3:9">
      <c r="C176" s="70"/>
      <c r="D176" s="70"/>
      <c r="E176" s="70"/>
      <c r="F176" s="70"/>
      <c r="G176" s="70"/>
      <c r="H176" s="71"/>
      <c r="I176" s="71"/>
    </row>
    <row r="177" spans="3:9">
      <c r="C177" s="70"/>
      <c r="D177" s="70"/>
      <c r="E177" s="70"/>
      <c r="F177" s="70"/>
      <c r="G177" s="70"/>
      <c r="H177" s="71"/>
      <c r="I177" s="71"/>
    </row>
    <row r="178" spans="3:9">
      <c r="C178" s="70"/>
      <c r="D178" s="70"/>
      <c r="E178" s="70"/>
      <c r="F178" s="70"/>
      <c r="G178" s="70"/>
      <c r="H178" s="71"/>
      <c r="I178" s="71"/>
    </row>
    <row r="179" spans="3:9">
      <c r="C179" s="70"/>
      <c r="D179" s="70"/>
      <c r="E179" s="70"/>
      <c r="F179" s="70"/>
      <c r="G179" s="70"/>
      <c r="H179" s="71"/>
      <c r="I179" s="71"/>
    </row>
    <row r="180" spans="3:9">
      <c r="C180" s="70"/>
      <c r="D180" s="70"/>
      <c r="E180" s="70"/>
      <c r="F180" s="70"/>
      <c r="G180" s="70"/>
      <c r="H180" s="71"/>
      <c r="I180" s="71"/>
    </row>
    <row r="181" spans="3:9">
      <c r="C181" s="70"/>
      <c r="D181" s="70"/>
      <c r="E181" s="70"/>
      <c r="F181" s="70"/>
      <c r="G181" s="70"/>
      <c r="H181" s="71"/>
      <c r="I181" s="71"/>
    </row>
    <row r="182" spans="3:9">
      <c r="C182" s="70"/>
      <c r="D182" s="70"/>
      <c r="E182" s="70"/>
      <c r="F182" s="70"/>
      <c r="G182" s="70"/>
      <c r="H182" s="71"/>
      <c r="I182" s="71"/>
    </row>
    <row r="183" spans="3:9">
      <c r="C183" s="70"/>
      <c r="D183" s="70"/>
      <c r="E183" s="70"/>
      <c r="F183" s="70"/>
      <c r="G183" s="70"/>
      <c r="H183" s="71"/>
      <c r="I183" s="71"/>
    </row>
    <row r="184" spans="3:9">
      <c r="C184" s="70"/>
      <c r="D184" s="70"/>
      <c r="E184" s="70"/>
      <c r="F184" s="70"/>
      <c r="G184" s="70"/>
      <c r="H184" s="71"/>
      <c r="I184" s="71"/>
    </row>
    <row r="185" spans="3:9">
      <c r="C185" s="70"/>
      <c r="D185" s="70"/>
      <c r="E185" s="70"/>
      <c r="F185" s="70"/>
      <c r="G185" s="70"/>
      <c r="H185" s="71"/>
      <c r="I185" s="71"/>
    </row>
    <row r="186" spans="3:9">
      <c r="C186" s="70"/>
      <c r="D186" s="70"/>
      <c r="E186" s="70"/>
      <c r="F186" s="70"/>
      <c r="G186" s="70"/>
      <c r="H186" s="71"/>
      <c r="I186" s="71"/>
    </row>
    <row r="187" spans="3:9">
      <c r="C187" s="70"/>
      <c r="D187" s="70"/>
      <c r="E187" s="70"/>
      <c r="F187" s="70"/>
      <c r="G187" s="70"/>
      <c r="H187" s="71"/>
      <c r="I187" s="71"/>
    </row>
    <row r="188" spans="3:9">
      <c r="C188" s="70"/>
      <c r="D188" s="70"/>
      <c r="E188" s="70"/>
      <c r="F188" s="70"/>
      <c r="G188" s="70"/>
      <c r="H188" s="71"/>
      <c r="I188" s="71"/>
    </row>
    <row r="189" spans="3:9">
      <c r="C189" s="70"/>
      <c r="D189" s="70"/>
      <c r="E189" s="70"/>
      <c r="F189" s="70"/>
      <c r="G189" s="70"/>
      <c r="H189" s="71"/>
      <c r="I189" s="71"/>
    </row>
    <row r="190" spans="3:9">
      <c r="C190" s="70"/>
      <c r="D190" s="70"/>
      <c r="E190" s="70"/>
      <c r="F190" s="70"/>
      <c r="G190" s="70"/>
      <c r="H190" s="71"/>
      <c r="I190" s="71"/>
    </row>
    <row r="191" spans="3:9">
      <c r="C191" s="70"/>
      <c r="D191" s="70"/>
      <c r="E191" s="70"/>
      <c r="F191" s="70"/>
      <c r="G191" s="70"/>
      <c r="H191" s="71"/>
      <c r="I191" s="71"/>
    </row>
    <row r="192" spans="3:9">
      <c r="C192" s="70"/>
      <c r="D192" s="70"/>
      <c r="E192" s="70"/>
      <c r="F192" s="70"/>
      <c r="G192" s="70"/>
      <c r="H192" s="71"/>
      <c r="I192" s="71"/>
    </row>
    <row r="193" spans="3:9">
      <c r="C193" s="70"/>
      <c r="D193" s="70"/>
      <c r="E193" s="70"/>
      <c r="F193" s="70"/>
      <c r="G193" s="70"/>
      <c r="H193" s="71"/>
      <c r="I193" s="71"/>
    </row>
    <row r="194" spans="3:9">
      <c r="C194" s="70"/>
      <c r="D194" s="70"/>
      <c r="E194" s="70"/>
      <c r="F194" s="70"/>
      <c r="G194" s="70"/>
      <c r="H194" s="71"/>
      <c r="I194" s="71"/>
    </row>
    <row r="195" spans="3:9">
      <c r="C195" s="70"/>
      <c r="D195" s="70"/>
      <c r="E195" s="70"/>
      <c r="F195" s="70"/>
      <c r="G195" s="70"/>
      <c r="H195" s="71"/>
      <c r="I195" s="71"/>
    </row>
    <row r="196" spans="3:9">
      <c r="C196" s="70"/>
      <c r="D196" s="70"/>
      <c r="E196" s="70"/>
      <c r="F196" s="70"/>
      <c r="G196" s="70"/>
      <c r="H196" s="71"/>
      <c r="I196" s="71"/>
    </row>
    <row r="197" spans="3:9">
      <c r="C197" s="70"/>
      <c r="D197" s="70"/>
      <c r="E197" s="70"/>
      <c r="F197" s="70"/>
      <c r="G197" s="70"/>
      <c r="H197" s="71"/>
      <c r="I197" s="71"/>
    </row>
    <row r="198" spans="3:9">
      <c r="C198" s="70"/>
      <c r="D198" s="70"/>
      <c r="E198" s="70"/>
      <c r="F198" s="70"/>
      <c r="G198" s="70"/>
      <c r="H198" s="71"/>
      <c r="I198" s="71"/>
    </row>
    <row r="199" spans="3:9">
      <c r="C199" s="70"/>
      <c r="D199" s="70"/>
      <c r="E199" s="70"/>
      <c r="F199" s="70"/>
      <c r="G199" s="70"/>
      <c r="H199" s="71"/>
      <c r="I199" s="71"/>
    </row>
    <row r="200" spans="3:9">
      <c r="C200" s="70"/>
      <c r="D200" s="70"/>
      <c r="E200" s="70"/>
      <c r="F200" s="70"/>
      <c r="G200" s="70"/>
      <c r="H200" s="71"/>
      <c r="I200" s="71"/>
    </row>
    <row r="201" spans="3:9">
      <c r="C201" s="70"/>
      <c r="D201" s="70"/>
      <c r="E201" s="70"/>
      <c r="F201" s="70"/>
      <c r="G201" s="70"/>
      <c r="H201" s="71"/>
      <c r="I201" s="71"/>
    </row>
    <row r="202" spans="3:9">
      <c r="C202" s="70"/>
      <c r="D202" s="70"/>
      <c r="E202" s="70"/>
      <c r="F202" s="70"/>
      <c r="G202" s="70"/>
      <c r="H202" s="71"/>
      <c r="I202" s="71"/>
    </row>
    <row r="203" spans="3:9">
      <c r="C203" s="70"/>
      <c r="D203" s="70"/>
      <c r="E203" s="70"/>
      <c r="F203" s="70"/>
      <c r="G203" s="70"/>
      <c r="H203" s="71"/>
      <c r="I203" s="71"/>
    </row>
    <row r="204" spans="3:9">
      <c r="C204" s="70"/>
      <c r="D204" s="70"/>
      <c r="E204" s="70"/>
      <c r="F204" s="70"/>
      <c r="G204" s="70"/>
      <c r="H204" s="71"/>
      <c r="I204" s="71"/>
    </row>
    <row r="205" spans="3:9">
      <c r="C205" s="70"/>
      <c r="D205" s="70"/>
      <c r="E205" s="70"/>
      <c r="F205" s="70"/>
      <c r="G205" s="70"/>
      <c r="H205" s="71"/>
      <c r="I205" s="71"/>
    </row>
    <row r="206" spans="3:9">
      <c r="C206" s="70"/>
      <c r="D206" s="70"/>
      <c r="E206" s="70"/>
      <c r="F206" s="70"/>
      <c r="G206" s="70"/>
      <c r="H206" s="71"/>
      <c r="I206" s="71"/>
    </row>
    <row r="207" spans="3:9">
      <c r="C207" s="70"/>
      <c r="D207" s="70"/>
      <c r="E207" s="70"/>
      <c r="F207" s="70"/>
      <c r="G207" s="70"/>
      <c r="H207" s="71"/>
      <c r="I207" s="71"/>
    </row>
    <row r="208" spans="3:9">
      <c r="C208" s="70"/>
      <c r="D208" s="70"/>
      <c r="E208" s="70"/>
      <c r="F208" s="70"/>
      <c r="G208" s="70"/>
      <c r="H208" s="71"/>
      <c r="I208" s="71"/>
    </row>
    <row r="209" spans="3:9">
      <c r="C209" s="70"/>
      <c r="D209" s="70"/>
      <c r="E209" s="70"/>
      <c r="F209" s="70"/>
      <c r="G209" s="70"/>
      <c r="H209" s="71"/>
      <c r="I209" s="71"/>
    </row>
    <row r="210" spans="3:9">
      <c r="C210" s="70"/>
      <c r="D210" s="70"/>
      <c r="E210" s="70"/>
      <c r="F210" s="70"/>
      <c r="G210" s="70"/>
      <c r="H210" s="71"/>
      <c r="I210" s="71"/>
    </row>
    <row r="211" spans="3:9">
      <c r="C211" s="70"/>
      <c r="D211" s="70"/>
      <c r="E211" s="70"/>
      <c r="F211" s="70"/>
      <c r="G211" s="70"/>
      <c r="H211" s="71"/>
      <c r="I211" s="71"/>
    </row>
    <row r="212" spans="3:9">
      <c r="C212" s="70"/>
      <c r="D212" s="70"/>
      <c r="E212" s="70"/>
      <c r="F212" s="70"/>
      <c r="G212" s="70"/>
      <c r="H212" s="71"/>
      <c r="I212" s="71"/>
    </row>
    <row r="213" spans="3:9">
      <c r="C213" s="70"/>
      <c r="D213" s="70"/>
      <c r="E213" s="70"/>
      <c r="F213" s="70"/>
      <c r="G213" s="70"/>
      <c r="H213" s="71"/>
      <c r="I213" s="71"/>
    </row>
    <row r="214" spans="3:9">
      <c r="C214" s="70"/>
      <c r="D214" s="70"/>
      <c r="E214" s="70"/>
      <c r="F214" s="70"/>
      <c r="G214" s="70"/>
      <c r="H214" s="71"/>
      <c r="I214" s="71"/>
    </row>
    <row r="215" spans="3:9">
      <c r="C215" s="70"/>
      <c r="D215" s="70"/>
      <c r="E215" s="70"/>
      <c r="F215" s="70"/>
      <c r="G215" s="70"/>
      <c r="H215" s="71"/>
      <c r="I215" s="71"/>
    </row>
    <row r="216" spans="3:9">
      <c r="C216" s="70"/>
      <c r="D216" s="70"/>
      <c r="E216" s="70"/>
      <c r="F216" s="70"/>
      <c r="G216" s="70"/>
      <c r="H216" s="71"/>
      <c r="I216" s="71"/>
    </row>
    <row r="217" spans="3:9">
      <c r="C217" s="70"/>
      <c r="D217" s="70"/>
      <c r="E217" s="70"/>
      <c r="F217" s="70"/>
      <c r="G217" s="70"/>
      <c r="H217" s="71"/>
      <c r="I217" s="71"/>
    </row>
    <row r="218" spans="3:9">
      <c r="C218" s="70"/>
      <c r="D218" s="70"/>
      <c r="E218" s="70"/>
      <c r="F218" s="70"/>
      <c r="G218" s="70"/>
      <c r="H218" s="71"/>
      <c r="I218" s="71"/>
    </row>
    <row r="219" spans="3:9">
      <c r="C219" s="70"/>
      <c r="D219" s="70"/>
      <c r="E219" s="70"/>
      <c r="F219" s="70"/>
      <c r="G219" s="70"/>
      <c r="H219" s="71"/>
      <c r="I219" s="71"/>
    </row>
    <row r="220" spans="3:9">
      <c r="C220" s="70"/>
      <c r="D220" s="70"/>
      <c r="E220" s="70"/>
      <c r="F220" s="70"/>
      <c r="G220" s="70"/>
      <c r="H220" s="71"/>
      <c r="I220" s="71"/>
    </row>
    <row r="221" spans="3:9">
      <c r="C221" s="70"/>
      <c r="D221" s="70"/>
      <c r="E221" s="70"/>
      <c r="F221" s="70"/>
      <c r="G221" s="70"/>
      <c r="H221" s="71"/>
      <c r="I221" s="71"/>
    </row>
    <row r="222" spans="3:9">
      <c r="C222" s="70"/>
      <c r="D222" s="70"/>
      <c r="E222" s="70"/>
      <c r="F222" s="70"/>
      <c r="G222" s="70"/>
      <c r="H222" s="71"/>
      <c r="I222" s="71"/>
    </row>
    <row r="223" spans="3:9">
      <c r="C223" s="70"/>
      <c r="D223" s="70"/>
      <c r="E223" s="70"/>
      <c r="F223" s="70"/>
      <c r="G223" s="70"/>
      <c r="H223" s="71"/>
      <c r="I223" s="71"/>
    </row>
    <row r="224" spans="3:9">
      <c r="C224" s="70"/>
      <c r="D224" s="70"/>
      <c r="E224" s="70"/>
      <c r="F224" s="70"/>
      <c r="G224" s="70"/>
      <c r="H224" s="71"/>
      <c r="I224" s="71"/>
    </row>
    <row r="225" spans="3:9">
      <c r="C225" s="70"/>
      <c r="D225" s="70"/>
      <c r="E225" s="70"/>
      <c r="F225" s="70"/>
      <c r="G225" s="70"/>
      <c r="H225" s="71"/>
      <c r="I225" s="71"/>
    </row>
    <row r="226" spans="3:9">
      <c r="C226" s="70"/>
      <c r="D226" s="70"/>
      <c r="E226" s="70"/>
      <c r="F226" s="70"/>
      <c r="G226" s="70"/>
      <c r="H226" s="71"/>
      <c r="I226" s="71"/>
    </row>
    <row r="227" spans="3:9">
      <c r="C227" s="70"/>
      <c r="D227" s="70"/>
      <c r="E227" s="70"/>
      <c r="F227" s="70"/>
      <c r="G227" s="70"/>
      <c r="H227" s="71"/>
      <c r="I227" s="71"/>
    </row>
    <row r="228" spans="3:9">
      <c r="C228" s="70"/>
      <c r="D228" s="70"/>
      <c r="E228" s="70"/>
      <c r="F228" s="70"/>
      <c r="G228" s="70"/>
      <c r="H228" s="71"/>
      <c r="I228" s="71"/>
    </row>
    <row r="229" spans="3:9">
      <c r="C229" s="70"/>
      <c r="D229" s="70"/>
      <c r="E229" s="70"/>
      <c r="F229" s="70"/>
      <c r="G229" s="70"/>
      <c r="H229" s="71"/>
      <c r="I229" s="71"/>
    </row>
    <row r="230" spans="3:9">
      <c r="C230" s="70"/>
      <c r="D230" s="70"/>
      <c r="E230" s="70"/>
      <c r="F230" s="70"/>
      <c r="G230" s="70"/>
      <c r="H230" s="71"/>
      <c r="I230" s="71"/>
    </row>
    <row r="231" spans="3:9">
      <c r="C231" s="70"/>
      <c r="D231" s="70"/>
      <c r="E231" s="70"/>
      <c r="F231" s="70"/>
      <c r="G231" s="70"/>
      <c r="H231" s="71"/>
      <c r="I231" s="71"/>
    </row>
    <row r="232" spans="3:9">
      <c r="C232" s="70"/>
      <c r="D232" s="70"/>
      <c r="E232" s="70"/>
      <c r="F232" s="70"/>
      <c r="G232" s="70"/>
      <c r="H232" s="71"/>
      <c r="I232" s="71"/>
    </row>
    <row r="233" spans="3:9">
      <c r="C233" s="70"/>
      <c r="D233" s="70"/>
      <c r="E233" s="70"/>
      <c r="F233" s="70"/>
      <c r="G233" s="70"/>
      <c r="H233" s="71"/>
      <c r="I233" s="71"/>
    </row>
    <row r="234" spans="3:9">
      <c r="C234" s="70"/>
      <c r="D234" s="70"/>
      <c r="E234" s="70"/>
      <c r="F234" s="70"/>
      <c r="G234" s="70"/>
      <c r="H234" s="71"/>
      <c r="I234" s="71"/>
    </row>
    <row r="235" spans="3:9">
      <c r="C235" s="70"/>
      <c r="D235" s="70"/>
      <c r="E235" s="70"/>
      <c r="F235" s="70"/>
      <c r="G235" s="70"/>
      <c r="H235" s="71"/>
      <c r="I235" s="71"/>
    </row>
    <row r="236" spans="3:9">
      <c r="C236" s="70"/>
      <c r="D236" s="70"/>
      <c r="E236" s="70"/>
      <c r="F236" s="70"/>
      <c r="G236" s="70"/>
      <c r="H236" s="71"/>
      <c r="I236" s="71"/>
    </row>
    <row r="237" spans="3:9">
      <c r="C237" s="70"/>
      <c r="D237" s="70"/>
      <c r="E237" s="70"/>
      <c r="F237" s="70"/>
      <c r="G237" s="70"/>
      <c r="H237" s="71"/>
      <c r="I237" s="71"/>
    </row>
    <row r="238" spans="3:9">
      <c r="C238" s="70"/>
      <c r="D238" s="70"/>
      <c r="E238" s="70"/>
      <c r="F238" s="70"/>
      <c r="G238" s="70"/>
      <c r="H238" s="71"/>
      <c r="I238" s="71"/>
    </row>
    <row r="239" spans="3:9">
      <c r="C239" s="70"/>
      <c r="D239" s="70"/>
      <c r="E239" s="70"/>
      <c r="F239" s="70"/>
      <c r="G239" s="70"/>
      <c r="H239" s="71"/>
      <c r="I239" s="71"/>
    </row>
    <row r="240" spans="3:9">
      <c r="C240" s="70"/>
      <c r="D240" s="70"/>
      <c r="E240" s="70"/>
      <c r="F240" s="70"/>
      <c r="G240" s="70"/>
      <c r="H240" s="71"/>
      <c r="I240" s="71"/>
    </row>
    <row r="241" spans="3:9">
      <c r="C241" s="70"/>
      <c r="D241" s="70"/>
      <c r="E241" s="70"/>
      <c r="F241" s="70"/>
      <c r="G241" s="70"/>
      <c r="H241" s="71"/>
      <c r="I241" s="71"/>
    </row>
    <row r="242" spans="3:9">
      <c r="C242" s="70"/>
      <c r="D242" s="70"/>
      <c r="E242" s="70"/>
      <c r="F242" s="70"/>
      <c r="G242" s="70"/>
      <c r="H242" s="71"/>
      <c r="I242" s="71"/>
    </row>
    <row r="243" spans="3:9">
      <c r="C243" s="70"/>
      <c r="D243" s="70"/>
      <c r="E243" s="70"/>
      <c r="F243" s="70"/>
      <c r="G243" s="70"/>
      <c r="H243" s="71"/>
      <c r="I243" s="71"/>
    </row>
    <row r="244" spans="3:9">
      <c r="C244" s="70"/>
      <c r="D244" s="70"/>
      <c r="E244" s="70"/>
      <c r="F244" s="70"/>
      <c r="G244" s="70"/>
      <c r="H244" s="71"/>
      <c r="I244" s="71"/>
    </row>
    <row r="245" spans="3:9">
      <c r="C245" s="70"/>
      <c r="D245" s="70"/>
      <c r="E245" s="70"/>
      <c r="F245" s="70"/>
      <c r="G245" s="70"/>
      <c r="H245" s="71"/>
      <c r="I245" s="71"/>
    </row>
    <row r="246" spans="3:9">
      <c r="C246" s="70"/>
      <c r="D246" s="70"/>
      <c r="E246" s="70"/>
      <c r="F246" s="70"/>
      <c r="G246" s="70"/>
      <c r="H246" s="71"/>
      <c r="I246" s="71"/>
    </row>
    <row r="247" spans="3:9">
      <c r="C247" s="70"/>
      <c r="D247" s="70"/>
      <c r="E247" s="70"/>
      <c r="F247" s="70"/>
      <c r="G247" s="70"/>
      <c r="H247" s="71"/>
      <c r="I247" s="71"/>
    </row>
    <row r="248" spans="3:9">
      <c r="C248" s="70"/>
      <c r="D248" s="70"/>
      <c r="E248" s="70"/>
      <c r="F248" s="70"/>
      <c r="G248" s="70"/>
      <c r="H248" s="71"/>
      <c r="I248" s="71"/>
    </row>
    <row r="249" spans="3:9">
      <c r="C249" s="70"/>
      <c r="D249" s="70"/>
      <c r="E249" s="70"/>
      <c r="F249" s="70"/>
      <c r="G249" s="70"/>
      <c r="H249" s="71"/>
      <c r="I249" s="71"/>
    </row>
    <row r="250" spans="3:9">
      <c r="C250" s="70"/>
      <c r="D250" s="70"/>
      <c r="E250" s="70"/>
      <c r="F250" s="70"/>
      <c r="G250" s="70"/>
      <c r="H250" s="71"/>
      <c r="I250" s="71"/>
    </row>
    <row r="251" spans="3:9">
      <c r="C251" s="70"/>
      <c r="D251" s="70"/>
      <c r="E251" s="70"/>
      <c r="F251" s="70"/>
      <c r="G251" s="70"/>
      <c r="H251" s="71"/>
      <c r="I251" s="71"/>
    </row>
    <row r="252" spans="3:9">
      <c r="C252" s="70"/>
      <c r="D252" s="70"/>
      <c r="E252" s="70"/>
      <c r="F252" s="70"/>
      <c r="G252" s="70"/>
      <c r="H252" s="71"/>
      <c r="I252" s="71"/>
    </row>
    <row r="253" spans="3:9">
      <c r="C253" s="70"/>
      <c r="D253" s="70"/>
      <c r="E253" s="70"/>
      <c r="F253" s="70"/>
      <c r="G253" s="70"/>
      <c r="H253" s="71"/>
      <c r="I253" s="71"/>
    </row>
    <row r="254" spans="3:9">
      <c r="C254" s="70"/>
      <c r="D254" s="70"/>
      <c r="E254" s="70"/>
      <c r="F254" s="70"/>
      <c r="G254" s="70"/>
      <c r="H254" s="71"/>
      <c r="I254" s="71"/>
    </row>
    <row r="255" spans="3:9">
      <c r="C255" s="70"/>
      <c r="D255" s="70"/>
      <c r="E255" s="70"/>
      <c r="F255" s="70"/>
      <c r="G255" s="70"/>
      <c r="H255" s="71"/>
      <c r="I255" s="71"/>
    </row>
    <row r="256" spans="3:9">
      <c r="C256" s="70"/>
      <c r="D256" s="70"/>
      <c r="E256" s="70"/>
      <c r="F256" s="70"/>
      <c r="G256" s="70"/>
      <c r="H256" s="71"/>
      <c r="I256" s="71"/>
    </row>
    <row r="257" spans="3:9">
      <c r="C257" s="70"/>
      <c r="D257" s="70"/>
      <c r="E257" s="70"/>
      <c r="F257" s="70"/>
      <c r="G257" s="70"/>
      <c r="H257" s="71"/>
      <c r="I257" s="71"/>
    </row>
    <row r="258" spans="3:9">
      <c r="C258" s="70"/>
      <c r="D258" s="70"/>
      <c r="E258" s="70"/>
      <c r="F258" s="70"/>
      <c r="G258" s="70"/>
      <c r="H258" s="71"/>
      <c r="I258" s="71"/>
    </row>
    <row r="259" spans="3:9">
      <c r="C259" s="70"/>
      <c r="D259" s="70"/>
      <c r="E259" s="70"/>
      <c r="F259" s="70"/>
      <c r="G259" s="70"/>
      <c r="H259" s="71"/>
      <c r="I259" s="71"/>
    </row>
    <row r="260" spans="3:9">
      <c r="C260" s="70"/>
      <c r="D260" s="70"/>
      <c r="E260" s="70"/>
      <c r="F260" s="70"/>
      <c r="G260" s="70"/>
      <c r="H260" s="71"/>
      <c r="I260" s="71"/>
    </row>
    <row r="261" spans="3:9">
      <c r="C261" s="70"/>
      <c r="D261" s="70"/>
      <c r="E261" s="70"/>
      <c r="F261" s="70"/>
      <c r="G261" s="70"/>
      <c r="H261" s="71"/>
      <c r="I261" s="71"/>
    </row>
    <row r="262" spans="3:9">
      <c r="C262" s="70"/>
      <c r="D262" s="70"/>
      <c r="E262" s="70"/>
      <c r="F262" s="70"/>
      <c r="G262" s="70"/>
      <c r="H262" s="71"/>
      <c r="I262" s="71"/>
    </row>
    <row r="263" spans="3:9">
      <c r="C263" s="70"/>
      <c r="D263" s="70"/>
      <c r="E263" s="70"/>
      <c r="F263" s="70"/>
      <c r="G263" s="70"/>
      <c r="H263" s="71"/>
      <c r="I263" s="71"/>
    </row>
    <row r="264" spans="3:9">
      <c r="C264" s="70"/>
      <c r="D264" s="70"/>
      <c r="E264" s="70"/>
      <c r="F264" s="70"/>
      <c r="G264" s="70"/>
      <c r="H264" s="71"/>
      <c r="I264" s="71"/>
    </row>
    <row r="265" spans="3:9">
      <c r="C265" s="70"/>
      <c r="D265" s="70"/>
      <c r="E265" s="70"/>
      <c r="F265" s="70"/>
      <c r="G265" s="70"/>
      <c r="H265" s="71"/>
      <c r="I265" s="71"/>
    </row>
    <row r="266" spans="3:9">
      <c r="C266" s="70"/>
      <c r="D266" s="70"/>
      <c r="E266" s="70"/>
      <c r="F266" s="70"/>
      <c r="G266" s="70"/>
      <c r="H266" s="71"/>
      <c r="I266" s="71"/>
    </row>
    <row r="267" spans="3:9">
      <c r="C267" s="70"/>
      <c r="D267" s="70"/>
      <c r="E267" s="70"/>
      <c r="F267" s="70"/>
      <c r="G267" s="70"/>
      <c r="H267" s="71"/>
      <c r="I267" s="71"/>
    </row>
    <row r="268" spans="3:9">
      <c r="C268" s="70"/>
      <c r="D268" s="70"/>
      <c r="E268" s="70"/>
      <c r="F268" s="70"/>
      <c r="G268" s="70"/>
      <c r="H268" s="71"/>
      <c r="I268" s="71"/>
    </row>
    <row r="269" spans="3:9">
      <c r="C269" s="70"/>
      <c r="D269" s="70"/>
      <c r="E269" s="70"/>
      <c r="F269" s="70"/>
      <c r="G269" s="70"/>
      <c r="H269" s="71"/>
      <c r="I269" s="71"/>
    </row>
    <row r="270" spans="3:9">
      <c r="C270" s="70"/>
      <c r="D270" s="70"/>
      <c r="E270" s="70"/>
      <c r="F270" s="70"/>
      <c r="G270" s="70"/>
      <c r="H270" s="71"/>
      <c r="I270" s="71"/>
    </row>
    <row r="271" spans="3:9">
      <c r="C271" s="70"/>
      <c r="D271" s="70"/>
      <c r="E271" s="70"/>
      <c r="F271" s="70"/>
      <c r="G271" s="70"/>
      <c r="H271" s="71"/>
      <c r="I271" s="71"/>
    </row>
    <row r="272" spans="3:9">
      <c r="C272" s="70"/>
      <c r="D272" s="70"/>
      <c r="E272" s="70"/>
      <c r="F272" s="70"/>
      <c r="G272" s="70"/>
      <c r="H272" s="71"/>
      <c r="I272" s="71"/>
    </row>
    <row r="273" spans="3:9">
      <c r="C273" s="70"/>
      <c r="D273" s="70"/>
      <c r="E273" s="70"/>
      <c r="F273" s="70"/>
      <c r="G273" s="70"/>
      <c r="H273" s="71"/>
      <c r="I273" s="71"/>
    </row>
    <row r="274" spans="3:9">
      <c r="C274" s="70"/>
      <c r="D274" s="70"/>
      <c r="E274" s="70"/>
      <c r="F274" s="70"/>
      <c r="G274" s="70"/>
      <c r="H274" s="71"/>
      <c r="I274" s="71"/>
    </row>
    <row r="275" spans="3:9">
      <c r="C275" s="70"/>
      <c r="D275" s="70"/>
      <c r="E275" s="70"/>
      <c r="F275" s="70"/>
      <c r="G275" s="70"/>
      <c r="H275" s="71"/>
      <c r="I275" s="71"/>
    </row>
    <row r="276" spans="3:9">
      <c r="C276" s="70"/>
      <c r="D276" s="70"/>
      <c r="E276" s="70"/>
      <c r="F276" s="70"/>
      <c r="G276" s="70"/>
      <c r="H276" s="71"/>
      <c r="I276" s="71"/>
    </row>
    <row r="277" spans="3:9">
      <c r="C277" s="70"/>
      <c r="D277" s="70"/>
      <c r="E277" s="70"/>
      <c r="F277" s="70"/>
      <c r="G277" s="70"/>
      <c r="H277" s="71"/>
      <c r="I277" s="71"/>
    </row>
    <row r="278" spans="3:9">
      <c r="C278" s="70"/>
      <c r="D278" s="70"/>
      <c r="E278" s="70"/>
      <c r="F278" s="70"/>
      <c r="G278" s="70"/>
      <c r="H278" s="71"/>
      <c r="I278" s="71"/>
    </row>
    <row r="279" spans="3:9">
      <c r="C279" s="70"/>
      <c r="D279" s="70"/>
      <c r="E279" s="70"/>
      <c r="F279" s="70"/>
      <c r="G279" s="70"/>
      <c r="H279" s="71"/>
      <c r="I279" s="71"/>
    </row>
    <row r="280" spans="3:9">
      <c r="C280" s="70"/>
      <c r="D280" s="70"/>
      <c r="E280" s="70"/>
      <c r="F280" s="70"/>
      <c r="G280" s="70"/>
      <c r="H280" s="71"/>
      <c r="I280" s="71"/>
    </row>
    <row r="281" spans="3:9">
      <c r="C281" s="70"/>
      <c r="D281" s="70"/>
      <c r="E281" s="70"/>
      <c r="F281" s="70"/>
      <c r="G281" s="70"/>
      <c r="H281" s="71"/>
      <c r="I281" s="71"/>
    </row>
    <row r="282" spans="3:9">
      <c r="C282" s="70"/>
      <c r="D282" s="70"/>
      <c r="E282" s="70"/>
      <c r="F282" s="70"/>
      <c r="G282" s="70"/>
      <c r="H282" s="71"/>
      <c r="I282" s="71"/>
    </row>
    <row r="283" spans="3:9">
      <c r="C283" s="70"/>
      <c r="D283" s="70"/>
      <c r="E283" s="70"/>
      <c r="F283" s="70"/>
      <c r="G283" s="70"/>
      <c r="H283" s="71"/>
      <c r="I283" s="71"/>
    </row>
    <row r="284" spans="3:9">
      <c r="C284" s="70"/>
      <c r="D284" s="70"/>
      <c r="E284" s="70"/>
      <c r="F284" s="70"/>
      <c r="G284" s="70"/>
      <c r="H284" s="71"/>
      <c r="I284" s="71"/>
    </row>
    <row r="285" spans="3:9">
      <c r="C285" s="70"/>
      <c r="D285" s="70"/>
      <c r="E285" s="70"/>
      <c r="F285" s="70"/>
      <c r="G285" s="70"/>
      <c r="H285" s="71"/>
      <c r="I285" s="71"/>
    </row>
    <row r="286" spans="3:9">
      <c r="C286" s="70"/>
      <c r="D286" s="70"/>
      <c r="E286" s="70"/>
      <c r="F286" s="70"/>
      <c r="G286" s="70"/>
      <c r="H286" s="71"/>
      <c r="I286" s="71"/>
    </row>
    <row r="287" spans="3:9">
      <c r="C287" s="70"/>
      <c r="D287" s="70"/>
      <c r="E287" s="70"/>
      <c r="F287" s="70"/>
      <c r="G287" s="70"/>
      <c r="H287" s="71"/>
      <c r="I287" s="71"/>
    </row>
    <row r="288" spans="3:9">
      <c r="C288" s="70"/>
      <c r="D288" s="70"/>
      <c r="E288" s="70"/>
      <c r="F288" s="70"/>
      <c r="G288" s="70"/>
      <c r="H288" s="71"/>
      <c r="I288" s="71"/>
    </row>
    <row r="289" spans="3:9">
      <c r="C289" s="70"/>
      <c r="D289" s="70"/>
      <c r="E289" s="70"/>
      <c r="F289" s="70"/>
      <c r="G289" s="70"/>
      <c r="H289" s="71"/>
      <c r="I289" s="71"/>
    </row>
    <row r="290" spans="3:9">
      <c r="C290" s="70"/>
      <c r="D290" s="70"/>
      <c r="E290" s="70"/>
      <c r="F290" s="70"/>
      <c r="G290" s="70"/>
      <c r="H290" s="71"/>
      <c r="I290" s="71"/>
    </row>
    <row r="291" spans="3:9">
      <c r="C291" s="70"/>
      <c r="D291" s="70"/>
      <c r="E291" s="70"/>
      <c r="F291" s="70"/>
      <c r="G291" s="70"/>
      <c r="H291" s="71"/>
      <c r="I291" s="71"/>
    </row>
    <row r="292" spans="3:9">
      <c r="C292" s="70"/>
      <c r="D292" s="70"/>
      <c r="E292" s="70"/>
      <c r="F292" s="70"/>
      <c r="G292" s="70"/>
      <c r="H292" s="71"/>
      <c r="I292" s="71"/>
    </row>
    <row r="293" spans="3:9">
      <c r="C293" s="70"/>
      <c r="D293" s="70"/>
      <c r="E293" s="70"/>
      <c r="F293" s="70"/>
      <c r="G293" s="70"/>
      <c r="H293" s="71"/>
      <c r="I293" s="71"/>
    </row>
    <row r="294" spans="3:9">
      <c r="C294" s="70"/>
      <c r="D294" s="70"/>
      <c r="E294" s="70"/>
      <c r="F294" s="70"/>
      <c r="G294" s="70"/>
      <c r="H294" s="71"/>
      <c r="I294" s="71"/>
    </row>
    <row r="295" spans="3:9">
      <c r="C295" s="70"/>
      <c r="D295" s="70"/>
      <c r="E295" s="70"/>
      <c r="F295" s="70"/>
      <c r="G295" s="70"/>
      <c r="H295" s="71"/>
      <c r="I295" s="71"/>
    </row>
    <row r="296" spans="3:9">
      <c r="C296" s="70"/>
      <c r="D296" s="70"/>
      <c r="E296" s="70"/>
      <c r="F296" s="70"/>
      <c r="G296" s="70"/>
      <c r="H296" s="71"/>
      <c r="I296" s="71"/>
    </row>
    <row r="297" spans="3:9">
      <c r="C297" s="70"/>
      <c r="D297" s="70"/>
      <c r="E297" s="70"/>
      <c r="F297" s="70"/>
      <c r="G297" s="70"/>
      <c r="H297" s="71"/>
      <c r="I297" s="71"/>
    </row>
    <row r="298" spans="3:9">
      <c r="C298" s="70"/>
      <c r="D298" s="70"/>
      <c r="E298" s="70"/>
      <c r="F298" s="70"/>
      <c r="G298" s="70"/>
      <c r="H298" s="71"/>
      <c r="I298" s="71"/>
    </row>
    <row r="299" spans="3:9">
      <c r="C299" s="70"/>
      <c r="D299" s="70"/>
      <c r="E299" s="70"/>
      <c r="F299" s="70"/>
      <c r="G299" s="70"/>
      <c r="H299" s="71"/>
      <c r="I299" s="71"/>
    </row>
    <row r="300" spans="3:9">
      <c r="C300" s="70"/>
      <c r="D300" s="70"/>
      <c r="E300" s="70"/>
      <c r="F300" s="70"/>
      <c r="G300" s="70"/>
      <c r="H300" s="71"/>
      <c r="I300" s="71"/>
    </row>
    <row r="301" spans="3:9">
      <c r="C301" s="70"/>
      <c r="D301" s="70"/>
      <c r="E301" s="70"/>
      <c r="F301" s="70"/>
      <c r="G301" s="70"/>
      <c r="H301" s="71"/>
      <c r="I301" s="71"/>
    </row>
    <row r="302" spans="3:9">
      <c r="C302" s="70"/>
      <c r="D302" s="70"/>
      <c r="E302" s="70"/>
      <c r="F302" s="70"/>
      <c r="G302" s="70"/>
      <c r="H302" s="71"/>
      <c r="I302" s="71"/>
    </row>
    <row r="303" spans="3:9">
      <c r="C303" s="70"/>
      <c r="D303" s="70"/>
      <c r="E303" s="70"/>
      <c r="F303" s="70"/>
      <c r="G303" s="70"/>
      <c r="H303" s="71"/>
      <c r="I303" s="71"/>
    </row>
    <row r="304" spans="3:9">
      <c r="C304" s="70"/>
      <c r="D304" s="70"/>
      <c r="E304" s="70"/>
      <c r="F304" s="70"/>
      <c r="G304" s="70"/>
      <c r="H304" s="71"/>
      <c r="I304" s="71"/>
    </row>
    <row r="305" spans="3:9">
      <c r="C305" s="70"/>
      <c r="D305" s="70"/>
      <c r="E305" s="70"/>
      <c r="F305" s="70"/>
      <c r="G305" s="70"/>
      <c r="H305" s="71"/>
      <c r="I305" s="71"/>
    </row>
    <row r="306" spans="3:9">
      <c r="C306" s="70"/>
      <c r="D306" s="70"/>
      <c r="E306" s="70"/>
      <c r="F306" s="70"/>
      <c r="G306" s="70"/>
      <c r="H306" s="71"/>
      <c r="I306" s="71"/>
    </row>
    <row r="307" spans="3:9">
      <c r="C307" s="70"/>
      <c r="D307" s="70"/>
      <c r="E307" s="70"/>
      <c r="F307" s="70"/>
      <c r="G307" s="70"/>
      <c r="H307" s="71"/>
      <c r="I307" s="71"/>
    </row>
    <row r="308" spans="3:9">
      <c r="C308" s="70"/>
      <c r="D308" s="70"/>
      <c r="E308" s="70"/>
      <c r="F308" s="70"/>
      <c r="G308" s="70"/>
      <c r="H308" s="71"/>
      <c r="I308" s="71"/>
    </row>
    <row r="309" spans="3:9">
      <c r="C309" s="70"/>
      <c r="D309" s="70"/>
      <c r="E309" s="70"/>
      <c r="F309" s="70"/>
      <c r="G309" s="70"/>
      <c r="H309" s="71"/>
      <c r="I309" s="71"/>
    </row>
    <row r="310" spans="3:9">
      <c r="C310" s="70"/>
      <c r="D310" s="70"/>
      <c r="E310" s="70"/>
      <c r="F310" s="70"/>
      <c r="G310" s="70"/>
      <c r="H310" s="71"/>
      <c r="I310" s="71"/>
    </row>
    <row r="311" spans="3:9">
      <c r="C311" s="70"/>
      <c r="D311" s="70"/>
      <c r="E311" s="70"/>
      <c r="F311" s="70"/>
      <c r="G311" s="70"/>
      <c r="H311" s="71"/>
      <c r="I311" s="71"/>
    </row>
    <row r="312" spans="3:9">
      <c r="C312" s="70"/>
      <c r="D312" s="70"/>
      <c r="E312" s="70"/>
      <c r="F312" s="70"/>
      <c r="G312" s="70"/>
      <c r="H312" s="71"/>
      <c r="I312" s="71"/>
    </row>
    <row r="313" spans="3:9">
      <c r="C313" s="70"/>
      <c r="D313" s="70"/>
      <c r="E313" s="70"/>
      <c r="F313" s="70"/>
      <c r="G313" s="70"/>
      <c r="H313" s="71"/>
      <c r="I313" s="71"/>
    </row>
    <row r="314" spans="3:9">
      <c r="C314" s="70"/>
      <c r="D314" s="70"/>
      <c r="E314" s="70"/>
      <c r="F314" s="70"/>
      <c r="G314" s="70"/>
      <c r="H314" s="71"/>
      <c r="I314" s="71"/>
    </row>
    <row r="315" spans="3:9">
      <c r="C315" s="70"/>
      <c r="D315" s="70"/>
      <c r="E315" s="70"/>
      <c r="F315" s="70"/>
      <c r="G315" s="70"/>
      <c r="H315" s="71"/>
      <c r="I315" s="71"/>
    </row>
    <row r="316" spans="3:9">
      <c r="C316" s="70"/>
      <c r="D316" s="70"/>
      <c r="E316" s="70"/>
      <c r="F316" s="70"/>
      <c r="G316" s="70"/>
      <c r="H316" s="71"/>
      <c r="I316" s="71"/>
    </row>
    <row r="317" spans="3:9">
      <c r="C317" s="70"/>
      <c r="D317" s="70"/>
      <c r="E317" s="70"/>
      <c r="F317" s="70"/>
      <c r="G317" s="70"/>
      <c r="H317" s="71"/>
      <c r="I317" s="71"/>
    </row>
    <row r="318" spans="3:9">
      <c r="C318" s="70"/>
      <c r="D318" s="70"/>
      <c r="E318" s="70"/>
      <c r="F318" s="70"/>
      <c r="G318" s="70"/>
      <c r="H318" s="71"/>
      <c r="I318" s="71"/>
    </row>
    <row r="319" spans="3:9">
      <c r="C319" s="70"/>
      <c r="D319" s="70"/>
      <c r="E319" s="70"/>
      <c r="F319" s="70"/>
      <c r="G319" s="70"/>
      <c r="H319" s="71"/>
      <c r="I319" s="71"/>
    </row>
    <row r="320" spans="3:9">
      <c r="C320" s="70"/>
      <c r="D320" s="70"/>
      <c r="E320" s="70"/>
      <c r="F320" s="70"/>
      <c r="G320" s="70"/>
      <c r="H320" s="71"/>
      <c r="I320" s="71"/>
    </row>
    <row r="321" spans="3:9">
      <c r="C321" s="70"/>
      <c r="D321" s="70"/>
      <c r="E321" s="70"/>
      <c r="F321" s="70"/>
      <c r="G321" s="70"/>
      <c r="H321" s="71"/>
      <c r="I321" s="71"/>
    </row>
    <row r="322" spans="3:9">
      <c r="C322" s="70"/>
      <c r="D322" s="70"/>
      <c r="E322" s="70"/>
      <c r="F322" s="70"/>
      <c r="G322" s="70"/>
      <c r="H322" s="71"/>
      <c r="I322" s="71"/>
    </row>
    <row r="323" spans="3:9">
      <c r="C323" s="70"/>
      <c r="D323" s="70"/>
      <c r="E323" s="70"/>
      <c r="F323" s="70"/>
      <c r="G323" s="70"/>
      <c r="H323" s="71"/>
      <c r="I323" s="71"/>
    </row>
    <row r="324" spans="3:9">
      <c r="C324" s="70"/>
      <c r="D324" s="70"/>
      <c r="E324" s="70"/>
      <c r="F324" s="70"/>
      <c r="G324" s="70"/>
      <c r="H324" s="71"/>
      <c r="I324" s="71"/>
    </row>
    <row r="325" spans="3:9">
      <c r="C325" s="70"/>
      <c r="D325" s="70"/>
      <c r="E325" s="70"/>
      <c r="F325" s="70"/>
      <c r="G325" s="70"/>
      <c r="H325" s="71"/>
      <c r="I325" s="71"/>
    </row>
    <row r="326" spans="3:9">
      <c r="C326" s="70"/>
      <c r="D326" s="70"/>
      <c r="E326" s="70"/>
      <c r="F326" s="70"/>
      <c r="G326" s="70"/>
      <c r="H326" s="71"/>
      <c r="I326" s="71"/>
    </row>
    <row r="327" spans="3:9">
      <c r="C327" s="70"/>
      <c r="D327" s="70"/>
      <c r="E327" s="70"/>
      <c r="F327" s="70"/>
      <c r="G327" s="70"/>
      <c r="H327" s="71"/>
      <c r="I327" s="71"/>
    </row>
    <row r="328" spans="3:9">
      <c r="C328" s="70"/>
      <c r="D328" s="70"/>
      <c r="E328" s="70"/>
      <c r="F328" s="70"/>
      <c r="G328" s="70"/>
      <c r="H328" s="71"/>
      <c r="I328" s="71"/>
    </row>
    <row r="329" spans="3:9">
      <c r="C329" s="70"/>
      <c r="D329" s="70"/>
      <c r="E329" s="70"/>
      <c r="F329" s="70"/>
      <c r="G329" s="70"/>
      <c r="H329" s="71"/>
      <c r="I329" s="71"/>
    </row>
    <row r="330" spans="3:9">
      <c r="C330" s="70"/>
      <c r="D330" s="70"/>
      <c r="E330" s="70"/>
      <c r="F330" s="70"/>
      <c r="G330" s="70"/>
      <c r="H330" s="71"/>
      <c r="I330" s="71"/>
    </row>
    <row r="331" spans="3:9">
      <c r="C331" s="70"/>
      <c r="D331" s="70"/>
      <c r="E331" s="70"/>
      <c r="F331" s="70"/>
      <c r="G331" s="70"/>
      <c r="H331" s="71"/>
      <c r="I331" s="71"/>
    </row>
    <row r="332" spans="3:9">
      <c r="C332" s="70"/>
      <c r="D332" s="70"/>
      <c r="E332" s="70"/>
      <c r="F332" s="70"/>
      <c r="G332" s="70"/>
      <c r="H332" s="71"/>
      <c r="I332" s="71"/>
    </row>
    <row r="333" spans="3:9">
      <c r="C333" s="70"/>
      <c r="D333" s="70"/>
      <c r="E333" s="70"/>
      <c r="F333" s="70"/>
      <c r="G333" s="70"/>
      <c r="H333" s="71"/>
      <c r="I333" s="71"/>
    </row>
    <row r="334" spans="3:9">
      <c r="C334" s="70"/>
      <c r="D334" s="70"/>
      <c r="E334" s="70"/>
      <c r="F334" s="70"/>
      <c r="G334" s="70"/>
      <c r="H334" s="71"/>
      <c r="I334" s="71"/>
    </row>
    <row r="335" spans="3:9">
      <c r="C335" s="70"/>
      <c r="D335" s="70"/>
      <c r="E335" s="70"/>
      <c r="F335" s="70"/>
      <c r="G335" s="70"/>
      <c r="H335" s="71"/>
      <c r="I335" s="71"/>
    </row>
    <row r="336" spans="3:9">
      <c r="C336" s="70"/>
      <c r="D336" s="70"/>
      <c r="E336" s="70"/>
      <c r="F336" s="70"/>
      <c r="G336" s="70"/>
      <c r="H336" s="71"/>
      <c r="I336" s="71"/>
    </row>
    <row r="337" spans="3:9">
      <c r="C337" s="70"/>
      <c r="D337" s="70"/>
      <c r="E337" s="70"/>
      <c r="F337" s="70"/>
      <c r="G337" s="70"/>
      <c r="H337" s="71"/>
      <c r="I337" s="71"/>
    </row>
    <row r="338" spans="3:9">
      <c r="C338" s="70"/>
      <c r="D338" s="70"/>
      <c r="E338" s="70"/>
      <c r="F338" s="70"/>
      <c r="G338" s="70"/>
      <c r="H338" s="71"/>
      <c r="I338" s="71"/>
    </row>
    <row r="339" spans="3:9">
      <c r="C339" s="70"/>
      <c r="D339" s="70"/>
      <c r="E339" s="70"/>
      <c r="F339" s="70"/>
      <c r="G339" s="70"/>
      <c r="H339" s="71"/>
      <c r="I339" s="71"/>
    </row>
    <row r="340" spans="3:9">
      <c r="C340" s="70"/>
      <c r="D340" s="70"/>
      <c r="E340" s="70"/>
      <c r="F340" s="70"/>
      <c r="G340" s="70"/>
      <c r="H340" s="71"/>
      <c r="I340" s="71"/>
    </row>
    <row r="341" spans="3:9">
      <c r="C341" s="70"/>
      <c r="D341" s="70"/>
      <c r="E341" s="70"/>
      <c r="F341" s="70"/>
      <c r="G341" s="70"/>
      <c r="H341" s="71"/>
      <c r="I341" s="71"/>
    </row>
    <row r="342" spans="3:9">
      <c r="C342" s="70"/>
      <c r="D342" s="70"/>
      <c r="E342" s="70"/>
      <c r="F342" s="70"/>
      <c r="G342" s="70"/>
      <c r="H342" s="71"/>
      <c r="I342" s="71"/>
    </row>
    <row r="343" spans="3:9">
      <c r="C343" s="70"/>
      <c r="D343" s="70"/>
      <c r="E343" s="70"/>
      <c r="F343" s="70"/>
      <c r="G343" s="70"/>
      <c r="H343" s="71"/>
      <c r="I343" s="71"/>
    </row>
    <row r="344" spans="3:9">
      <c r="C344" s="70"/>
      <c r="D344" s="70"/>
      <c r="E344" s="70"/>
      <c r="F344" s="70"/>
      <c r="G344" s="70"/>
      <c r="H344" s="71"/>
      <c r="I344" s="71"/>
    </row>
    <row r="345" spans="3:9">
      <c r="C345" s="70"/>
      <c r="D345" s="70"/>
      <c r="E345" s="70"/>
      <c r="F345" s="70"/>
      <c r="G345" s="70"/>
      <c r="H345" s="71"/>
      <c r="I345" s="71"/>
    </row>
    <row r="346" spans="3:9">
      <c r="C346" s="70"/>
      <c r="D346" s="70"/>
      <c r="E346" s="70"/>
      <c r="F346" s="70"/>
      <c r="G346" s="70"/>
      <c r="H346" s="71"/>
      <c r="I346" s="71"/>
    </row>
    <row r="347" spans="3:9">
      <c r="C347" s="70"/>
      <c r="D347" s="70"/>
      <c r="E347" s="70"/>
      <c r="F347" s="70"/>
      <c r="G347" s="70"/>
      <c r="H347" s="71"/>
      <c r="I347" s="71"/>
    </row>
    <row r="348" spans="3:9">
      <c r="C348" s="70"/>
      <c r="D348" s="70"/>
      <c r="E348" s="70"/>
      <c r="F348" s="70"/>
      <c r="G348" s="70"/>
      <c r="H348" s="71"/>
      <c r="I348" s="71"/>
    </row>
    <row r="349" spans="3:9">
      <c r="C349" s="70"/>
      <c r="D349" s="70"/>
      <c r="E349" s="70"/>
      <c r="F349" s="70"/>
      <c r="G349" s="70"/>
      <c r="H349" s="71"/>
      <c r="I349" s="71"/>
    </row>
    <row r="350" spans="3:9">
      <c r="C350" s="70"/>
      <c r="D350" s="70"/>
      <c r="E350" s="70"/>
      <c r="F350" s="70"/>
      <c r="G350" s="70"/>
      <c r="H350" s="71"/>
      <c r="I350" s="71"/>
    </row>
    <row r="351" spans="3:9">
      <c r="C351" s="70"/>
      <c r="D351" s="70"/>
      <c r="E351" s="70"/>
      <c r="F351" s="70"/>
      <c r="G351" s="70"/>
      <c r="H351" s="71"/>
      <c r="I351" s="71"/>
    </row>
    <row r="352" spans="3:9">
      <c r="C352" s="70"/>
      <c r="D352" s="70"/>
      <c r="E352" s="70"/>
      <c r="F352" s="70"/>
      <c r="G352" s="70"/>
      <c r="H352" s="71"/>
      <c r="I352" s="71"/>
    </row>
    <row r="353" spans="3:9">
      <c r="C353" s="70"/>
      <c r="D353" s="70"/>
      <c r="E353" s="70"/>
      <c r="F353" s="70"/>
      <c r="G353" s="70"/>
      <c r="H353" s="71"/>
      <c r="I353" s="71"/>
    </row>
    <row r="354" spans="3:9">
      <c r="C354" s="70"/>
      <c r="D354" s="70"/>
      <c r="E354" s="70"/>
      <c r="F354" s="70"/>
      <c r="G354" s="70"/>
      <c r="H354" s="71"/>
      <c r="I354" s="71"/>
    </row>
    <row r="355" spans="3:9">
      <c r="C355" s="70"/>
      <c r="D355" s="70"/>
      <c r="E355" s="70"/>
      <c r="F355" s="70"/>
      <c r="G355" s="70"/>
      <c r="H355" s="71"/>
      <c r="I355" s="71"/>
    </row>
    <row r="356" spans="3:9">
      <c r="C356" s="70"/>
      <c r="D356" s="70"/>
      <c r="E356" s="70"/>
      <c r="F356" s="70"/>
      <c r="G356" s="70"/>
    </row>
    <row r="357" spans="3:9">
      <c r="C357" s="70"/>
      <c r="D357" s="70"/>
      <c r="E357" s="70"/>
      <c r="F357" s="70"/>
      <c r="G357" s="70"/>
    </row>
    <row r="358" spans="3:9">
      <c r="C358" s="70"/>
      <c r="D358" s="70"/>
      <c r="E358" s="70"/>
      <c r="F358" s="70"/>
      <c r="G358" s="70"/>
    </row>
    <row r="359" spans="3:9">
      <c r="C359" s="70"/>
      <c r="D359" s="70"/>
      <c r="E359" s="70"/>
      <c r="F359" s="70"/>
      <c r="G359" s="70"/>
    </row>
    <row r="360" spans="3:9">
      <c r="C360" s="70"/>
      <c r="D360" s="70"/>
      <c r="E360" s="70"/>
      <c r="F360" s="70"/>
      <c r="G360" s="70"/>
    </row>
    <row r="361" spans="3:9">
      <c r="C361" s="70"/>
      <c r="D361" s="70"/>
      <c r="E361" s="70"/>
      <c r="F361" s="70"/>
      <c r="G361" s="70"/>
    </row>
    <row r="362" spans="3:9">
      <c r="C362" s="70"/>
      <c r="D362" s="70"/>
      <c r="E362" s="70"/>
      <c r="F362" s="70"/>
      <c r="G362" s="70"/>
    </row>
    <row r="363" spans="3:9">
      <c r="C363" s="70"/>
      <c r="D363" s="70"/>
      <c r="E363" s="70"/>
      <c r="F363" s="70"/>
      <c r="G363" s="70"/>
    </row>
    <row r="364" spans="3:9">
      <c r="C364" s="70"/>
      <c r="D364" s="70"/>
      <c r="E364" s="70"/>
      <c r="F364" s="70"/>
      <c r="G364" s="70"/>
    </row>
    <row r="365" spans="3:9">
      <c r="C365" s="70"/>
      <c r="D365" s="70"/>
      <c r="E365" s="70"/>
      <c r="F365" s="70"/>
      <c r="G365" s="70"/>
    </row>
    <row r="366" spans="3:9">
      <c r="C366" s="70"/>
      <c r="D366" s="70"/>
      <c r="E366" s="70"/>
      <c r="F366" s="70"/>
      <c r="G366" s="70"/>
    </row>
    <row r="367" spans="3:9">
      <c r="C367" s="70"/>
      <c r="D367" s="70"/>
      <c r="E367" s="70"/>
      <c r="F367" s="70"/>
      <c r="G367" s="70"/>
    </row>
    <row r="368" spans="3:9">
      <c r="C368" s="70"/>
      <c r="D368" s="70"/>
      <c r="E368" s="70"/>
      <c r="F368" s="70"/>
      <c r="G368" s="70"/>
    </row>
    <row r="369" spans="3:7">
      <c r="C369" s="70"/>
      <c r="D369" s="70"/>
      <c r="E369" s="70"/>
      <c r="F369" s="70"/>
      <c r="G369" s="70"/>
    </row>
    <row r="370" spans="3:7">
      <c r="C370" s="70"/>
      <c r="D370" s="70"/>
      <c r="E370" s="70"/>
      <c r="F370" s="70"/>
      <c r="G370" s="70"/>
    </row>
    <row r="371" spans="3:7">
      <c r="C371" s="70"/>
      <c r="D371" s="70"/>
      <c r="E371" s="70"/>
      <c r="F371" s="70"/>
      <c r="G371" s="70"/>
    </row>
    <row r="372" spans="3:7">
      <c r="C372" s="70"/>
      <c r="D372" s="70"/>
      <c r="E372" s="70"/>
      <c r="F372" s="70"/>
      <c r="G372" s="70"/>
    </row>
    <row r="373" spans="3:7">
      <c r="C373" s="70"/>
      <c r="D373" s="70"/>
      <c r="E373" s="70"/>
      <c r="F373" s="70"/>
      <c r="G373" s="70"/>
    </row>
    <row r="374" spans="3:7">
      <c r="C374" s="70"/>
      <c r="D374" s="70"/>
      <c r="E374" s="70"/>
      <c r="F374" s="70"/>
      <c r="G374" s="70"/>
    </row>
    <row r="375" spans="3:7">
      <c r="C375" s="70"/>
      <c r="D375" s="70"/>
      <c r="E375" s="70"/>
      <c r="F375" s="70"/>
      <c r="G375" s="70"/>
    </row>
    <row r="376" spans="3:7">
      <c r="C376" s="70"/>
      <c r="D376" s="70"/>
      <c r="E376" s="70"/>
      <c r="F376" s="70"/>
      <c r="G376" s="70"/>
    </row>
    <row r="377" spans="3:7">
      <c r="C377" s="70"/>
      <c r="D377" s="70"/>
      <c r="E377" s="70"/>
      <c r="F377" s="70"/>
      <c r="G377" s="70"/>
    </row>
    <row r="378" spans="3:7">
      <c r="C378" s="70"/>
      <c r="D378" s="70"/>
      <c r="E378" s="70"/>
      <c r="F378" s="70"/>
      <c r="G378" s="70"/>
    </row>
    <row r="379" spans="3:7">
      <c r="C379" s="70"/>
      <c r="D379" s="70"/>
      <c r="E379" s="70"/>
      <c r="F379" s="70"/>
      <c r="G379" s="70"/>
    </row>
    <row r="380" spans="3:7">
      <c r="C380" s="70"/>
      <c r="D380" s="70"/>
      <c r="E380" s="70"/>
      <c r="F380" s="70"/>
      <c r="G380" s="70"/>
    </row>
    <row r="381" spans="3:7">
      <c r="C381" s="70"/>
      <c r="D381" s="70"/>
      <c r="E381" s="70"/>
      <c r="F381" s="70"/>
      <c r="G381" s="70"/>
    </row>
    <row r="382" spans="3:7">
      <c r="C382" s="70"/>
      <c r="D382" s="70"/>
      <c r="E382" s="70"/>
      <c r="F382" s="70"/>
      <c r="G382" s="70"/>
    </row>
    <row r="383" spans="3:7">
      <c r="C383" s="70"/>
      <c r="D383" s="70"/>
      <c r="E383" s="70"/>
      <c r="F383" s="70"/>
      <c r="G383" s="70"/>
    </row>
    <row r="384" spans="3:7">
      <c r="C384" s="70"/>
      <c r="D384" s="70"/>
      <c r="E384" s="70"/>
      <c r="F384" s="70"/>
      <c r="G384" s="70"/>
    </row>
    <row r="385" spans="3:7">
      <c r="C385" s="70"/>
      <c r="D385" s="70"/>
      <c r="E385" s="70"/>
      <c r="F385" s="70"/>
      <c r="G385" s="70"/>
    </row>
    <row r="386" spans="3:7">
      <c r="C386" s="70"/>
      <c r="D386" s="70"/>
      <c r="E386" s="70"/>
      <c r="F386" s="70"/>
      <c r="G386" s="70"/>
    </row>
    <row r="387" spans="3:7">
      <c r="C387" s="70"/>
      <c r="D387" s="70"/>
      <c r="E387" s="70"/>
      <c r="F387" s="70"/>
      <c r="G387" s="70"/>
    </row>
    <row r="388" spans="3:7">
      <c r="C388" s="70"/>
      <c r="D388" s="70"/>
      <c r="E388" s="70"/>
      <c r="F388" s="70"/>
      <c r="G388" s="70"/>
    </row>
    <row r="389" spans="3:7">
      <c r="C389" s="70"/>
      <c r="D389" s="70"/>
      <c r="E389" s="70"/>
      <c r="F389" s="70"/>
      <c r="G389" s="70"/>
    </row>
    <row r="390" spans="3:7">
      <c r="C390" s="70"/>
      <c r="D390" s="70"/>
      <c r="E390" s="70"/>
      <c r="F390" s="70"/>
      <c r="G390" s="70"/>
    </row>
    <row r="391" spans="3:7">
      <c r="C391" s="70"/>
      <c r="D391" s="70"/>
      <c r="E391" s="70"/>
      <c r="F391" s="70"/>
      <c r="G391" s="70"/>
    </row>
    <row r="392" spans="3:7">
      <c r="C392" s="70"/>
      <c r="D392" s="70"/>
      <c r="E392" s="70"/>
      <c r="F392" s="70"/>
      <c r="G392" s="70"/>
    </row>
    <row r="393" spans="3:7">
      <c r="C393" s="70"/>
      <c r="D393" s="70"/>
      <c r="E393" s="70"/>
      <c r="F393" s="70"/>
      <c r="G393" s="70"/>
    </row>
    <row r="394" spans="3:7">
      <c r="C394" s="70"/>
      <c r="D394" s="70"/>
      <c r="E394" s="70"/>
      <c r="F394" s="70"/>
      <c r="G394" s="70"/>
    </row>
    <row r="395" spans="3:7">
      <c r="C395" s="70"/>
      <c r="D395" s="70"/>
      <c r="E395" s="70"/>
      <c r="F395" s="70"/>
      <c r="G395" s="70"/>
    </row>
    <row r="396" spans="3:7">
      <c r="C396" s="70"/>
      <c r="D396" s="70"/>
      <c r="E396" s="70"/>
      <c r="F396" s="70"/>
      <c r="G396" s="70"/>
    </row>
    <row r="397" spans="3:7">
      <c r="C397" s="70"/>
      <c r="D397" s="70"/>
      <c r="E397" s="70"/>
      <c r="F397" s="70"/>
      <c r="G397" s="70"/>
    </row>
    <row r="398" spans="3:7">
      <c r="C398" s="70"/>
      <c r="D398" s="70"/>
      <c r="E398" s="70"/>
      <c r="F398" s="70"/>
      <c r="G398" s="70"/>
    </row>
    <row r="399" spans="3:7">
      <c r="C399" s="70"/>
      <c r="D399" s="70"/>
      <c r="E399" s="70"/>
      <c r="F399" s="70"/>
      <c r="G399" s="70"/>
    </row>
    <row r="400" spans="3:7">
      <c r="C400" s="70"/>
      <c r="D400" s="70"/>
      <c r="E400" s="70"/>
      <c r="F400" s="70"/>
      <c r="G400" s="70"/>
    </row>
    <row r="401" spans="3:7">
      <c r="C401" s="70"/>
      <c r="D401" s="70"/>
      <c r="E401" s="70"/>
      <c r="F401" s="70"/>
      <c r="G401" s="70"/>
    </row>
    <row r="402" spans="3:7">
      <c r="C402" s="70"/>
      <c r="D402" s="70"/>
      <c r="E402" s="70"/>
      <c r="F402" s="70"/>
      <c r="G402" s="70"/>
    </row>
    <row r="403" spans="3:7">
      <c r="C403" s="70"/>
      <c r="D403" s="70"/>
      <c r="E403" s="70"/>
      <c r="F403" s="70"/>
      <c r="G403" s="70"/>
    </row>
    <row r="404" spans="3:7">
      <c r="C404" s="70"/>
      <c r="D404" s="70"/>
      <c r="E404" s="70"/>
      <c r="F404" s="70"/>
      <c r="G404" s="70"/>
    </row>
    <row r="405" spans="3:7">
      <c r="C405" s="70"/>
      <c r="D405" s="70"/>
      <c r="E405" s="70"/>
      <c r="F405" s="70"/>
      <c r="G405" s="70"/>
    </row>
    <row r="406" spans="3:7">
      <c r="C406" s="70"/>
      <c r="D406" s="70"/>
      <c r="E406" s="70"/>
      <c r="F406" s="70"/>
      <c r="G406" s="70"/>
    </row>
    <row r="407" spans="3:7">
      <c r="C407" s="70"/>
      <c r="D407" s="70"/>
      <c r="E407" s="70"/>
      <c r="F407" s="70"/>
      <c r="G407" s="70"/>
    </row>
    <row r="408" spans="3:7">
      <c r="C408" s="70"/>
      <c r="D408" s="70"/>
      <c r="E408" s="70"/>
      <c r="F408" s="70"/>
      <c r="G408" s="70"/>
    </row>
    <row r="409" spans="3:7">
      <c r="C409" s="70"/>
      <c r="D409" s="70"/>
      <c r="E409" s="70"/>
      <c r="F409" s="70"/>
      <c r="G409" s="70"/>
    </row>
    <row r="410" spans="3:7">
      <c r="C410" s="70"/>
      <c r="D410" s="70"/>
      <c r="E410" s="70"/>
      <c r="F410" s="70"/>
      <c r="G410" s="70"/>
    </row>
    <row r="411" spans="3:7">
      <c r="C411" s="70"/>
      <c r="D411" s="70"/>
      <c r="E411" s="70"/>
      <c r="F411" s="70"/>
      <c r="G411" s="70"/>
    </row>
    <row r="412" spans="3:7">
      <c r="C412" s="70"/>
      <c r="D412" s="70"/>
      <c r="E412" s="70"/>
      <c r="F412" s="70"/>
      <c r="G412" s="70"/>
    </row>
    <row r="413" spans="3:7">
      <c r="C413" s="70"/>
      <c r="D413" s="70"/>
      <c r="E413" s="70"/>
      <c r="F413" s="70"/>
      <c r="G413" s="70"/>
    </row>
    <row r="414" spans="3:7">
      <c r="C414" s="70"/>
      <c r="D414" s="70"/>
      <c r="E414" s="70"/>
      <c r="F414" s="70"/>
      <c r="G414" s="70"/>
    </row>
    <row r="415" spans="3:7">
      <c r="C415" s="70"/>
      <c r="D415" s="70"/>
      <c r="E415" s="70"/>
      <c r="F415" s="70"/>
      <c r="G415" s="70"/>
    </row>
    <row r="416" spans="3:7">
      <c r="C416" s="70"/>
      <c r="D416" s="70"/>
      <c r="E416" s="70"/>
      <c r="F416" s="70"/>
      <c r="G416" s="70"/>
    </row>
    <row r="417" spans="3:7">
      <c r="C417" s="70"/>
      <c r="D417" s="70"/>
      <c r="E417" s="70"/>
      <c r="F417" s="70"/>
      <c r="G417" s="70"/>
    </row>
    <row r="418" spans="3:7">
      <c r="C418" s="70"/>
      <c r="D418" s="70"/>
      <c r="E418" s="70"/>
      <c r="F418" s="70"/>
      <c r="G418" s="70"/>
    </row>
    <row r="419" spans="3:7">
      <c r="C419" s="70"/>
      <c r="D419" s="70"/>
      <c r="E419" s="70"/>
      <c r="F419" s="70"/>
      <c r="G419" s="70"/>
    </row>
    <row r="420" spans="3:7">
      <c r="C420" s="70"/>
      <c r="D420" s="70"/>
      <c r="E420" s="70"/>
      <c r="F420" s="70"/>
      <c r="G420" s="70"/>
    </row>
    <row r="421" spans="3:7">
      <c r="C421" s="70"/>
      <c r="D421" s="70"/>
      <c r="E421" s="70"/>
      <c r="F421" s="70"/>
      <c r="G421" s="70"/>
    </row>
    <row r="422" spans="3:7">
      <c r="C422" s="70"/>
      <c r="D422" s="70"/>
      <c r="E422" s="70"/>
      <c r="F422" s="70"/>
      <c r="G422" s="70"/>
    </row>
    <row r="423" spans="3:7">
      <c r="C423" s="70"/>
      <c r="D423" s="70"/>
      <c r="E423" s="70"/>
      <c r="F423" s="70"/>
      <c r="G423" s="70"/>
    </row>
    <row r="424" spans="3:7">
      <c r="C424" s="70"/>
      <c r="D424" s="70"/>
      <c r="E424" s="70"/>
      <c r="F424" s="70"/>
      <c r="G424" s="70"/>
    </row>
    <row r="425" spans="3:7">
      <c r="C425" s="70"/>
      <c r="D425" s="70"/>
      <c r="E425" s="70"/>
      <c r="F425" s="70"/>
      <c r="G425" s="70"/>
    </row>
    <row r="426" spans="3:7">
      <c r="C426" s="70"/>
      <c r="D426" s="70"/>
      <c r="E426" s="70"/>
      <c r="F426" s="70"/>
      <c r="G426" s="70"/>
    </row>
    <row r="427" spans="3:7">
      <c r="C427" s="70"/>
      <c r="D427" s="70"/>
      <c r="E427" s="70"/>
      <c r="F427" s="70"/>
      <c r="G427" s="70"/>
    </row>
    <row r="428" spans="3:7">
      <c r="C428" s="70"/>
      <c r="D428" s="70"/>
      <c r="E428" s="70"/>
      <c r="F428" s="70"/>
      <c r="G428" s="70"/>
    </row>
    <row r="429" spans="3:7">
      <c r="C429" s="70"/>
      <c r="D429" s="70"/>
      <c r="E429" s="70"/>
      <c r="F429" s="70"/>
      <c r="G429" s="70"/>
    </row>
    <row r="430" spans="3:7">
      <c r="C430" s="70"/>
      <c r="D430" s="70"/>
      <c r="E430" s="70"/>
      <c r="F430" s="70"/>
      <c r="G430" s="70"/>
    </row>
    <row r="431" spans="3:7">
      <c r="C431" s="70"/>
      <c r="D431" s="70"/>
      <c r="E431" s="70"/>
      <c r="F431" s="70"/>
      <c r="G431" s="70"/>
    </row>
    <row r="432" spans="3:7">
      <c r="C432" s="70"/>
      <c r="D432" s="70"/>
      <c r="E432" s="70"/>
      <c r="F432" s="70"/>
      <c r="G432" s="70"/>
    </row>
    <row r="433" spans="3:7">
      <c r="C433" s="70"/>
      <c r="D433" s="70"/>
      <c r="E433" s="70"/>
      <c r="F433" s="70"/>
      <c r="G433" s="70"/>
    </row>
    <row r="434" spans="3:7">
      <c r="C434" s="70"/>
      <c r="D434" s="70"/>
      <c r="E434" s="70"/>
      <c r="F434" s="70"/>
      <c r="G434" s="70"/>
    </row>
    <row r="435" spans="3:7">
      <c r="C435" s="70"/>
      <c r="D435" s="70"/>
      <c r="E435" s="70"/>
      <c r="F435" s="70"/>
      <c r="G435" s="70"/>
    </row>
    <row r="436" spans="3:7">
      <c r="C436" s="70"/>
      <c r="D436" s="70"/>
      <c r="E436" s="70"/>
      <c r="F436" s="70"/>
      <c r="G436" s="70"/>
    </row>
    <row r="437" spans="3:7">
      <c r="C437" s="70"/>
      <c r="D437" s="70"/>
      <c r="E437" s="70"/>
      <c r="F437" s="70"/>
      <c r="G437" s="70"/>
    </row>
    <row r="438" spans="3:7">
      <c r="C438" s="70"/>
      <c r="D438" s="70"/>
      <c r="E438" s="70"/>
      <c r="F438" s="70"/>
      <c r="G438" s="70"/>
    </row>
    <row r="439" spans="3:7">
      <c r="C439" s="70"/>
      <c r="D439" s="70"/>
      <c r="E439" s="70"/>
      <c r="F439" s="70"/>
      <c r="G439" s="70"/>
    </row>
    <row r="440" spans="3:7">
      <c r="C440" s="70"/>
      <c r="D440" s="70"/>
      <c r="E440" s="70"/>
      <c r="F440" s="70"/>
      <c r="G440" s="70"/>
    </row>
    <row r="441" spans="3:7">
      <c r="C441" s="70"/>
      <c r="D441" s="70"/>
      <c r="E441" s="70"/>
      <c r="F441" s="70"/>
      <c r="G441" s="70"/>
    </row>
    <row r="442" spans="3:7">
      <c r="C442" s="70"/>
      <c r="D442" s="70"/>
      <c r="E442" s="70"/>
      <c r="F442" s="70"/>
      <c r="G442" s="70"/>
    </row>
    <row r="443" spans="3:7">
      <c r="C443" s="70"/>
      <c r="D443" s="70"/>
      <c r="E443" s="70"/>
      <c r="F443" s="70"/>
      <c r="G443" s="70"/>
    </row>
    <row r="444" spans="3:7">
      <c r="C444" s="70"/>
      <c r="D444" s="70"/>
      <c r="E444" s="70"/>
      <c r="F444" s="70"/>
      <c r="G444" s="70"/>
    </row>
    <row r="445" spans="3:7">
      <c r="C445" s="70"/>
      <c r="D445" s="70"/>
      <c r="E445" s="70"/>
      <c r="F445" s="70"/>
      <c r="G445" s="70"/>
    </row>
    <row r="446" spans="3:7">
      <c r="C446" s="70"/>
      <c r="D446" s="70"/>
      <c r="E446" s="70"/>
      <c r="F446" s="70"/>
      <c r="G446" s="70"/>
    </row>
    <row r="447" spans="3:7">
      <c r="C447" s="70"/>
      <c r="D447" s="70"/>
      <c r="E447" s="70"/>
      <c r="F447" s="70"/>
      <c r="G447" s="70"/>
    </row>
    <row r="448" spans="3:7">
      <c r="C448" s="70"/>
      <c r="D448" s="70"/>
      <c r="E448" s="70"/>
      <c r="F448" s="70"/>
      <c r="G448" s="70"/>
    </row>
    <row r="449" spans="3:7">
      <c r="C449" s="70"/>
      <c r="D449" s="70"/>
      <c r="E449" s="70"/>
      <c r="F449" s="70"/>
      <c r="G449" s="70"/>
    </row>
    <row r="450" spans="3:7">
      <c r="C450" s="70"/>
      <c r="D450" s="70"/>
      <c r="E450" s="70"/>
      <c r="F450" s="70"/>
      <c r="G450" s="70"/>
    </row>
    <row r="451" spans="3:7">
      <c r="C451" s="70"/>
      <c r="D451" s="70"/>
      <c r="E451" s="70"/>
      <c r="F451" s="70"/>
      <c r="G451" s="70"/>
    </row>
    <row r="452" spans="3:7">
      <c r="C452" s="70"/>
      <c r="D452" s="70"/>
      <c r="E452" s="70"/>
      <c r="F452" s="70"/>
      <c r="G452" s="70"/>
    </row>
    <row r="453" spans="3:7">
      <c r="C453" s="70"/>
      <c r="D453" s="70"/>
      <c r="E453" s="70"/>
      <c r="F453" s="70"/>
      <c r="G453" s="70"/>
    </row>
    <row r="454" spans="3:7">
      <c r="C454" s="70"/>
      <c r="D454" s="70"/>
      <c r="E454" s="70"/>
      <c r="F454" s="70"/>
      <c r="G454" s="70"/>
    </row>
    <row r="455" spans="3:7">
      <c r="C455" s="70"/>
      <c r="D455" s="70"/>
      <c r="E455" s="70"/>
      <c r="F455" s="70"/>
      <c r="G455" s="70"/>
    </row>
    <row r="456" spans="3:7">
      <c r="C456" s="70"/>
      <c r="D456" s="70"/>
      <c r="E456" s="70"/>
      <c r="F456" s="70"/>
      <c r="G456" s="70"/>
    </row>
    <row r="457" spans="3:7">
      <c r="C457" s="70"/>
      <c r="D457" s="70"/>
      <c r="E457" s="70"/>
      <c r="F457" s="70"/>
      <c r="G457" s="70"/>
    </row>
    <row r="458" spans="3:7">
      <c r="C458" s="70"/>
      <c r="D458" s="70"/>
      <c r="E458" s="70"/>
      <c r="F458" s="70"/>
      <c r="G458" s="70"/>
    </row>
    <row r="459" spans="3:7">
      <c r="C459" s="70"/>
      <c r="D459" s="70"/>
      <c r="E459" s="70"/>
      <c r="F459" s="70"/>
      <c r="G459" s="70"/>
    </row>
    <row r="460" spans="3:7">
      <c r="C460" s="70"/>
      <c r="D460" s="70"/>
      <c r="E460" s="70"/>
      <c r="F460" s="70"/>
      <c r="G460" s="70"/>
    </row>
    <row r="461" spans="3:7">
      <c r="C461" s="70"/>
      <c r="D461" s="70"/>
      <c r="E461" s="70"/>
      <c r="F461" s="70"/>
      <c r="G461" s="70"/>
    </row>
    <row r="462" spans="3:7">
      <c r="C462" s="70"/>
      <c r="D462" s="70"/>
      <c r="E462" s="70"/>
      <c r="F462" s="70"/>
      <c r="G462" s="70"/>
    </row>
    <row r="463" spans="3:7">
      <c r="C463" s="70"/>
      <c r="D463" s="70"/>
      <c r="E463" s="70"/>
      <c r="F463" s="70"/>
      <c r="G463" s="70"/>
    </row>
    <row r="464" spans="3:7">
      <c r="C464" s="70"/>
      <c r="D464" s="70"/>
      <c r="E464" s="70"/>
      <c r="F464" s="70"/>
      <c r="G464" s="70"/>
    </row>
    <row r="465" spans="3:7">
      <c r="C465" s="70"/>
      <c r="D465" s="70"/>
      <c r="E465" s="70"/>
      <c r="F465" s="70"/>
      <c r="G465" s="70"/>
    </row>
    <row r="466" spans="3:7">
      <c r="C466" s="70"/>
      <c r="D466" s="70"/>
      <c r="E466" s="70"/>
      <c r="F466" s="70"/>
      <c r="G466" s="70"/>
    </row>
    <row r="467" spans="3:7">
      <c r="C467" s="70"/>
      <c r="D467" s="70"/>
      <c r="E467" s="70"/>
      <c r="F467" s="70"/>
      <c r="G467" s="70"/>
    </row>
    <row r="468" spans="3:7">
      <c r="C468" s="70"/>
      <c r="D468" s="70"/>
      <c r="E468" s="70"/>
      <c r="F468" s="70"/>
      <c r="G468" s="70"/>
    </row>
    <row r="469" spans="3:7">
      <c r="C469" s="70"/>
      <c r="D469" s="70"/>
      <c r="E469" s="70"/>
      <c r="F469" s="70"/>
      <c r="G469" s="70"/>
    </row>
    <row r="470" spans="3:7">
      <c r="C470" s="70"/>
      <c r="D470" s="70"/>
      <c r="E470" s="70"/>
      <c r="F470" s="70"/>
      <c r="G470" s="70"/>
    </row>
    <row r="471" spans="3:7">
      <c r="C471" s="70"/>
      <c r="D471" s="70"/>
      <c r="E471" s="70"/>
      <c r="F471" s="70"/>
      <c r="G471" s="70"/>
    </row>
    <row r="472" spans="3:7">
      <c r="C472" s="70"/>
      <c r="D472" s="70"/>
      <c r="E472" s="70"/>
      <c r="F472" s="70"/>
      <c r="G472" s="70"/>
    </row>
    <row r="473" spans="3:7">
      <c r="C473" s="70"/>
      <c r="D473" s="70"/>
      <c r="E473" s="70"/>
      <c r="F473" s="70"/>
      <c r="G473" s="70"/>
    </row>
    <row r="474" spans="3:7">
      <c r="C474" s="70"/>
      <c r="D474" s="70"/>
      <c r="E474" s="70"/>
      <c r="F474" s="70"/>
      <c r="G474" s="70"/>
    </row>
    <row r="475" spans="3:7">
      <c r="C475" s="70"/>
      <c r="D475" s="70"/>
      <c r="E475" s="70"/>
      <c r="F475" s="70"/>
      <c r="G475" s="70"/>
    </row>
    <row r="476" spans="3:7">
      <c r="C476" s="70"/>
      <c r="D476" s="70"/>
      <c r="E476" s="70"/>
      <c r="F476" s="70"/>
      <c r="G476" s="70"/>
    </row>
    <row r="477" spans="3:7">
      <c r="C477" s="70"/>
      <c r="D477" s="70"/>
      <c r="E477" s="70"/>
      <c r="F477" s="70"/>
      <c r="G477" s="70"/>
    </row>
    <row r="478" spans="3:7">
      <c r="C478" s="70"/>
      <c r="D478" s="70"/>
      <c r="E478" s="70"/>
      <c r="F478" s="70"/>
      <c r="G478" s="70"/>
    </row>
    <row r="479" spans="3:7">
      <c r="C479" s="70"/>
      <c r="D479" s="70"/>
      <c r="E479" s="70"/>
      <c r="F479" s="70"/>
      <c r="G479" s="70"/>
    </row>
    <row r="480" spans="3:7">
      <c r="C480" s="70"/>
      <c r="D480" s="70"/>
      <c r="E480" s="70"/>
      <c r="F480" s="70"/>
      <c r="G480" s="70"/>
    </row>
    <row r="481" spans="3:7">
      <c r="C481" s="70"/>
      <c r="D481" s="70"/>
      <c r="E481" s="70"/>
      <c r="F481" s="70"/>
      <c r="G481" s="70"/>
    </row>
    <row r="482" spans="3:7">
      <c r="C482" s="70"/>
      <c r="D482" s="70"/>
      <c r="E482" s="70"/>
      <c r="F482" s="70"/>
      <c r="G482" s="70"/>
    </row>
    <row r="483" spans="3:7">
      <c r="C483" s="70"/>
      <c r="D483" s="70"/>
      <c r="E483" s="70"/>
      <c r="F483" s="70"/>
      <c r="G483" s="70"/>
    </row>
    <row r="484" spans="3:7">
      <c r="C484" s="70"/>
      <c r="D484" s="70"/>
      <c r="E484" s="70"/>
      <c r="F484" s="70"/>
      <c r="G484" s="70"/>
    </row>
    <row r="485" spans="3:7">
      <c r="C485" s="70"/>
      <c r="D485" s="70"/>
      <c r="E485" s="70"/>
      <c r="F485" s="70"/>
      <c r="G485" s="70"/>
    </row>
    <row r="486" spans="3:7">
      <c r="C486" s="70"/>
      <c r="D486" s="70"/>
      <c r="E486" s="70"/>
      <c r="F486" s="70"/>
      <c r="G486" s="70"/>
    </row>
    <row r="487" spans="3:7">
      <c r="C487" s="70"/>
      <c r="D487" s="70"/>
      <c r="E487" s="70"/>
      <c r="F487" s="70"/>
      <c r="G487" s="70"/>
    </row>
    <row r="488" spans="3:7">
      <c r="C488" s="70"/>
      <c r="D488" s="70"/>
      <c r="E488" s="70"/>
      <c r="F488" s="70"/>
      <c r="G488" s="70"/>
    </row>
    <row r="489" spans="3:7">
      <c r="C489" s="70"/>
      <c r="D489" s="70"/>
      <c r="E489" s="70"/>
      <c r="F489" s="70"/>
      <c r="G489" s="70"/>
    </row>
    <row r="490" spans="3:7">
      <c r="C490" s="70"/>
      <c r="D490" s="70"/>
      <c r="E490" s="70"/>
      <c r="F490" s="70"/>
      <c r="G490" s="70"/>
    </row>
    <row r="491" spans="3:7">
      <c r="C491" s="70"/>
      <c r="D491" s="70"/>
      <c r="E491" s="70"/>
      <c r="F491" s="70"/>
      <c r="G491" s="70"/>
    </row>
    <row r="492" spans="3:7">
      <c r="C492" s="70"/>
      <c r="D492" s="70"/>
      <c r="E492" s="70"/>
      <c r="F492" s="70"/>
      <c r="G492" s="70"/>
    </row>
    <row r="493" spans="3:7">
      <c r="C493" s="70"/>
      <c r="D493" s="70"/>
      <c r="E493" s="70"/>
      <c r="F493" s="70"/>
      <c r="G493" s="70"/>
    </row>
    <row r="494" spans="3:7">
      <c r="C494" s="70"/>
      <c r="D494" s="70"/>
      <c r="E494" s="70"/>
      <c r="F494" s="70"/>
      <c r="G494" s="70"/>
    </row>
    <row r="495" spans="3:7">
      <c r="C495" s="70"/>
      <c r="D495" s="70"/>
      <c r="E495" s="70"/>
      <c r="F495" s="70"/>
      <c r="G495" s="70"/>
    </row>
    <row r="496" spans="3:7">
      <c r="C496" s="70"/>
      <c r="D496" s="70"/>
      <c r="E496" s="70"/>
      <c r="F496" s="70"/>
      <c r="G496" s="70"/>
    </row>
    <row r="497" spans="3:7">
      <c r="C497" s="70"/>
      <c r="D497" s="70"/>
      <c r="E497" s="70"/>
      <c r="F497" s="70"/>
      <c r="G497" s="70"/>
    </row>
    <row r="498" spans="3:7">
      <c r="C498" s="70"/>
      <c r="D498" s="70"/>
      <c r="E498" s="70"/>
      <c r="F498" s="70"/>
      <c r="G498" s="70"/>
    </row>
    <row r="499" spans="3:7">
      <c r="C499" s="70"/>
      <c r="D499" s="70"/>
      <c r="E499" s="70"/>
      <c r="F499" s="70"/>
      <c r="G499" s="70"/>
    </row>
    <row r="500" spans="3:7">
      <c r="C500" s="70"/>
      <c r="D500" s="70"/>
      <c r="E500" s="70"/>
      <c r="F500" s="70"/>
      <c r="G500" s="70"/>
    </row>
    <row r="501" spans="3:7">
      <c r="C501" s="70"/>
      <c r="D501" s="70"/>
      <c r="E501" s="70"/>
      <c r="F501" s="70"/>
      <c r="G501" s="70"/>
    </row>
    <row r="502" spans="3:7">
      <c r="C502" s="70"/>
      <c r="D502" s="70"/>
      <c r="E502" s="70"/>
      <c r="F502" s="70"/>
      <c r="G502" s="70"/>
    </row>
    <row r="503" spans="3:7">
      <c r="C503" s="70"/>
      <c r="D503" s="70"/>
      <c r="E503" s="70"/>
      <c r="F503" s="70"/>
      <c r="G503" s="70"/>
    </row>
    <row r="504" spans="3:7">
      <c r="C504" s="70"/>
      <c r="D504" s="70"/>
      <c r="E504" s="70"/>
      <c r="F504" s="70"/>
      <c r="G504" s="70"/>
    </row>
    <row r="505" spans="3:7">
      <c r="C505" s="70"/>
      <c r="D505" s="70"/>
      <c r="E505" s="70"/>
      <c r="F505" s="70"/>
      <c r="G505" s="70"/>
    </row>
    <row r="506" spans="3:7">
      <c r="C506" s="70"/>
      <c r="D506" s="70"/>
      <c r="E506" s="70"/>
      <c r="F506" s="70"/>
      <c r="G506" s="70"/>
    </row>
    <row r="507" spans="3:7">
      <c r="C507" s="70"/>
      <c r="D507" s="70"/>
      <c r="E507" s="70"/>
      <c r="F507" s="70"/>
      <c r="G507" s="70"/>
    </row>
    <row r="508" spans="3:7">
      <c r="C508" s="70"/>
      <c r="D508" s="70"/>
      <c r="E508" s="70"/>
      <c r="F508" s="70"/>
      <c r="G508" s="70"/>
    </row>
    <row r="509" spans="3:7">
      <c r="C509" s="70"/>
      <c r="D509" s="70"/>
      <c r="E509" s="70"/>
      <c r="F509" s="70"/>
      <c r="G509" s="70"/>
    </row>
    <row r="510" spans="3:7">
      <c r="C510" s="70"/>
      <c r="D510" s="70"/>
      <c r="E510" s="70"/>
      <c r="F510" s="70"/>
      <c r="G510" s="70"/>
    </row>
    <row r="511" spans="3:7">
      <c r="C511" s="70"/>
      <c r="D511" s="70"/>
      <c r="E511" s="70"/>
      <c r="F511" s="70"/>
      <c r="G511" s="70"/>
    </row>
    <row r="512" spans="3:7">
      <c r="C512" s="70"/>
      <c r="D512" s="70"/>
      <c r="E512" s="70"/>
      <c r="F512" s="70"/>
      <c r="G512" s="70"/>
    </row>
    <row r="513" spans="3:7">
      <c r="C513" s="70"/>
      <c r="D513" s="70"/>
      <c r="E513" s="70"/>
      <c r="F513" s="70"/>
      <c r="G513" s="70"/>
    </row>
    <row r="514" spans="3:7">
      <c r="C514" s="70"/>
      <c r="D514" s="70"/>
      <c r="E514" s="70"/>
      <c r="F514" s="70"/>
      <c r="G514" s="70"/>
    </row>
    <row r="515" spans="3:7">
      <c r="C515" s="70"/>
      <c r="D515" s="70"/>
      <c r="E515" s="70"/>
      <c r="F515" s="70"/>
      <c r="G515" s="70"/>
    </row>
    <row r="516" spans="3:7">
      <c r="C516" s="70"/>
      <c r="D516" s="70"/>
      <c r="E516" s="70"/>
      <c r="F516" s="70"/>
      <c r="G516" s="70"/>
    </row>
    <row r="517" spans="3:7">
      <c r="C517" s="70"/>
      <c r="D517" s="70"/>
      <c r="E517" s="70"/>
      <c r="F517" s="70"/>
      <c r="G517" s="70"/>
    </row>
    <row r="518" spans="3:7">
      <c r="C518" s="70"/>
      <c r="D518" s="70"/>
      <c r="E518" s="70"/>
      <c r="F518" s="70"/>
      <c r="G518" s="70"/>
    </row>
    <row r="519" spans="3:7">
      <c r="C519" s="70"/>
      <c r="D519" s="70"/>
      <c r="E519" s="70"/>
      <c r="F519" s="70"/>
      <c r="G519" s="70"/>
    </row>
    <row r="520" spans="3:7">
      <c r="C520" s="70"/>
      <c r="D520" s="70"/>
      <c r="E520" s="70"/>
      <c r="F520" s="70"/>
      <c r="G520" s="70"/>
    </row>
    <row r="521" spans="3:7">
      <c r="C521" s="70"/>
      <c r="D521" s="70"/>
      <c r="E521" s="70"/>
      <c r="F521" s="70"/>
      <c r="G521" s="70"/>
    </row>
    <row r="522" spans="3:7">
      <c r="C522" s="70"/>
      <c r="D522" s="70"/>
      <c r="E522" s="70"/>
      <c r="F522" s="70"/>
      <c r="G522" s="70"/>
    </row>
    <row r="523" spans="3:7">
      <c r="C523" s="70"/>
      <c r="D523" s="70"/>
      <c r="E523" s="70"/>
      <c r="F523" s="70"/>
      <c r="G523" s="70"/>
    </row>
    <row r="524" spans="3:7">
      <c r="C524" s="70"/>
      <c r="D524" s="70"/>
      <c r="E524" s="70"/>
      <c r="F524" s="70"/>
      <c r="G524" s="70"/>
    </row>
    <row r="525" spans="3:7">
      <c r="C525" s="70"/>
      <c r="D525" s="70"/>
      <c r="E525" s="70"/>
      <c r="F525" s="70"/>
      <c r="G525" s="70"/>
    </row>
  </sheetData>
  <mergeCells count="7">
    <mergeCell ref="A4:J4"/>
    <mergeCell ref="A104:A105"/>
    <mergeCell ref="J104:J105"/>
    <mergeCell ref="A9:A10"/>
    <mergeCell ref="J9:J10"/>
    <mergeCell ref="E7:F7"/>
    <mergeCell ref="E6:F6"/>
  </mergeCells>
  <phoneticPr fontId="9" type="noConversion"/>
  <pageMargins left="0.66" right="0" top="0.59055118110236227" bottom="0" header="0" footer="0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indexed="13"/>
  </sheetPr>
  <dimension ref="A1:AL555"/>
  <sheetViews>
    <sheetView topLeftCell="A19" zoomScaleNormal="100" workbookViewId="0">
      <selection activeCell="J11" sqref="J11:J12"/>
    </sheetView>
  </sheetViews>
  <sheetFormatPr defaultColWidth="9.125" defaultRowHeight="21"/>
  <cols>
    <col min="1" max="1" width="11.75" style="56" customWidth="1"/>
    <col min="2" max="2" width="8.75" style="70" customWidth="1"/>
    <col min="3" max="3" width="9.125" style="56"/>
    <col min="4" max="4" width="8.75" style="56" customWidth="1"/>
    <col min="5" max="5" width="8.625" style="56" customWidth="1"/>
    <col min="6" max="6" width="9.125" style="56"/>
    <col min="7" max="7" width="9.75" style="56" customWidth="1"/>
    <col min="8" max="8" width="10.75" style="56" customWidth="1"/>
    <col min="9" max="9" width="10.625" style="56" customWidth="1"/>
    <col min="10" max="10" width="18.75" style="56" customWidth="1"/>
    <col min="11" max="12" width="9.125" style="61"/>
    <col min="13" max="13" width="10.125" style="61" customWidth="1"/>
    <col min="14" max="14" width="9.75" style="61" customWidth="1"/>
    <col min="15" max="17" width="9.125" style="61"/>
    <col min="18" max="16384" width="9.125" style="56"/>
  </cols>
  <sheetData>
    <row r="1" spans="1:38" s="107" customFormat="1" ht="24.9" customHeight="1">
      <c r="A1" s="55" t="s">
        <v>33</v>
      </c>
      <c r="B1" s="123"/>
      <c r="C1" s="177"/>
      <c r="D1" s="232"/>
      <c r="E1" s="232"/>
      <c r="F1" s="110"/>
      <c r="G1" s="110"/>
      <c r="H1" s="110"/>
      <c r="J1" s="365" t="s">
        <v>0</v>
      </c>
      <c r="K1" s="111"/>
      <c r="L1" s="111"/>
      <c r="M1" s="111"/>
      <c r="N1" s="111"/>
      <c r="O1" s="111"/>
      <c r="P1" s="111"/>
      <c r="Q1" s="111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</row>
    <row r="2" spans="1:38" s="107" customFormat="1" ht="21" customHeight="1">
      <c r="A2" s="229" t="s">
        <v>1</v>
      </c>
      <c r="B2" s="123"/>
      <c r="C2" s="178"/>
      <c r="D2" s="232"/>
      <c r="E2" s="232"/>
      <c r="F2" s="110"/>
      <c r="G2" s="110"/>
      <c r="H2" s="110"/>
      <c r="K2" s="111"/>
      <c r="L2" s="111"/>
      <c r="M2" s="111"/>
      <c r="N2" s="111"/>
      <c r="O2" s="111"/>
      <c r="P2" s="111"/>
      <c r="Q2" s="111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</row>
    <row r="3" spans="1:38" s="212" customFormat="1" ht="17.100000000000001" customHeight="1">
      <c r="A3" s="235"/>
      <c r="B3" s="244"/>
      <c r="C3" s="213"/>
      <c r="D3" s="58"/>
      <c r="E3" s="58"/>
      <c r="F3" s="214"/>
      <c r="G3" s="214"/>
      <c r="H3" s="214"/>
      <c r="K3" s="61"/>
      <c r="L3" s="61"/>
      <c r="M3" s="61"/>
      <c r="N3" s="61"/>
      <c r="O3" s="61"/>
      <c r="P3" s="61"/>
      <c r="Q3" s="61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</row>
    <row r="4" spans="1:38" s="215" customFormat="1" ht="24.9" customHeight="1">
      <c r="A4" s="436" t="s">
        <v>2</v>
      </c>
      <c r="B4" s="436"/>
      <c r="C4" s="436"/>
      <c r="D4" s="436"/>
      <c r="E4" s="436"/>
      <c r="F4" s="436"/>
      <c r="G4" s="436"/>
      <c r="H4" s="436"/>
      <c r="I4" s="436"/>
      <c r="J4" s="436"/>
      <c r="K4" s="114"/>
      <c r="L4" s="114"/>
      <c r="M4" s="114"/>
      <c r="N4" s="114"/>
      <c r="O4" s="114"/>
      <c r="P4" s="114"/>
      <c r="Q4" s="114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</row>
    <row r="5" spans="1:38" s="215" customFormat="1" ht="21" customHeight="1">
      <c r="A5" s="238"/>
      <c r="B5" s="203"/>
      <c r="C5" s="216"/>
      <c r="D5" s="65"/>
      <c r="E5" s="65"/>
      <c r="F5" s="197"/>
      <c r="G5" s="197"/>
      <c r="H5" s="197"/>
      <c r="K5" s="61"/>
      <c r="L5" s="61"/>
      <c r="M5" s="61"/>
      <c r="N5" s="61"/>
      <c r="O5" s="61"/>
      <c r="P5" s="61"/>
      <c r="Q5" s="61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</row>
    <row r="6" spans="1:38" s="117" customFormat="1" ht="21" customHeight="1">
      <c r="A6" s="240" t="s">
        <v>38</v>
      </c>
      <c r="B6" s="199" t="s">
        <v>39</v>
      </c>
      <c r="C6" s="121"/>
      <c r="D6" s="119" t="s">
        <v>22</v>
      </c>
      <c r="E6" s="438" t="s">
        <v>177</v>
      </c>
      <c r="F6" s="438"/>
      <c r="H6" s="119" t="s">
        <v>152</v>
      </c>
      <c r="I6" s="119" t="s">
        <v>153</v>
      </c>
      <c r="J6" s="241"/>
      <c r="K6" s="111"/>
      <c r="L6" s="111"/>
      <c r="M6" s="111"/>
      <c r="N6" s="111"/>
      <c r="O6" s="111"/>
      <c r="P6" s="111"/>
      <c r="Q6" s="111"/>
    </row>
    <row r="7" spans="1:38" s="117" customFormat="1" ht="21" customHeight="1">
      <c r="A7" s="240" t="s">
        <v>36</v>
      </c>
      <c r="B7" s="199" t="s">
        <v>40</v>
      </c>
      <c r="C7" s="121" t="s">
        <v>25</v>
      </c>
      <c r="D7" s="119" t="s">
        <v>69</v>
      </c>
      <c r="E7" s="438" t="s">
        <v>140</v>
      </c>
      <c r="F7" s="438"/>
      <c r="H7" s="119" t="s">
        <v>51</v>
      </c>
      <c r="I7" s="119" t="s">
        <v>52</v>
      </c>
      <c r="J7" s="423" t="s">
        <v>28</v>
      </c>
      <c r="K7" s="111"/>
      <c r="L7" s="111"/>
      <c r="M7" s="111"/>
      <c r="N7" s="111"/>
      <c r="O7" s="111"/>
      <c r="P7" s="111"/>
      <c r="Q7" s="111"/>
    </row>
    <row r="8" spans="1:38" s="117" customFormat="1" ht="21" customHeight="1">
      <c r="A8" s="240" t="s">
        <v>3</v>
      </c>
      <c r="B8" s="205"/>
      <c r="C8" s="122">
        <v>341.20499999999998</v>
      </c>
      <c r="D8" s="119" t="s">
        <v>4</v>
      </c>
      <c r="E8" s="119"/>
      <c r="F8" s="121"/>
      <c r="G8" s="188"/>
      <c r="H8" s="226" t="s">
        <v>221</v>
      </c>
      <c r="I8" s="120"/>
      <c r="K8" s="111"/>
      <c r="L8" s="111"/>
      <c r="M8" s="111"/>
      <c r="N8" s="111"/>
      <c r="O8" s="111"/>
      <c r="P8" s="111"/>
      <c r="Q8" s="111"/>
    </row>
    <row r="9" spans="1:38" s="111" customFormat="1" ht="22.8">
      <c r="A9" s="434" t="s">
        <v>5</v>
      </c>
      <c r="B9" s="406" t="s">
        <v>6</v>
      </c>
      <c r="C9" s="406" t="s">
        <v>6</v>
      </c>
      <c r="D9" s="406" t="s">
        <v>218</v>
      </c>
      <c r="E9" s="406" t="s">
        <v>219</v>
      </c>
      <c r="F9" s="406" t="s">
        <v>7</v>
      </c>
      <c r="G9" s="406" t="s">
        <v>8</v>
      </c>
      <c r="H9" s="409" t="s">
        <v>9</v>
      </c>
      <c r="I9" s="409" t="s">
        <v>10</v>
      </c>
      <c r="J9" s="434" t="s">
        <v>11</v>
      </c>
      <c r="W9" s="107" t="s">
        <v>19</v>
      </c>
      <c r="X9" s="123">
        <f>+B22</f>
        <v>1.5</v>
      </c>
      <c r="Y9" s="123">
        <f>+G22</f>
        <v>16.41</v>
      </c>
      <c r="Z9" s="124">
        <f>+H22</f>
        <v>1.212</v>
      </c>
    </row>
    <row r="10" spans="1:38" s="111" customFormat="1" ht="22.8">
      <c r="A10" s="435"/>
      <c r="B10" s="379" t="s">
        <v>12</v>
      </c>
      <c r="C10" s="408" t="s">
        <v>4</v>
      </c>
      <c r="D10" s="408" t="s">
        <v>13</v>
      </c>
      <c r="E10" s="408" t="s">
        <v>220</v>
      </c>
      <c r="F10" s="408" t="s">
        <v>14</v>
      </c>
      <c r="G10" s="408" t="s">
        <v>15</v>
      </c>
      <c r="H10" s="410" t="s">
        <v>16</v>
      </c>
      <c r="I10" s="410" t="s">
        <v>17</v>
      </c>
      <c r="J10" s="435"/>
      <c r="W10" s="107" t="s">
        <v>19</v>
      </c>
      <c r="X10" s="123" t="e">
        <f>+#REF!</f>
        <v>#REF!</v>
      </c>
      <c r="Y10" s="123" t="e">
        <f>+#REF!</f>
        <v>#REF!</v>
      </c>
      <c r="Z10" s="124" t="e">
        <f>+#REF!</f>
        <v>#REF!</v>
      </c>
    </row>
    <row r="11" spans="1:38" s="63" customFormat="1" ht="21" customHeight="1">
      <c r="A11" s="73" t="s">
        <v>344</v>
      </c>
      <c r="B11" s="248">
        <v>-0.1</v>
      </c>
      <c r="C11" s="75">
        <v>341.10500000000002</v>
      </c>
      <c r="D11" s="248">
        <v>14</v>
      </c>
      <c r="E11" s="248">
        <v>14.1</v>
      </c>
      <c r="F11" s="248">
        <v>6</v>
      </c>
      <c r="G11" s="74">
        <v>1.84</v>
      </c>
      <c r="H11" s="75">
        <v>8.5000000000000006E-2</v>
      </c>
      <c r="I11" s="75">
        <v>0.157</v>
      </c>
      <c r="J11" s="249" t="s">
        <v>23</v>
      </c>
      <c r="K11" s="63">
        <v>0.45</v>
      </c>
    </row>
    <row r="12" spans="1:38" s="63" customFormat="1" ht="21" customHeight="1">
      <c r="A12" s="79" t="s">
        <v>185</v>
      </c>
      <c r="B12" s="80">
        <v>-0.1</v>
      </c>
      <c r="C12" s="81">
        <v>341.10500000000002</v>
      </c>
      <c r="D12" s="80">
        <v>12.3</v>
      </c>
      <c r="E12" s="80">
        <v>12.35</v>
      </c>
      <c r="F12" s="80">
        <v>6</v>
      </c>
      <c r="G12" s="80">
        <v>1.81</v>
      </c>
      <c r="H12" s="81">
        <v>9.0999999999999998E-2</v>
      </c>
      <c r="I12" s="81">
        <v>0.16400000000000001</v>
      </c>
      <c r="J12" s="249" t="s">
        <v>27</v>
      </c>
    </row>
    <row r="13" spans="1:38" s="63" customFormat="1" ht="21" customHeight="1">
      <c r="A13" s="79" t="s">
        <v>386</v>
      </c>
      <c r="B13" s="80">
        <v>-0.1</v>
      </c>
      <c r="C13" s="81">
        <v>341.10500000000002</v>
      </c>
      <c r="D13" s="80">
        <v>14</v>
      </c>
      <c r="E13" s="80">
        <v>14.1</v>
      </c>
      <c r="F13" s="80">
        <v>6</v>
      </c>
      <c r="G13" s="268">
        <v>1.84</v>
      </c>
      <c r="H13" s="81">
        <v>8.5000000000000006E-2</v>
      </c>
      <c r="I13" s="81">
        <v>0.157</v>
      </c>
      <c r="J13" s="249" t="s">
        <v>27</v>
      </c>
    </row>
    <row r="14" spans="1:38" s="63" customFormat="1" ht="21" customHeight="1">
      <c r="A14" s="79" t="s">
        <v>253</v>
      </c>
      <c r="B14" s="80">
        <v>-0.1</v>
      </c>
      <c r="C14" s="81">
        <v>341.10500000000002</v>
      </c>
      <c r="D14" s="80">
        <v>13.25</v>
      </c>
      <c r="E14" s="80">
        <v>13.35</v>
      </c>
      <c r="F14" s="80">
        <v>6</v>
      </c>
      <c r="G14" s="269">
        <v>1.85</v>
      </c>
      <c r="H14" s="81">
        <v>8.4000000000000005E-2</v>
      </c>
      <c r="I14" s="81">
        <v>0.156</v>
      </c>
      <c r="J14" s="249" t="s">
        <v>27</v>
      </c>
    </row>
    <row r="15" spans="1:38" s="63" customFormat="1" ht="21" customHeight="1">
      <c r="A15" s="79" t="s">
        <v>289</v>
      </c>
      <c r="B15" s="80">
        <v>-0.08</v>
      </c>
      <c r="C15" s="81">
        <v>341.125</v>
      </c>
      <c r="D15" s="80">
        <v>14.26</v>
      </c>
      <c r="E15" s="80">
        <v>14.35</v>
      </c>
      <c r="F15" s="80">
        <v>5</v>
      </c>
      <c r="G15" s="268">
        <v>1.71</v>
      </c>
      <c r="H15" s="81">
        <v>0.106</v>
      </c>
      <c r="I15" s="81">
        <v>0.18099999999999999</v>
      </c>
      <c r="J15" s="249" t="s">
        <v>27</v>
      </c>
    </row>
    <row r="16" spans="1:38" s="63" customFormat="1" ht="21" customHeight="1">
      <c r="A16" s="79" t="s">
        <v>345</v>
      </c>
      <c r="B16" s="80">
        <v>-0.09</v>
      </c>
      <c r="C16" s="81">
        <v>341.11500000000001</v>
      </c>
      <c r="D16" s="80">
        <v>13.52</v>
      </c>
      <c r="E16" s="80">
        <v>14.03</v>
      </c>
      <c r="F16" s="80">
        <v>5</v>
      </c>
      <c r="G16" s="80">
        <v>1.71</v>
      </c>
      <c r="H16" s="81">
        <v>0.113</v>
      </c>
      <c r="I16" s="81">
        <v>0.193</v>
      </c>
      <c r="J16" s="249" t="s">
        <v>27</v>
      </c>
    </row>
    <row r="17" spans="1:10" s="63" customFormat="1" ht="21" customHeight="1">
      <c r="A17" s="79" t="s">
        <v>370</v>
      </c>
      <c r="B17" s="80">
        <v>-0.1</v>
      </c>
      <c r="C17" s="81">
        <v>341.10500000000002</v>
      </c>
      <c r="D17" s="80">
        <v>13.51</v>
      </c>
      <c r="E17" s="80">
        <v>14.01</v>
      </c>
      <c r="F17" s="80">
        <v>5</v>
      </c>
      <c r="G17" s="80">
        <v>1.65</v>
      </c>
      <c r="H17" s="81">
        <v>0.106</v>
      </c>
      <c r="I17" s="81">
        <v>0.17499999999999999</v>
      </c>
      <c r="J17" s="249" t="s">
        <v>27</v>
      </c>
    </row>
    <row r="18" spans="1:10" s="272" customFormat="1" ht="21" customHeight="1">
      <c r="A18" s="79" t="s">
        <v>371</v>
      </c>
      <c r="B18" s="270">
        <v>-0.09</v>
      </c>
      <c r="C18" s="81">
        <v>341.11500000000001</v>
      </c>
      <c r="D18" s="270">
        <v>12.35</v>
      </c>
      <c r="E18" s="270">
        <v>12.4</v>
      </c>
      <c r="F18" s="270">
        <v>5</v>
      </c>
      <c r="G18" s="270">
        <v>1.67</v>
      </c>
      <c r="H18" s="81">
        <v>0.11</v>
      </c>
      <c r="I18" s="271">
        <v>0.183</v>
      </c>
      <c r="J18" s="249" t="s">
        <v>27</v>
      </c>
    </row>
    <row r="19" spans="1:10" s="272" customFormat="1" ht="21" customHeight="1">
      <c r="A19" s="79" t="s">
        <v>372</v>
      </c>
      <c r="B19" s="270">
        <v>0.14000000000000001</v>
      </c>
      <c r="C19" s="81">
        <v>341.34500000000003</v>
      </c>
      <c r="D19" s="270">
        <v>9.44</v>
      </c>
      <c r="E19" s="270">
        <v>9.5399999999999991</v>
      </c>
      <c r="F19" s="270">
        <v>6</v>
      </c>
      <c r="G19" s="270">
        <v>2.52</v>
      </c>
      <c r="H19" s="81">
        <v>0.28899999999999998</v>
      </c>
      <c r="I19" s="271">
        <v>0.72899999999999998</v>
      </c>
      <c r="J19" s="249" t="s">
        <v>27</v>
      </c>
    </row>
    <row r="20" spans="1:10" s="272" customFormat="1" ht="21" customHeight="1">
      <c r="A20" s="79" t="s">
        <v>373</v>
      </c>
      <c r="B20" s="270">
        <v>-0.06</v>
      </c>
      <c r="C20" s="81">
        <v>341.14499999999998</v>
      </c>
      <c r="D20" s="270">
        <v>12.35</v>
      </c>
      <c r="E20" s="270">
        <v>12.4</v>
      </c>
      <c r="F20" s="270">
        <v>5</v>
      </c>
      <c r="G20" s="270">
        <v>1.77</v>
      </c>
      <c r="H20" s="81">
        <v>0.126</v>
      </c>
      <c r="I20" s="271">
        <v>0.223</v>
      </c>
      <c r="J20" s="249" t="s">
        <v>27</v>
      </c>
    </row>
    <row r="21" spans="1:10" s="272" customFormat="1" ht="21" customHeight="1">
      <c r="A21" s="79" t="s">
        <v>374</v>
      </c>
      <c r="B21" s="270">
        <v>-0.1</v>
      </c>
      <c r="C21" s="81">
        <v>341.10500000000002</v>
      </c>
      <c r="D21" s="270">
        <v>13.1</v>
      </c>
      <c r="E21" s="270">
        <v>13.16</v>
      </c>
      <c r="F21" s="270">
        <v>6</v>
      </c>
      <c r="G21" s="270">
        <v>1.76</v>
      </c>
      <c r="H21" s="81">
        <v>8.5999999999999993E-2</v>
      </c>
      <c r="I21" s="271">
        <v>0.152</v>
      </c>
      <c r="J21" s="249" t="s">
        <v>27</v>
      </c>
    </row>
    <row r="22" spans="1:10" s="63" customFormat="1" ht="21" customHeight="1">
      <c r="A22" s="79" t="s">
        <v>368</v>
      </c>
      <c r="B22" s="80">
        <v>1.5</v>
      </c>
      <c r="C22" s="81">
        <v>342.70499999999998</v>
      </c>
      <c r="D22" s="80">
        <v>10.4</v>
      </c>
      <c r="E22" s="80">
        <v>10.52</v>
      </c>
      <c r="F22" s="80">
        <v>13.5</v>
      </c>
      <c r="G22" s="80">
        <v>16.41</v>
      </c>
      <c r="H22" s="81">
        <v>1.212</v>
      </c>
      <c r="I22" s="81">
        <v>19.896000000000001</v>
      </c>
      <c r="J22" s="249" t="s">
        <v>27</v>
      </c>
    </row>
    <row r="23" spans="1:10" s="63" customFormat="1" ht="21" customHeight="1">
      <c r="A23" s="79" t="s">
        <v>375</v>
      </c>
      <c r="B23" s="80">
        <v>0.1</v>
      </c>
      <c r="C23" s="81">
        <v>341.30500000000001</v>
      </c>
      <c r="D23" s="80">
        <v>12.35</v>
      </c>
      <c r="E23" s="80">
        <v>12.47</v>
      </c>
      <c r="F23" s="80">
        <v>6</v>
      </c>
      <c r="G23" s="80">
        <v>2.44</v>
      </c>
      <c r="H23" s="81">
        <v>0.27300000000000002</v>
      </c>
      <c r="I23" s="81">
        <v>0.66700000000000004</v>
      </c>
      <c r="J23" s="249" t="s">
        <v>27</v>
      </c>
    </row>
    <row r="24" spans="1:10" s="63" customFormat="1" ht="21" customHeight="1">
      <c r="A24" s="79" t="s">
        <v>376</v>
      </c>
      <c r="B24" s="80">
        <v>-0.1</v>
      </c>
      <c r="C24" s="81">
        <v>341.10500000000002</v>
      </c>
      <c r="D24" s="80">
        <v>13</v>
      </c>
      <c r="E24" s="80">
        <v>13.15</v>
      </c>
      <c r="F24" s="80">
        <v>6</v>
      </c>
      <c r="G24" s="80">
        <v>1.75</v>
      </c>
      <c r="H24" s="81">
        <v>7.8E-2</v>
      </c>
      <c r="I24" s="81">
        <v>0.13600000000000001</v>
      </c>
      <c r="J24" s="249" t="s">
        <v>27</v>
      </c>
    </row>
    <row r="25" spans="1:10" s="63" customFormat="1" ht="21" customHeight="1">
      <c r="A25" s="79" t="s">
        <v>336</v>
      </c>
      <c r="B25" s="80">
        <v>-0.1</v>
      </c>
      <c r="C25" s="81">
        <v>341.10500000000002</v>
      </c>
      <c r="D25" s="80">
        <v>14.35</v>
      </c>
      <c r="E25" s="80">
        <v>14.45</v>
      </c>
      <c r="F25" s="80">
        <v>6</v>
      </c>
      <c r="G25" s="80">
        <v>1.75</v>
      </c>
      <c r="H25" s="81">
        <v>7.8E-2</v>
      </c>
      <c r="I25" s="81">
        <v>0.13600000000000001</v>
      </c>
      <c r="J25" s="249" t="s">
        <v>27</v>
      </c>
    </row>
    <row r="26" spans="1:10" s="63" customFormat="1" ht="21" customHeight="1">
      <c r="A26" s="79" t="s">
        <v>327</v>
      </c>
      <c r="B26" s="80">
        <v>-0.1</v>
      </c>
      <c r="C26" s="81">
        <v>341.10500000000002</v>
      </c>
      <c r="D26" s="80">
        <v>13.21</v>
      </c>
      <c r="E26" s="80">
        <v>13.34</v>
      </c>
      <c r="F26" s="80">
        <v>6</v>
      </c>
      <c r="G26" s="80">
        <v>1.84</v>
      </c>
      <c r="H26" s="81">
        <v>8.5000000000000006E-2</v>
      </c>
      <c r="I26" s="81">
        <v>0.156</v>
      </c>
      <c r="J26" s="249" t="s">
        <v>27</v>
      </c>
    </row>
    <row r="27" spans="1:10" s="63" customFormat="1" ht="21" customHeight="1">
      <c r="A27" s="79" t="s">
        <v>201</v>
      </c>
      <c r="B27" s="80">
        <v>-0.03</v>
      </c>
      <c r="C27" s="81">
        <v>341.17500000000001</v>
      </c>
      <c r="D27" s="80">
        <v>14.37</v>
      </c>
      <c r="E27" s="80">
        <v>14.46</v>
      </c>
      <c r="F27" s="80">
        <v>5.8</v>
      </c>
      <c r="G27" s="80">
        <v>2.0099999999999998</v>
      </c>
      <c r="H27" s="81">
        <v>0.105</v>
      </c>
      <c r="I27" s="81">
        <v>0.21099999999999999</v>
      </c>
      <c r="J27" s="249" t="s">
        <v>27</v>
      </c>
    </row>
    <row r="28" spans="1:10" s="63" customFormat="1" ht="21" customHeight="1">
      <c r="A28" s="79" t="s">
        <v>377</v>
      </c>
      <c r="B28" s="80">
        <v>-0.1</v>
      </c>
      <c r="C28" s="81">
        <v>341.10500000000002</v>
      </c>
      <c r="D28" s="80">
        <v>14.35</v>
      </c>
      <c r="E28" s="80">
        <v>14.45</v>
      </c>
      <c r="F28" s="80">
        <v>6</v>
      </c>
      <c r="G28" s="80">
        <v>1.75</v>
      </c>
      <c r="H28" s="81">
        <v>7.8E-2</v>
      </c>
      <c r="I28" s="81">
        <v>0.13600000000000001</v>
      </c>
      <c r="J28" s="249" t="s">
        <v>27</v>
      </c>
    </row>
    <row r="29" spans="1:10" s="63" customFormat="1" ht="21" customHeight="1">
      <c r="A29" s="79" t="s">
        <v>358</v>
      </c>
      <c r="B29" s="80">
        <v>-0.09</v>
      </c>
      <c r="C29" s="81">
        <v>341.11500000000001</v>
      </c>
      <c r="D29" s="80">
        <v>14.38</v>
      </c>
      <c r="E29" s="80">
        <v>14.49</v>
      </c>
      <c r="F29" s="80">
        <v>6</v>
      </c>
      <c r="G29" s="80">
        <v>1.87</v>
      </c>
      <c r="H29" s="81">
        <v>9.7000000000000003E-2</v>
      </c>
      <c r="I29" s="81">
        <v>0.182</v>
      </c>
      <c r="J29" s="249" t="s">
        <v>27</v>
      </c>
    </row>
    <row r="30" spans="1:10" s="63" customFormat="1" ht="21" customHeight="1">
      <c r="A30" s="79" t="s">
        <v>338</v>
      </c>
      <c r="B30" s="80">
        <v>-0.1</v>
      </c>
      <c r="C30" s="81">
        <v>341.10500000000002</v>
      </c>
      <c r="D30" s="80">
        <v>15.4</v>
      </c>
      <c r="E30" s="80">
        <v>15.58</v>
      </c>
      <c r="F30" s="80">
        <v>6</v>
      </c>
      <c r="G30" s="80">
        <v>1.74</v>
      </c>
      <c r="H30" s="81">
        <v>8.4000000000000005E-2</v>
      </c>
      <c r="I30" s="81">
        <v>0.14699999999999999</v>
      </c>
      <c r="J30" s="249" t="s">
        <v>27</v>
      </c>
    </row>
    <row r="31" spans="1:10" s="63" customFormat="1" ht="21" customHeight="1">
      <c r="A31" s="79" t="s">
        <v>378</v>
      </c>
      <c r="B31" s="131">
        <v>-0.1</v>
      </c>
      <c r="C31" s="132">
        <v>341.10500000000002</v>
      </c>
      <c r="D31" s="131">
        <v>12</v>
      </c>
      <c r="E31" s="131">
        <v>12.2</v>
      </c>
      <c r="F31" s="131">
        <v>6</v>
      </c>
      <c r="G31" s="131">
        <v>1.63</v>
      </c>
      <c r="H31" s="132">
        <v>6.8000000000000005E-2</v>
      </c>
      <c r="I31" s="132">
        <v>0.111</v>
      </c>
      <c r="J31" s="249" t="s">
        <v>27</v>
      </c>
    </row>
    <row r="32" spans="1:10" s="63" customFormat="1" ht="21" customHeight="1">
      <c r="A32" s="79" t="s">
        <v>379</v>
      </c>
      <c r="B32" s="131">
        <v>-0.1</v>
      </c>
      <c r="C32" s="132">
        <v>341.10500000000002</v>
      </c>
      <c r="D32" s="131">
        <v>13</v>
      </c>
      <c r="E32" s="131">
        <v>13.2</v>
      </c>
      <c r="F32" s="131">
        <v>6</v>
      </c>
      <c r="G32" s="131">
        <v>1.88</v>
      </c>
      <c r="H32" s="132">
        <v>9.6000000000000002E-2</v>
      </c>
      <c r="I32" s="132">
        <v>0.18</v>
      </c>
      <c r="J32" s="249" t="s">
        <v>27</v>
      </c>
    </row>
    <row r="33" spans="1:10" s="63" customFormat="1" ht="21" customHeight="1">
      <c r="A33" s="79" t="s">
        <v>380</v>
      </c>
      <c r="B33" s="131">
        <v>-0.09</v>
      </c>
      <c r="C33" s="132">
        <v>341.11500000000001</v>
      </c>
      <c r="D33" s="131">
        <v>13.1</v>
      </c>
      <c r="E33" s="131">
        <v>13.2</v>
      </c>
      <c r="F33" s="131">
        <v>6</v>
      </c>
      <c r="G33" s="131">
        <v>1.63</v>
      </c>
      <c r="H33" s="132">
        <v>8.2000000000000003E-2</v>
      </c>
      <c r="I33" s="132">
        <v>0.13400000000000001</v>
      </c>
      <c r="J33" s="249" t="s">
        <v>27</v>
      </c>
    </row>
    <row r="34" spans="1:10" s="63" customFormat="1" ht="21" customHeight="1">
      <c r="A34" s="79" t="s">
        <v>387</v>
      </c>
      <c r="B34" s="131">
        <v>-0.09</v>
      </c>
      <c r="C34" s="132">
        <v>341.11500000000001</v>
      </c>
      <c r="D34" s="131">
        <v>13.2</v>
      </c>
      <c r="E34" s="131">
        <v>13.3</v>
      </c>
      <c r="F34" s="131">
        <v>6</v>
      </c>
      <c r="G34" s="131">
        <v>1.57</v>
      </c>
      <c r="H34" s="132">
        <v>8.6999999999999994E-2</v>
      </c>
      <c r="I34" s="132">
        <v>0.13600000000000001</v>
      </c>
      <c r="J34" s="249" t="s">
        <v>27</v>
      </c>
    </row>
    <row r="35" spans="1:10" s="63" customFormat="1" ht="21" customHeight="1">
      <c r="A35" s="79" t="s">
        <v>381</v>
      </c>
      <c r="B35" s="131">
        <v>-0.09</v>
      </c>
      <c r="C35" s="132">
        <v>341.11500000000001</v>
      </c>
      <c r="D35" s="131">
        <v>13.2</v>
      </c>
      <c r="E35" s="131">
        <v>13.35</v>
      </c>
      <c r="F35" s="131">
        <v>6</v>
      </c>
      <c r="G35" s="131">
        <v>1.63</v>
      </c>
      <c r="H35" s="132">
        <v>0.23599999999999999</v>
      </c>
      <c r="I35" s="132">
        <v>0.38400000000000001</v>
      </c>
      <c r="J35" s="249" t="s">
        <v>27</v>
      </c>
    </row>
    <row r="36" spans="1:10" s="63" customFormat="1" ht="21" customHeight="1">
      <c r="A36" s="79" t="s">
        <v>210</v>
      </c>
      <c r="B36" s="80">
        <v>-0.09</v>
      </c>
      <c r="C36" s="81">
        <v>341.11500000000001</v>
      </c>
      <c r="D36" s="80">
        <v>11.45</v>
      </c>
      <c r="E36" s="80">
        <v>12.02</v>
      </c>
      <c r="F36" s="80">
        <v>6</v>
      </c>
      <c r="G36" s="80">
        <v>1.54</v>
      </c>
      <c r="H36" s="81">
        <v>0.21099999999999999</v>
      </c>
      <c r="I36" s="81">
        <v>0.32500000000000001</v>
      </c>
      <c r="J36" s="249" t="s">
        <v>27</v>
      </c>
    </row>
    <row r="37" spans="1:10" s="63" customFormat="1" ht="21" customHeight="1">
      <c r="A37" s="342" t="s">
        <v>382</v>
      </c>
      <c r="B37" s="343">
        <v>-0.08</v>
      </c>
      <c r="C37" s="341">
        <v>341.125</v>
      </c>
      <c r="D37" s="342" t="s">
        <v>388</v>
      </c>
      <c r="E37" s="342" t="s">
        <v>389</v>
      </c>
      <c r="F37" s="343">
        <v>6</v>
      </c>
      <c r="G37" s="343">
        <v>1.57</v>
      </c>
      <c r="H37" s="341">
        <v>0.245</v>
      </c>
      <c r="I37" s="341">
        <v>0.38500000000000001</v>
      </c>
      <c r="J37" s="349" t="s">
        <v>27</v>
      </c>
    </row>
    <row r="38" spans="1:10" s="63" customFormat="1" ht="21" customHeight="1">
      <c r="A38" s="79" t="s">
        <v>383</v>
      </c>
      <c r="B38" s="80">
        <v>-0.08</v>
      </c>
      <c r="C38" s="81">
        <v>341.125</v>
      </c>
      <c r="D38" s="80">
        <v>13.2</v>
      </c>
      <c r="E38" s="80">
        <v>13.35</v>
      </c>
      <c r="F38" s="80">
        <v>6</v>
      </c>
      <c r="G38" s="80">
        <v>1.55</v>
      </c>
      <c r="H38" s="81">
        <v>0.24099999999999999</v>
      </c>
      <c r="I38" s="81">
        <v>0.374</v>
      </c>
      <c r="J38" s="249" t="s">
        <v>27</v>
      </c>
    </row>
    <row r="39" spans="1:10" s="63" customFormat="1" ht="21" customHeight="1">
      <c r="A39" s="84" t="s">
        <v>214</v>
      </c>
      <c r="B39" s="85">
        <v>-7.0000000000000007E-2</v>
      </c>
      <c r="C39" s="86">
        <v>341.13499999999999</v>
      </c>
      <c r="D39" s="85">
        <v>13.35</v>
      </c>
      <c r="E39" s="85">
        <v>13.5</v>
      </c>
      <c r="F39" s="85">
        <v>6</v>
      </c>
      <c r="G39" s="85">
        <v>1.59</v>
      </c>
      <c r="H39" s="86">
        <v>0.247</v>
      </c>
      <c r="I39" s="86">
        <v>0.39200000000000002</v>
      </c>
      <c r="J39" s="250" t="s">
        <v>27</v>
      </c>
    </row>
    <row r="40" spans="1:10" s="63" customFormat="1" ht="21" customHeight="1">
      <c r="A40" s="88" t="s">
        <v>384</v>
      </c>
      <c r="B40" s="89">
        <v>-0.09</v>
      </c>
      <c r="C40" s="90">
        <v>341.11500000000001</v>
      </c>
      <c r="D40" s="89">
        <v>13.4</v>
      </c>
      <c r="E40" s="89">
        <v>13.55</v>
      </c>
      <c r="F40" s="89">
        <v>6</v>
      </c>
      <c r="G40" s="89">
        <v>1.45</v>
      </c>
      <c r="H40" s="90">
        <v>0.22900000000000001</v>
      </c>
      <c r="I40" s="90">
        <v>0.33200000000000002</v>
      </c>
      <c r="J40" s="260" t="s">
        <v>23</v>
      </c>
    </row>
    <row r="41" spans="1:10" s="63" customFormat="1" ht="21" customHeight="1">
      <c r="A41" s="79" t="s">
        <v>361</v>
      </c>
      <c r="B41" s="80">
        <v>-0.09</v>
      </c>
      <c r="C41" s="81">
        <v>341.11500000000001</v>
      </c>
      <c r="D41" s="80">
        <v>13.3</v>
      </c>
      <c r="E41" s="80">
        <v>13.55</v>
      </c>
      <c r="F41" s="80">
        <v>6</v>
      </c>
      <c r="G41" s="80">
        <v>1.35</v>
      </c>
      <c r="H41" s="81">
        <v>0.13100000000000001</v>
      </c>
      <c r="I41" s="81">
        <v>0.17699999999999999</v>
      </c>
      <c r="J41" s="349" t="s">
        <v>27</v>
      </c>
    </row>
    <row r="42" spans="1:10" s="63" customFormat="1" ht="21" customHeight="1">
      <c r="A42" s="79"/>
      <c r="B42" s="80"/>
      <c r="C42" s="81"/>
      <c r="D42" s="80"/>
      <c r="E42" s="80"/>
      <c r="F42" s="80"/>
      <c r="G42" s="80"/>
      <c r="H42" s="81"/>
      <c r="I42" s="81"/>
      <c r="J42" s="249"/>
    </row>
    <row r="43" spans="1:10" s="63" customFormat="1" ht="21" customHeight="1">
      <c r="A43" s="79"/>
      <c r="B43" s="80"/>
      <c r="C43" s="81"/>
      <c r="D43" s="80"/>
      <c r="E43" s="80"/>
      <c r="F43" s="80"/>
      <c r="G43" s="80"/>
      <c r="H43" s="81"/>
      <c r="I43" s="81"/>
      <c r="J43" s="249"/>
    </row>
    <row r="44" spans="1:10" s="63" customFormat="1" ht="21" customHeight="1">
      <c r="A44" s="79"/>
      <c r="B44" s="80"/>
      <c r="C44" s="81"/>
      <c r="D44" s="80"/>
      <c r="E44" s="80"/>
      <c r="F44" s="80"/>
      <c r="G44" s="80"/>
      <c r="H44" s="81"/>
      <c r="I44" s="81"/>
      <c r="J44" s="249"/>
    </row>
    <row r="45" spans="1:10" s="63" customFormat="1" ht="21" customHeight="1">
      <c r="A45" s="79"/>
      <c r="B45" s="80"/>
      <c r="C45" s="81"/>
      <c r="D45" s="80"/>
      <c r="E45" s="80"/>
      <c r="F45" s="80"/>
      <c r="G45" s="80"/>
      <c r="H45" s="81"/>
      <c r="I45" s="81"/>
      <c r="J45" s="249"/>
    </row>
    <row r="46" spans="1:10" s="63" customFormat="1" ht="21" customHeight="1">
      <c r="A46" s="79"/>
      <c r="B46" s="80"/>
      <c r="C46" s="81"/>
      <c r="D46" s="80"/>
      <c r="E46" s="80"/>
      <c r="F46" s="80"/>
      <c r="G46" s="80"/>
      <c r="H46" s="81"/>
      <c r="I46" s="81"/>
      <c r="J46" s="249"/>
    </row>
    <row r="47" spans="1:10" s="63" customFormat="1" ht="21" customHeight="1">
      <c r="A47" s="82"/>
      <c r="B47" s="82"/>
      <c r="C47" s="82"/>
      <c r="D47" s="80"/>
      <c r="E47" s="80"/>
      <c r="F47" s="80"/>
      <c r="G47" s="80"/>
      <c r="H47" s="81"/>
      <c r="I47" s="81"/>
      <c r="J47" s="312"/>
    </row>
    <row r="48" spans="1:10" s="63" customFormat="1" ht="21" customHeight="1">
      <c r="A48" s="82"/>
      <c r="B48" s="82"/>
      <c r="C48" s="82"/>
      <c r="D48" s="80"/>
      <c r="E48" s="80"/>
      <c r="F48" s="80"/>
      <c r="G48" s="80"/>
      <c r="H48" s="81"/>
      <c r="I48" s="81"/>
      <c r="J48" s="312"/>
    </row>
    <row r="49" spans="1:10" s="63" customFormat="1" ht="21" customHeight="1">
      <c r="A49" s="79"/>
      <c r="B49" s="80"/>
      <c r="C49" s="80"/>
      <c r="D49" s="80"/>
      <c r="E49" s="80"/>
      <c r="F49" s="80"/>
      <c r="G49" s="80"/>
      <c r="H49" s="81"/>
      <c r="I49" s="81"/>
      <c r="J49" s="312"/>
    </row>
    <row r="50" spans="1:10" s="63" customFormat="1" ht="21" customHeight="1">
      <c r="A50" s="79"/>
      <c r="B50" s="80"/>
      <c r="C50" s="80"/>
      <c r="D50" s="80"/>
      <c r="E50" s="80"/>
      <c r="F50" s="80"/>
      <c r="G50" s="80"/>
      <c r="H50" s="81"/>
      <c r="I50" s="81"/>
      <c r="J50" s="312"/>
    </row>
    <row r="51" spans="1:10" s="63" customFormat="1" ht="21" customHeight="1">
      <c r="A51" s="79"/>
      <c r="B51" s="80"/>
      <c r="C51" s="80"/>
      <c r="D51" s="80"/>
      <c r="E51" s="80"/>
      <c r="F51" s="80"/>
      <c r="G51" s="80"/>
      <c r="H51" s="81"/>
      <c r="I51" s="81"/>
      <c r="J51" s="312"/>
    </row>
    <row r="52" spans="1:10" s="63" customFormat="1" ht="21" customHeight="1">
      <c r="A52" s="79"/>
      <c r="B52" s="80"/>
      <c r="C52" s="80"/>
      <c r="D52" s="80"/>
      <c r="E52" s="80"/>
      <c r="F52" s="80"/>
      <c r="G52" s="80"/>
      <c r="H52" s="81"/>
      <c r="I52" s="81"/>
      <c r="J52" s="312"/>
    </row>
    <row r="53" spans="1:10" s="63" customFormat="1" ht="21" customHeight="1">
      <c r="A53" s="79"/>
      <c r="B53" s="80"/>
      <c r="C53" s="80"/>
      <c r="D53" s="80"/>
      <c r="E53" s="80"/>
      <c r="F53" s="80"/>
      <c r="G53" s="80"/>
      <c r="H53" s="81"/>
      <c r="I53" s="81"/>
      <c r="J53" s="312"/>
    </row>
    <row r="54" spans="1:10" s="63" customFormat="1" ht="21" customHeight="1">
      <c r="A54" s="79"/>
      <c r="B54" s="80"/>
      <c r="C54" s="80"/>
      <c r="D54" s="80"/>
      <c r="E54" s="80"/>
      <c r="F54" s="80"/>
      <c r="G54" s="80"/>
      <c r="H54" s="81"/>
      <c r="I54" s="81"/>
      <c r="J54" s="312"/>
    </row>
    <row r="55" spans="1:10" s="63" customFormat="1" ht="21" customHeight="1">
      <c r="A55" s="79"/>
      <c r="B55" s="80"/>
      <c r="C55" s="80"/>
      <c r="D55" s="80"/>
      <c r="E55" s="80"/>
      <c r="F55" s="80"/>
      <c r="G55" s="80"/>
      <c r="H55" s="81"/>
      <c r="I55" s="81"/>
      <c r="J55" s="312"/>
    </row>
    <row r="56" spans="1:10" s="63" customFormat="1" ht="21" customHeight="1">
      <c r="A56" s="79"/>
      <c r="B56" s="80"/>
      <c r="C56" s="80"/>
      <c r="D56" s="80"/>
      <c r="E56" s="80"/>
      <c r="F56" s="80"/>
      <c r="G56" s="80"/>
      <c r="H56" s="81"/>
      <c r="I56" s="81"/>
      <c r="J56" s="312"/>
    </row>
    <row r="57" spans="1:10" s="63" customFormat="1" ht="21" customHeight="1">
      <c r="A57" s="79"/>
      <c r="B57" s="80"/>
      <c r="C57" s="80"/>
      <c r="D57" s="80"/>
      <c r="E57" s="80"/>
      <c r="F57" s="80"/>
      <c r="G57" s="80"/>
      <c r="H57" s="81"/>
      <c r="I57" s="81"/>
      <c r="J57" s="312"/>
    </row>
    <row r="58" spans="1:10" s="63" customFormat="1" ht="21" customHeight="1">
      <c r="A58" s="79"/>
      <c r="B58" s="80"/>
      <c r="C58" s="80"/>
      <c r="D58" s="80"/>
      <c r="E58" s="80"/>
      <c r="F58" s="80"/>
      <c r="G58" s="80"/>
      <c r="H58" s="81"/>
      <c r="I58" s="81"/>
      <c r="J58" s="312"/>
    </row>
    <row r="59" spans="1:10" s="63" customFormat="1" ht="21" customHeight="1">
      <c r="A59" s="79"/>
      <c r="B59" s="80"/>
      <c r="C59" s="80"/>
      <c r="D59" s="80"/>
      <c r="E59" s="80"/>
      <c r="F59" s="80"/>
      <c r="G59" s="80"/>
      <c r="H59" s="81"/>
      <c r="I59" s="81"/>
      <c r="J59" s="312"/>
    </row>
    <row r="60" spans="1:10" s="63" customFormat="1" ht="21" customHeight="1">
      <c r="A60" s="79"/>
      <c r="B60" s="80"/>
      <c r="C60" s="80"/>
      <c r="D60" s="80"/>
      <c r="E60" s="80"/>
      <c r="F60" s="80"/>
      <c r="G60" s="80"/>
      <c r="H60" s="81"/>
      <c r="I60" s="81"/>
      <c r="J60" s="312"/>
    </row>
    <row r="61" spans="1:10" s="63" customFormat="1" ht="21" customHeight="1">
      <c r="A61" s="79"/>
      <c r="B61" s="80"/>
      <c r="C61" s="80"/>
      <c r="D61" s="80"/>
      <c r="E61" s="80"/>
      <c r="F61" s="80"/>
      <c r="G61" s="80"/>
      <c r="H61" s="81"/>
      <c r="I61" s="81"/>
      <c r="J61" s="312"/>
    </row>
    <row r="62" spans="1:10" s="63" customFormat="1" ht="21" customHeight="1">
      <c r="A62" s="79"/>
      <c r="B62" s="80"/>
      <c r="C62" s="82"/>
      <c r="D62" s="80"/>
      <c r="E62" s="80"/>
      <c r="F62" s="80"/>
      <c r="G62" s="80"/>
      <c r="H62" s="81"/>
      <c r="I62" s="81"/>
      <c r="J62" s="312"/>
    </row>
    <row r="63" spans="1:10" s="63" customFormat="1" ht="21" customHeight="1">
      <c r="A63" s="82"/>
      <c r="B63" s="82"/>
      <c r="C63" s="82"/>
      <c r="D63" s="80"/>
      <c r="E63" s="80"/>
      <c r="F63" s="80"/>
      <c r="G63" s="80"/>
      <c r="H63" s="81"/>
      <c r="I63" s="81"/>
      <c r="J63" s="312"/>
    </row>
    <row r="64" spans="1:10" s="63" customFormat="1" ht="21" customHeight="1">
      <c r="A64" s="82"/>
      <c r="B64" s="82"/>
      <c r="C64" s="82"/>
      <c r="D64" s="80"/>
      <c r="E64" s="80"/>
      <c r="F64" s="80"/>
      <c r="G64" s="80"/>
      <c r="H64" s="81"/>
      <c r="I64" s="81"/>
      <c r="J64" s="312"/>
    </row>
    <row r="65" spans="1:18" s="63" customFormat="1" ht="21" customHeight="1">
      <c r="A65" s="342"/>
      <c r="B65" s="343"/>
      <c r="C65" s="343"/>
      <c r="D65" s="343"/>
      <c r="E65" s="343"/>
      <c r="F65" s="343"/>
      <c r="G65" s="343"/>
      <c r="H65" s="341"/>
      <c r="I65" s="341"/>
      <c r="J65" s="385"/>
    </row>
    <row r="66" spans="1:18" s="63" customFormat="1" ht="21" customHeight="1">
      <c r="A66" s="79"/>
      <c r="B66" s="80"/>
      <c r="C66" s="80"/>
      <c r="D66" s="80"/>
      <c r="E66" s="80"/>
      <c r="F66" s="80"/>
      <c r="G66" s="80"/>
      <c r="H66" s="81"/>
      <c r="I66" s="81"/>
      <c r="J66" s="312"/>
    </row>
    <row r="67" spans="1:18" s="63" customFormat="1" ht="21" customHeight="1">
      <c r="A67" s="79"/>
      <c r="B67" s="80"/>
      <c r="C67" s="80"/>
      <c r="D67" s="80"/>
      <c r="E67" s="80"/>
      <c r="F67" s="80"/>
      <c r="G67" s="80"/>
      <c r="H67" s="81"/>
      <c r="I67" s="81"/>
      <c r="J67" s="312"/>
    </row>
    <row r="68" spans="1:18" s="63" customFormat="1" ht="21" customHeight="1">
      <c r="A68" s="87"/>
      <c r="B68" s="87"/>
      <c r="C68" s="87"/>
      <c r="D68" s="85"/>
      <c r="E68" s="85"/>
      <c r="F68" s="85"/>
      <c r="G68" s="85"/>
      <c r="H68" s="86"/>
      <c r="I68" s="86"/>
      <c r="J68" s="314"/>
    </row>
    <row r="69" spans="1:18" s="63" customFormat="1" ht="21" customHeight="1">
      <c r="D69" s="77"/>
      <c r="E69" s="77"/>
      <c r="F69" s="77"/>
      <c r="G69" s="77"/>
      <c r="H69" s="274"/>
      <c r="I69" s="78"/>
      <c r="J69" s="201"/>
    </row>
    <row r="70" spans="1:18" s="63" customFormat="1" ht="21" customHeight="1">
      <c r="A70" s="96" t="s">
        <v>30</v>
      </c>
      <c r="B70" s="77"/>
      <c r="C70" s="77"/>
      <c r="D70" s="77"/>
      <c r="E70" s="77"/>
      <c r="F70" s="77"/>
      <c r="G70" s="77"/>
      <c r="H70" s="274"/>
      <c r="I70" s="78"/>
      <c r="J70" s="201"/>
      <c r="P70" s="63" t="s">
        <v>18</v>
      </c>
      <c r="R70" s="95"/>
    </row>
    <row r="71" spans="1:18" s="95" customFormat="1" ht="21" customHeight="1">
      <c r="A71" s="92" t="s">
        <v>31</v>
      </c>
      <c r="B71" s="97">
        <f>+COUNT(B11:B68)</f>
        <v>31</v>
      </c>
      <c r="C71" s="77" t="s">
        <v>29</v>
      </c>
      <c r="D71" s="77"/>
      <c r="E71" s="77"/>
      <c r="F71" s="77"/>
      <c r="G71" s="77"/>
      <c r="H71" s="274"/>
      <c r="I71" s="78"/>
      <c r="J71" s="201"/>
      <c r="K71" s="63"/>
      <c r="L71" s="63"/>
      <c r="M71" s="63"/>
      <c r="N71" s="63"/>
      <c r="O71" s="63"/>
      <c r="P71" s="63"/>
      <c r="Q71" s="63"/>
      <c r="R71" s="63"/>
    </row>
    <row r="72" spans="1:18" s="63" customFormat="1" ht="21" customHeight="1">
      <c r="A72" s="92"/>
      <c r="B72" s="275"/>
      <c r="C72" s="77"/>
      <c r="D72" s="77"/>
      <c r="E72" s="77"/>
      <c r="F72" s="77"/>
      <c r="G72" s="77"/>
      <c r="H72" s="274"/>
      <c r="I72" s="78"/>
      <c r="J72" s="201"/>
      <c r="R72" s="56"/>
    </row>
    <row r="73" spans="1:18">
      <c r="A73" s="92"/>
      <c r="B73" s="77"/>
      <c r="C73" s="77"/>
      <c r="D73" s="77"/>
      <c r="E73" s="77"/>
      <c r="F73" s="77"/>
      <c r="G73" s="77"/>
      <c r="H73" s="274"/>
      <c r="I73" s="78"/>
      <c r="J73" s="201"/>
      <c r="K73" s="63"/>
      <c r="L73" s="63"/>
      <c r="M73" s="63"/>
      <c r="N73" s="63"/>
      <c r="O73" s="63"/>
      <c r="P73" s="63"/>
      <c r="Q73" s="63"/>
    </row>
    <row r="74" spans="1:18">
      <c r="A74" s="92"/>
      <c r="B74" s="77"/>
      <c r="C74" s="77"/>
      <c r="D74" s="77"/>
      <c r="E74" s="77"/>
      <c r="F74" s="77"/>
      <c r="G74" s="77"/>
      <c r="H74" s="274"/>
      <c r="I74" s="78"/>
      <c r="J74" s="201"/>
      <c r="K74" s="63"/>
      <c r="L74" s="63"/>
      <c r="M74" s="63"/>
      <c r="N74" s="63"/>
      <c r="O74" s="63"/>
      <c r="P74" s="63"/>
      <c r="Q74" s="63"/>
    </row>
    <row r="75" spans="1:18">
      <c r="A75" s="92"/>
      <c r="B75" s="77"/>
      <c r="C75" s="77"/>
      <c r="D75" s="77"/>
      <c r="E75" s="77"/>
      <c r="F75" s="77"/>
      <c r="G75" s="77"/>
      <c r="H75" s="274"/>
      <c r="I75" s="78"/>
      <c r="J75" s="201"/>
      <c r="K75" s="63"/>
      <c r="L75" s="63"/>
      <c r="M75" s="63"/>
      <c r="N75" s="63"/>
      <c r="O75" s="63"/>
      <c r="P75" s="63"/>
      <c r="Q75" s="63"/>
    </row>
    <row r="76" spans="1:18">
      <c r="A76" s="92"/>
      <c r="B76" s="77"/>
      <c r="C76" s="77"/>
      <c r="D76" s="77"/>
      <c r="E76" s="77"/>
      <c r="F76" s="77"/>
      <c r="G76" s="77"/>
      <c r="H76" s="274"/>
      <c r="I76" s="78"/>
      <c r="J76" s="201"/>
      <c r="K76" s="63"/>
      <c r="L76" s="63"/>
      <c r="M76" s="63"/>
      <c r="N76" s="63"/>
      <c r="O76" s="63"/>
      <c r="P76" s="63"/>
      <c r="Q76" s="63"/>
    </row>
    <row r="77" spans="1:18">
      <c r="A77" s="92"/>
      <c r="B77" s="77"/>
      <c r="C77" s="77"/>
      <c r="D77" s="77"/>
      <c r="E77" s="77"/>
      <c r="F77" s="77"/>
      <c r="G77" s="77"/>
      <c r="H77" s="274"/>
      <c r="I77" s="78"/>
      <c r="J77" s="201"/>
      <c r="K77" s="63"/>
      <c r="L77" s="63"/>
      <c r="M77" s="63"/>
      <c r="N77" s="63"/>
      <c r="O77" s="63"/>
      <c r="P77" s="63"/>
      <c r="Q77" s="63"/>
    </row>
    <row r="78" spans="1:18">
      <c r="A78" s="92"/>
      <c r="B78" s="77"/>
      <c r="C78" s="77"/>
      <c r="D78" s="77"/>
      <c r="E78" s="77"/>
      <c r="F78" s="77"/>
      <c r="G78" s="77"/>
      <c r="H78" s="274"/>
      <c r="I78" s="78"/>
      <c r="J78" s="201"/>
      <c r="K78" s="63"/>
      <c r="L78" s="63"/>
      <c r="M78" s="63"/>
      <c r="N78" s="63"/>
      <c r="O78" s="63"/>
      <c r="P78" s="63"/>
      <c r="Q78" s="63"/>
    </row>
    <row r="79" spans="1:18">
      <c r="D79" s="77"/>
      <c r="E79" s="77"/>
      <c r="F79" s="77"/>
      <c r="G79" s="77"/>
      <c r="H79" s="274"/>
      <c r="I79" s="78"/>
      <c r="J79" s="201"/>
      <c r="K79" s="63"/>
      <c r="L79" s="63"/>
      <c r="M79" s="63"/>
      <c r="N79" s="63"/>
      <c r="O79" s="63"/>
      <c r="P79" s="63"/>
      <c r="Q79" s="63"/>
    </row>
    <row r="80" spans="1:18">
      <c r="D80" s="77"/>
      <c r="E80" s="77"/>
      <c r="F80" s="77"/>
      <c r="G80" s="77"/>
      <c r="H80" s="274"/>
      <c r="I80" s="78"/>
      <c r="J80" s="201"/>
      <c r="K80" s="63"/>
      <c r="L80" s="63"/>
      <c r="M80" s="63"/>
      <c r="N80" s="63"/>
      <c r="O80" s="63"/>
      <c r="P80" s="63"/>
      <c r="Q80" s="63"/>
    </row>
    <row r="81" spans="1:17">
      <c r="A81" s="92"/>
      <c r="B81" s="77"/>
      <c r="C81" s="77"/>
      <c r="D81" s="77"/>
      <c r="E81" s="77"/>
      <c r="F81" s="77"/>
      <c r="G81" s="77"/>
      <c r="H81" s="274"/>
      <c r="I81" s="78"/>
      <c r="J81" s="201"/>
      <c r="K81" s="63"/>
      <c r="L81" s="63"/>
      <c r="M81" s="63"/>
      <c r="N81" s="63"/>
      <c r="O81" s="63"/>
      <c r="P81" s="63"/>
      <c r="Q81" s="63"/>
    </row>
    <row r="82" spans="1:17">
      <c r="A82" s="92"/>
      <c r="B82" s="77"/>
      <c r="C82" s="77"/>
      <c r="D82" s="77"/>
      <c r="E82" s="77"/>
      <c r="F82" s="77"/>
      <c r="G82" s="77"/>
      <c r="H82" s="274"/>
      <c r="I82" s="78"/>
      <c r="J82" s="201"/>
      <c r="K82" s="63"/>
      <c r="L82" s="63"/>
      <c r="M82" s="63"/>
      <c r="N82" s="63"/>
      <c r="O82" s="63"/>
      <c r="P82" s="63"/>
      <c r="Q82" s="63"/>
    </row>
    <row r="83" spans="1:17">
      <c r="A83" s="92"/>
      <c r="B83" s="77"/>
      <c r="C83" s="77"/>
      <c r="D83" s="77"/>
      <c r="E83" s="77"/>
      <c r="F83" s="77"/>
      <c r="G83" s="77"/>
      <c r="H83" s="274"/>
      <c r="I83" s="78"/>
      <c r="J83" s="201"/>
      <c r="K83" s="63"/>
      <c r="L83" s="63"/>
      <c r="M83" s="63"/>
      <c r="N83" s="63"/>
      <c r="O83" s="63"/>
      <c r="P83" s="63"/>
      <c r="Q83" s="63"/>
    </row>
    <row r="84" spans="1:17">
      <c r="A84" s="92"/>
      <c r="B84" s="77"/>
      <c r="C84" s="77"/>
      <c r="D84" s="77"/>
      <c r="E84" s="77"/>
      <c r="F84" s="77"/>
      <c r="G84" s="77"/>
      <c r="H84" s="274"/>
      <c r="I84" s="78"/>
      <c r="J84" s="201"/>
      <c r="K84" s="63"/>
      <c r="L84" s="63"/>
      <c r="M84" s="63"/>
      <c r="N84" s="63"/>
      <c r="O84" s="63"/>
      <c r="P84" s="63"/>
      <c r="Q84" s="63"/>
    </row>
    <row r="85" spans="1:17">
      <c r="A85" s="92"/>
      <c r="B85" s="77"/>
      <c r="C85" s="77"/>
      <c r="D85" s="77"/>
      <c r="E85" s="77"/>
      <c r="F85" s="77"/>
      <c r="G85" s="77"/>
      <c r="H85" s="274"/>
      <c r="I85" s="78"/>
      <c r="J85" s="201"/>
      <c r="K85" s="63"/>
      <c r="L85" s="63"/>
      <c r="M85" s="63"/>
      <c r="N85" s="63"/>
      <c r="O85" s="63"/>
      <c r="P85" s="63"/>
      <c r="Q85" s="63"/>
    </row>
    <row r="86" spans="1:17">
      <c r="A86" s="92"/>
      <c r="B86" s="77"/>
      <c r="C86" s="77"/>
      <c r="D86" s="77"/>
      <c r="E86" s="77"/>
      <c r="F86" s="77"/>
      <c r="G86" s="77"/>
      <c r="H86" s="274"/>
      <c r="I86" s="78"/>
      <c r="J86" s="201"/>
      <c r="K86" s="63"/>
      <c r="L86" s="63"/>
      <c r="M86" s="63"/>
      <c r="N86" s="63"/>
      <c r="O86" s="63"/>
      <c r="P86" s="63"/>
      <c r="Q86" s="63"/>
    </row>
    <row r="87" spans="1:17">
      <c r="A87" s="92"/>
      <c r="B87" s="77"/>
      <c r="C87" s="77"/>
      <c r="D87" s="77"/>
      <c r="E87" s="77"/>
      <c r="F87" s="77"/>
      <c r="G87" s="77"/>
      <c r="H87" s="274"/>
      <c r="I87" s="78"/>
      <c r="J87" s="201"/>
      <c r="K87" s="63"/>
      <c r="L87" s="63"/>
      <c r="M87" s="63"/>
      <c r="N87" s="63"/>
      <c r="O87" s="63"/>
      <c r="P87" s="63"/>
      <c r="Q87" s="63"/>
    </row>
    <row r="88" spans="1:17">
      <c r="A88" s="92"/>
      <c r="B88" s="77"/>
      <c r="C88" s="77"/>
      <c r="D88" s="77"/>
      <c r="E88" s="77"/>
      <c r="F88" s="77"/>
      <c r="G88" s="77"/>
      <c r="H88" s="78"/>
      <c r="I88" s="78"/>
      <c r="J88" s="201"/>
      <c r="K88" s="67"/>
      <c r="L88" s="67"/>
      <c r="M88" s="67"/>
      <c r="N88" s="67"/>
      <c r="O88" s="67"/>
      <c r="P88" s="67"/>
      <c r="Q88" s="67"/>
    </row>
    <row r="89" spans="1:17">
      <c r="A89" s="92"/>
      <c r="B89" s="77"/>
      <c r="C89" s="77"/>
      <c r="D89" s="77"/>
      <c r="E89" s="77"/>
      <c r="F89" s="77"/>
      <c r="G89" s="77"/>
      <c r="H89" s="78"/>
      <c r="I89" s="78"/>
      <c r="J89" s="201"/>
      <c r="K89" s="67"/>
      <c r="L89" s="67"/>
      <c r="M89" s="67"/>
      <c r="N89" s="67"/>
      <c r="O89" s="67"/>
      <c r="P89" s="67"/>
      <c r="Q89" s="67"/>
    </row>
    <row r="90" spans="1:17">
      <c r="A90" s="92"/>
      <c r="B90" s="77"/>
      <c r="C90" s="77"/>
      <c r="D90" s="77"/>
      <c r="E90" s="77"/>
      <c r="F90" s="77"/>
      <c r="G90" s="77"/>
      <c r="H90" s="78"/>
      <c r="I90" s="78"/>
      <c r="J90" s="201"/>
      <c r="K90" s="57"/>
      <c r="L90" s="57"/>
      <c r="M90" s="57"/>
      <c r="N90" s="57"/>
      <c r="O90" s="57"/>
      <c r="P90" s="57"/>
      <c r="Q90" s="57"/>
    </row>
    <row r="91" spans="1:17">
      <c r="A91" s="92"/>
      <c r="B91" s="77"/>
      <c r="C91" s="77"/>
      <c r="D91" s="77"/>
      <c r="E91" s="77"/>
      <c r="F91" s="77"/>
      <c r="G91" s="77"/>
      <c r="H91" s="78"/>
      <c r="I91" s="78"/>
      <c r="J91" s="201"/>
      <c r="K91" s="57"/>
      <c r="L91" s="57"/>
      <c r="M91" s="57"/>
      <c r="N91" s="57"/>
      <c r="O91" s="57"/>
      <c r="P91" s="57"/>
      <c r="Q91" s="57"/>
    </row>
    <row r="92" spans="1:17">
      <c r="A92" s="92"/>
      <c r="B92" s="77"/>
      <c r="C92" s="77"/>
      <c r="D92" s="77"/>
      <c r="E92" s="77"/>
      <c r="F92" s="77"/>
      <c r="G92" s="77"/>
      <c r="H92" s="78"/>
      <c r="I92" s="78"/>
      <c r="J92" s="201"/>
      <c r="K92" s="57"/>
      <c r="L92" s="57"/>
      <c r="M92" s="57"/>
      <c r="N92" s="57"/>
      <c r="O92" s="57"/>
      <c r="P92" s="57"/>
      <c r="Q92" s="57"/>
    </row>
    <row r="93" spans="1:17">
      <c r="A93" s="92"/>
      <c r="B93" s="77"/>
      <c r="C93" s="77"/>
      <c r="D93" s="77"/>
      <c r="E93" s="77"/>
      <c r="F93" s="77"/>
      <c r="G93" s="77"/>
      <c r="H93" s="78"/>
      <c r="I93" s="78"/>
      <c r="J93" s="201"/>
      <c r="K93" s="57"/>
      <c r="L93" s="57"/>
      <c r="M93" s="57"/>
      <c r="N93" s="57"/>
      <c r="O93" s="57"/>
      <c r="P93" s="57"/>
      <c r="Q93" s="57"/>
    </row>
    <row r="94" spans="1:17">
      <c r="A94" s="92"/>
      <c r="B94" s="77"/>
      <c r="C94" s="77"/>
      <c r="D94" s="77"/>
      <c r="E94" s="77"/>
      <c r="F94" s="77"/>
      <c r="G94" s="77"/>
      <c r="H94" s="78"/>
      <c r="I94" s="78"/>
      <c r="J94" s="201"/>
      <c r="K94" s="57"/>
      <c r="L94" s="57"/>
      <c r="M94" s="57"/>
      <c r="N94" s="57"/>
      <c r="O94" s="57"/>
      <c r="P94" s="57"/>
      <c r="Q94" s="57"/>
    </row>
    <row r="95" spans="1:17">
      <c r="A95" s="92"/>
      <c r="B95" s="77"/>
      <c r="C95" s="77"/>
      <c r="D95" s="77"/>
      <c r="E95" s="77"/>
      <c r="F95" s="77"/>
      <c r="G95" s="77"/>
      <c r="H95" s="78"/>
      <c r="I95" s="78"/>
      <c r="J95" s="201"/>
      <c r="K95" s="57"/>
      <c r="L95" s="57"/>
      <c r="M95" s="57"/>
      <c r="N95" s="57"/>
      <c r="O95" s="57"/>
      <c r="P95" s="57"/>
      <c r="Q95" s="57"/>
    </row>
    <row r="96" spans="1:17">
      <c r="A96" s="92"/>
      <c r="B96" s="77"/>
      <c r="C96" s="77"/>
      <c r="D96" s="77"/>
      <c r="E96" s="77"/>
      <c r="F96" s="77"/>
      <c r="G96" s="77"/>
      <c r="H96" s="78"/>
      <c r="I96" s="78"/>
      <c r="J96" s="201"/>
      <c r="K96" s="57"/>
      <c r="L96" s="57"/>
      <c r="M96" s="57"/>
      <c r="N96" s="57"/>
      <c r="O96" s="57"/>
      <c r="P96" s="57"/>
      <c r="Q96" s="57"/>
    </row>
    <row r="97" spans="1:17">
      <c r="A97" s="92"/>
      <c r="B97" s="77"/>
      <c r="C97" s="77"/>
      <c r="D97" s="77"/>
      <c r="E97" s="77"/>
      <c r="F97" s="77"/>
      <c r="G97" s="77"/>
      <c r="H97" s="78"/>
      <c r="I97" s="78"/>
      <c r="J97" s="201"/>
      <c r="K97" s="57"/>
      <c r="L97" s="57"/>
      <c r="M97" s="57"/>
      <c r="N97" s="57"/>
      <c r="O97" s="57"/>
      <c r="P97" s="57"/>
      <c r="Q97" s="57"/>
    </row>
    <row r="98" spans="1:17">
      <c r="A98" s="92"/>
      <c r="B98" s="77"/>
      <c r="C98" s="77"/>
      <c r="D98" s="77"/>
      <c r="E98" s="77"/>
      <c r="F98" s="77"/>
      <c r="G98" s="77"/>
      <c r="H98" s="78"/>
      <c r="I98" s="78"/>
      <c r="J98" s="201"/>
      <c r="K98" s="57"/>
      <c r="L98" s="57"/>
      <c r="M98" s="57"/>
      <c r="N98" s="57"/>
      <c r="O98" s="57"/>
      <c r="P98" s="57"/>
      <c r="Q98" s="57"/>
    </row>
    <row r="99" spans="1:17">
      <c r="A99" s="92"/>
      <c r="B99" s="77"/>
      <c r="C99" s="77"/>
      <c r="D99" s="77"/>
      <c r="E99" s="77"/>
      <c r="F99" s="77"/>
      <c r="G99" s="77"/>
      <c r="H99" s="78"/>
      <c r="I99" s="78"/>
      <c r="J99" s="201"/>
      <c r="K99" s="57"/>
      <c r="L99" s="57"/>
      <c r="M99" s="57"/>
      <c r="N99" s="57"/>
      <c r="O99" s="57"/>
      <c r="P99" s="57"/>
      <c r="Q99" s="57"/>
    </row>
    <row r="100" spans="1:17">
      <c r="A100" s="92"/>
      <c r="B100" s="77"/>
      <c r="C100" s="77"/>
      <c r="D100" s="77"/>
      <c r="E100" s="77"/>
      <c r="F100" s="77"/>
      <c r="G100" s="77"/>
      <c r="H100" s="78"/>
      <c r="I100" s="78"/>
      <c r="J100" s="201"/>
      <c r="K100" s="57"/>
      <c r="L100" s="57"/>
      <c r="M100" s="57"/>
      <c r="N100" s="57"/>
      <c r="O100" s="57"/>
      <c r="P100" s="57"/>
      <c r="Q100" s="57"/>
    </row>
    <row r="101" spans="1:17">
      <c r="A101" s="92"/>
      <c r="B101" s="77"/>
      <c r="C101" s="77"/>
      <c r="D101" s="77"/>
      <c r="E101" s="77"/>
      <c r="F101" s="77"/>
      <c r="G101" s="77"/>
      <c r="H101" s="78"/>
      <c r="I101" s="78"/>
      <c r="J101" s="201"/>
      <c r="K101" s="57"/>
      <c r="L101" s="57"/>
      <c r="M101" s="57"/>
      <c r="N101" s="57"/>
      <c r="O101" s="57"/>
      <c r="P101" s="57"/>
      <c r="Q101" s="57"/>
    </row>
    <row r="102" spans="1:17">
      <c r="A102" s="265"/>
      <c r="B102" s="77"/>
      <c r="C102" s="77"/>
      <c r="D102" s="77"/>
      <c r="E102" s="77"/>
      <c r="F102" s="77"/>
      <c r="G102" s="77"/>
      <c r="H102" s="78"/>
      <c r="I102" s="78"/>
      <c r="J102" s="201"/>
      <c r="K102" s="57"/>
      <c r="L102" s="57"/>
      <c r="M102" s="57"/>
      <c r="N102" s="57"/>
      <c r="O102" s="57"/>
      <c r="P102" s="57"/>
      <c r="Q102" s="57"/>
    </row>
    <row r="103" spans="1:17">
      <c r="A103" s="265"/>
      <c r="B103" s="77"/>
      <c r="C103" s="77"/>
      <c r="D103" s="77"/>
      <c r="E103" s="77"/>
      <c r="F103" s="77"/>
      <c r="G103" s="77"/>
      <c r="H103" s="78"/>
      <c r="I103" s="78"/>
      <c r="J103" s="201"/>
      <c r="K103" s="57"/>
      <c r="L103" s="57"/>
      <c r="M103" s="57"/>
      <c r="N103" s="57"/>
      <c r="O103" s="57"/>
      <c r="P103" s="57"/>
      <c r="Q103" s="57"/>
    </row>
    <row r="104" spans="1:17">
      <c r="A104" s="265"/>
      <c r="B104" s="77"/>
      <c r="C104" s="77"/>
      <c r="D104" s="77"/>
      <c r="E104" s="77"/>
      <c r="F104" s="77"/>
      <c r="G104" s="77"/>
      <c r="H104" s="78"/>
      <c r="I104" s="78"/>
      <c r="J104" s="201"/>
      <c r="K104" s="57"/>
      <c r="L104" s="57"/>
      <c r="M104" s="57"/>
      <c r="N104" s="57"/>
      <c r="O104" s="57"/>
      <c r="P104" s="57"/>
      <c r="Q104" s="57"/>
    </row>
    <row r="105" spans="1:17">
      <c r="A105" s="265"/>
      <c r="B105" s="77"/>
      <c r="C105" s="77"/>
      <c r="D105" s="77"/>
      <c r="E105" s="77"/>
      <c r="F105" s="77"/>
      <c r="G105" s="77"/>
      <c r="H105" s="78"/>
      <c r="I105" s="78"/>
      <c r="J105" s="201"/>
      <c r="K105" s="57"/>
      <c r="L105" s="57"/>
      <c r="M105" s="57"/>
      <c r="N105" s="57"/>
      <c r="O105" s="57"/>
      <c r="P105" s="57"/>
      <c r="Q105" s="57"/>
    </row>
    <row r="106" spans="1:17">
      <c r="A106" s="266"/>
      <c r="C106" s="77"/>
      <c r="D106" s="77"/>
      <c r="E106" s="77"/>
      <c r="F106" s="70"/>
      <c r="G106" s="70"/>
      <c r="H106" s="78"/>
      <c r="I106" s="71"/>
      <c r="J106" s="69"/>
      <c r="K106" s="57"/>
      <c r="L106" s="57"/>
      <c r="M106" s="57"/>
      <c r="N106" s="57"/>
      <c r="O106" s="57"/>
      <c r="P106" s="57"/>
      <c r="Q106" s="57"/>
    </row>
    <row r="107" spans="1:17">
      <c r="A107" s="266"/>
      <c r="C107" s="77"/>
      <c r="D107" s="77"/>
      <c r="E107" s="77"/>
      <c r="F107" s="70"/>
      <c r="G107" s="70"/>
      <c r="H107" s="78"/>
      <c r="I107" s="71"/>
      <c r="J107" s="69"/>
      <c r="K107" s="57"/>
      <c r="L107" s="57"/>
      <c r="M107" s="57"/>
      <c r="N107" s="57"/>
      <c r="O107" s="57"/>
      <c r="P107" s="57"/>
      <c r="Q107" s="57"/>
    </row>
    <row r="108" spans="1:17">
      <c r="A108" s="266"/>
      <c r="C108" s="77"/>
      <c r="D108" s="77"/>
      <c r="E108" s="77"/>
      <c r="F108" s="70"/>
      <c r="G108" s="70"/>
      <c r="H108" s="78"/>
      <c r="I108" s="71"/>
      <c r="J108" s="247"/>
      <c r="K108" s="57"/>
      <c r="L108" s="57"/>
      <c r="M108" s="57"/>
      <c r="N108" s="57"/>
      <c r="O108" s="57"/>
      <c r="P108" s="57"/>
      <c r="Q108" s="57"/>
    </row>
    <row r="109" spans="1:17">
      <c r="A109" s="266"/>
      <c r="C109" s="77"/>
      <c r="D109" s="77"/>
      <c r="E109" s="77"/>
      <c r="F109" s="70"/>
      <c r="G109" s="70"/>
      <c r="H109" s="78"/>
      <c r="I109" s="71"/>
      <c r="J109" s="247"/>
      <c r="K109" s="57"/>
      <c r="L109" s="57"/>
      <c r="M109" s="57"/>
      <c r="N109" s="57"/>
      <c r="O109" s="57"/>
      <c r="P109" s="57"/>
      <c r="Q109" s="57"/>
    </row>
    <row r="110" spans="1:17">
      <c r="A110" s="266"/>
      <c r="C110" s="77"/>
      <c r="D110" s="77"/>
      <c r="E110" s="77"/>
      <c r="F110" s="70"/>
      <c r="G110" s="70"/>
      <c r="H110" s="78"/>
      <c r="I110" s="71"/>
      <c r="J110" s="247"/>
      <c r="K110" s="57"/>
      <c r="L110" s="57"/>
      <c r="M110" s="57"/>
      <c r="N110" s="57"/>
      <c r="O110" s="57"/>
      <c r="P110" s="57"/>
      <c r="Q110" s="57"/>
    </row>
    <row r="111" spans="1:17">
      <c r="A111" s="266"/>
      <c r="C111" s="77"/>
      <c r="D111" s="77"/>
      <c r="E111" s="77"/>
      <c r="F111" s="70"/>
      <c r="G111" s="70"/>
      <c r="H111" s="78"/>
      <c r="I111" s="71"/>
      <c r="J111" s="247"/>
      <c r="K111" s="57"/>
      <c r="L111" s="57"/>
      <c r="M111" s="57"/>
      <c r="N111" s="57"/>
      <c r="O111" s="57"/>
      <c r="P111" s="57"/>
      <c r="Q111" s="57"/>
    </row>
    <row r="112" spans="1:17">
      <c r="A112" s="266"/>
      <c r="C112" s="77"/>
      <c r="D112" s="77"/>
      <c r="E112" s="77"/>
      <c r="F112" s="70"/>
      <c r="G112" s="70"/>
      <c r="H112" s="78"/>
      <c r="I112" s="71"/>
      <c r="J112" s="69"/>
      <c r="K112" s="57"/>
      <c r="L112" s="57"/>
      <c r="M112" s="57"/>
      <c r="N112" s="57"/>
      <c r="O112" s="57"/>
      <c r="P112" s="57"/>
      <c r="Q112" s="57"/>
    </row>
    <row r="113" spans="1:17">
      <c r="A113" s="266"/>
      <c r="C113" s="77"/>
      <c r="D113" s="77"/>
      <c r="E113" s="77"/>
      <c r="F113" s="70"/>
      <c r="G113" s="70"/>
      <c r="H113" s="78"/>
      <c r="I113" s="71"/>
      <c r="J113" s="69"/>
      <c r="K113" s="57"/>
      <c r="L113" s="57"/>
      <c r="M113" s="57"/>
      <c r="N113" s="57"/>
      <c r="O113" s="57"/>
      <c r="P113" s="57"/>
      <c r="Q113" s="57"/>
    </row>
    <row r="114" spans="1:17">
      <c r="A114" s="266"/>
      <c r="C114" s="77"/>
      <c r="D114" s="77"/>
      <c r="E114" s="77"/>
      <c r="F114" s="70"/>
      <c r="G114" s="70"/>
      <c r="H114" s="78"/>
      <c r="I114" s="71"/>
      <c r="J114" s="69"/>
      <c r="K114" s="57"/>
      <c r="L114" s="57"/>
      <c r="M114" s="57"/>
      <c r="N114" s="57"/>
      <c r="O114" s="57"/>
      <c r="P114" s="57"/>
      <c r="Q114" s="57"/>
    </row>
    <row r="115" spans="1:17">
      <c r="A115" s="266"/>
      <c r="C115" s="77"/>
      <c r="D115" s="77"/>
      <c r="E115" s="77"/>
      <c r="F115" s="70"/>
      <c r="G115" s="70"/>
      <c r="H115" s="78"/>
      <c r="I115" s="71"/>
      <c r="J115" s="69"/>
      <c r="K115" s="57"/>
      <c r="L115" s="57"/>
      <c r="M115" s="57"/>
      <c r="N115" s="57"/>
      <c r="O115" s="57"/>
      <c r="P115" s="57"/>
      <c r="Q115" s="57"/>
    </row>
    <row r="116" spans="1:17">
      <c r="A116" s="266"/>
      <c r="C116" s="77"/>
      <c r="D116" s="77"/>
      <c r="E116" s="77"/>
      <c r="F116" s="70"/>
      <c r="G116" s="70"/>
      <c r="H116" s="78"/>
      <c r="I116" s="71"/>
      <c r="J116" s="69"/>
      <c r="K116" s="57"/>
      <c r="L116" s="57"/>
      <c r="M116" s="57"/>
      <c r="N116" s="57"/>
      <c r="O116" s="57"/>
      <c r="P116" s="57"/>
      <c r="Q116" s="57"/>
    </row>
    <row r="117" spans="1:17">
      <c r="A117" s="266"/>
      <c r="C117" s="77"/>
      <c r="D117" s="77"/>
      <c r="E117" s="77"/>
      <c r="F117" s="70"/>
      <c r="G117" s="70"/>
      <c r="H117" s="78"/>
      <c r="I117" s="71"/>
      <c r="J117" s="69"/>
      <c r="K117" s="57"/>
      <c r="L117" s="57"/>
      <c r="M117" s="57"/>
      <c r="N117" s="57"/>
      <c r="O117" s="57"/>
      <c r="P117" s="57"/>
      <c r="Q117" s="57"/>
    </row>
    <row r="118" spans="1:17">
      <c r="A118" s="266"/>
      <c r="C118" s="77"/>
      <c r="D118" s="77"/>
      <c r="E118" s="77"/>
      <c r="F118" s="70"/>
      <c r="G118" s="70"/>
      <c r="H118" s="78"/>
      <c r="I118" s="71"/>
      <c r="J118" s="247"/>
      <c r="K118" s="57"/>
      <c r="L118" s="57"/>
      <c r="M118" s="57"/>
      <c r="N118" s="57"/>
      <c r="O118" s="57"/>
      <c r="P118" s="57"/>
      <c r="Q118" s="57"/>
    </row>
    <row r="119" spans="1:17">
      <c r="A119" s="266"/>
      <c r="C119" s="77"/>
      <c r="D119" s="77"/>
      <c r="E119" s="77"/>
      <c r="F119" s="70"/>
      <c r="G119" s="70"/>
      <c r="H119" s="78"/>
      <c r="I119" s="71"/>
      <c r="J119" s="69"/>
      <c r="K119" s="57"/>
      <c r="L119" s="57"/>
      <c r="M119" s="57"/>
      <c r="N119" s="57"/>
      <c r="O119" s="57"/>
      <c r="P119" s="57"/>
      <c r="Q119" s="57"/>
    </row>
    <row r="120" spans="1:17">
      <c r="A120" s="266"/>
      <c r="C120" s="77"/>
      <c r="D120" s="77"/>
      <c r="E120" s="77"/>
      <c r="F120" s="70"/>
      <c r="G120" s="70"/>
      <c r="H120" s="78"/>
      <c r="I120" s="71"/>
      <c r="J120" s="69"/>
      <c r="K120" s="57"/>
      <c r="L120" s="57"/>
      <c r="M120" s="57"/>
      <c r="N120" s="57"/>
      <c r="O120" s="57"/>
      <c r="P120" s="57"/>
      <c r="Q120" s="57"/>
    </row>
    <row r="121" spans="1:17">
      <c r="A121" s="266"/>
      <c r="C121" s="77"/>
      <c r="D121" s="77"/>
      <c r="E121" s="77"/>
      <c r="F121" s="70"/>
      <c r="G121" s="70"/>
      <c r="H121" s="78"/>
      <c r="I121" s="71"/>
      <c r="J121" s="69"/>
      <c r="K121" s="57"/>
      <c r="L121" s="57"/>
      <c r="M121" s="57"/>
      <c r="N121" s="57"/>
      <c r="O121" s="57"/>
      <c r="P121" s="57"/>
      <c r="Q121" s="57"/>
    </row>
    <row r="122" spans="1:17">
      <c r="A122" s="266"/>
      <c r="C122" s="77"/>
      <c r="D122" s="77"/>
      <c r="E122" s="77"/>
      <c r="F122" s="70"/>
      <c r="G122" s="70"/>
      <c r="H122" s="78"/>
      <c r="I122" s="71"/>
      <c r="J122" s="69"/>
      <c r="K122" s="57"/>
      <c r="L122" s="57"/>
      <c r="M122" s="57"/>
      <c r="N122" s="57"/>
      <c r="O122" s="57"/>
      <c r="P122" s="57"/>
      <c r="Q122" s="57"/>
    </row>
    <row r="123" spans="1:17">
      <c r="A123" s="266"/>
      <c r="C123" s="77"/>
      <c r="D123" s="77"/>
      <c r="E123" s="77"/>
      <c r="F123" s="70"/>
      <c r="G123" s="70"/>
      <c r="H123" s="78"/>
      <c r="I123" s="71"/>
      <c r="J123" s="69"/>
      <c r="K123" s="57"/>
      <c r="L123" s="57"/>
      <c r="M123" s="57"/>
      <c r="N123" s="57"/>
      <c r="O123" s="57"/>
      <c r="P123" s="57"/>
      <c r="Q123" s="57"/>
    </row>
    <row r="124" spans="1:17">
      <c r="A124" s="266"/>
      <c r="C124" s="77"/>
      <c r="D124" s="77"/>
      <c r="E124" s="77"/>
      <c r="F124" s="70"/>
      <c r="G124" s="70"/>
      <c r="H124" s="78"/>
      <c r="I124" s="71"/>
      <c r="J124" s="69"/>
      <c r="K124" s="57"/>
      <c r="L124" s="57"/>
      <c r="M124" s="57"/>
      <c r="N124" s="57"/>
      <c r="O124" s="57"/>
      <c r="P124" s="57"/>
      <c r="Q124" s="57"/>
    </row>
    <row r="125" spans="1:17">
      <c r="A125" s="266"/>
      <c r="C125" s="77"/>
      <c r="D125" s="77"/>
      <c r="E125" s="77"/>
      <c r="F125" s="70"/>
      <c r="G125" s="70"/>
      <c r="H125" s="78"/>
      <c r="I125" s="71"/>
      <c r="J125" s="69"/>
      <c r="K125" s="57"/>
      <c r="L125" s="57"/>
      <c r="M125" s="57"/>
      <c r="N125" s="57"/>
      <c r="O125" s="57"/>
      <c r="P125" s="57"/>
      <c r="Q125" s="57"/>
    </row>
    <row r="126" spans="1:17">
      <c r="A126" s="266"/>
      <c r="C126" s="77"/>
      <c r="D126" s="77"/>
      <c r="E126" s="77"/>
      <c r="F126" s="70"/>
      <c r="G126" s="70"/>
      <c r="H126" s="78"/>
      <c r="I126" s="71"/>
      <c r="J126" s="69"/>
      <c r="K126" s="57"/>
      <c r="L126" s="57"/>
      <c r="M126" s="57"/>
      <c r="N126" s="57"/>
      <c r="O126" s="57"/>
      <c r="P126" s="57"/>
      <c r="Q126" s="57"/>
    </row>
    <row r="127" spans="1:17">
      <c r="A127" s="266"/>
      <c r="C127" s="77"/>
      <c r="D127" s="77"/>
      <c r="E127" s="77"/>
      <c r="F127" s="70"/>
      <c r="G127" s="70"/>
      <c r="H127" s="78"/>
      <c r="I127" s="71"/>
      <c r="J127" s="69"/>
      <c r="K127" s="57"/>
      <c r="L127" s="57"/>
      <c r="M127" s="57"/>
      <c r="N127" s="57"/>
      <c r="O127" s="57"/>
      <c r="P127" s="57"/>
      <c r="Q127" s="57"/>
    </row>
    <row r="128" spans="1:17">
      <c r="A128" s="266"/>
      <c r="C128" s="77"/>
      <c r="D128" s="77"/>
      <c r="E128" s="77"/>
      <c r="F128" s="70"/>
      <c r="G128" s="70"/>
      <c r="H128" s="78"/>
      <c r="I128" s="71"/>
      <c r="J128" s="247"/>
      <c r="K128" s="57"/>
      <c r="L128" s="57"/>
      <c r="M128" s="57"/>
      <c r="N128" s="57"/>
      <c r="O128" s="57"/>
      <c r="P128" s="57"/>
      <c r="Q128" s="57"/>
    </row>
    <row r="129" spans="1:17">
      <c r="A129" s="266"/>
      <c r="C129" s="77"/>
      <c r="D129" s="77"/>
      <c r="E129" s="77"/>
      <c r="F129" s="70"/>
      <c r="G129" s="70"/>
      <c r="H129" s="78"/>
      <c r="I129" s="71"/>
      <c r="J129" s="247"/>
      <c r="K129" s="57"/>
      <c r="L129" s="57"/>
      <c r="M129" s="57"/>
      <c r="N129" s="57"/>
      <c r="O129" s="57"/>
      <c r="P129" s="57"/>
      <c r="Q129" s="57"/>
    </row>
    <row r="130" spans="1:17">
      <c r="A130" s="266"/>
      <c r="C130" s="77"/>
      <c r="D130" s="77"/>
      <c r="E130" s="77"/>
      <c r="F130" s="70"/>
      <c r="G130" s="70"/>
      <c r="H130" s="78"/>
      <c r="I130" s="71"/>
      <c r="J130" s="247"/>
      <c r="K130" s="57"/>
      <c r="L130" s="57"/>
      <c r="M130" s="57"/>
      <c r="N130" s="57"/>
      <c r="O130" s="57"/>
      <c r="P130" s="57"/>
      <c r="Q130" s="57"/>
    </row>
    <row r="131" spans="1:17">
      <c r="A131" s="266"/>
      <c r="C131" s="77"/>
      <c r="D131" s="77"/>
      <c r="E131" s="77"/>
      <c r="F131" s="70"/>
      <c r="G131" s="70"/>
      <c r="H131" s="78"/>
      <c r="I131" s="71"/>
      <c r="J131" s="69"/>
      <c r="K131" s="57"/>
      <c r="L131" s="57"/>
      <c r="M131" s="57"/>
      <c r="N131" s="57"/>
      <c r="O131" s="57"/>
      <c r="P131" s="57"/>
      <c r="Q131" s="57"/>
    </row>
    <row r="132" spans="1:17">
      <c r="A132" s="266"/>
      <c r="C132" s="77"/>
      <c r="D132" s="77"/>
      <c r="E132" s="77"/>
      <c r="F132" s="70"/>
      <c r="G132" s="70"/>
      <c r="H132" s="78"/>
      <c r="I132" s="71"/>
      <c r="J132" s="69"/>
      <c r="K132" s="57"/>
      <c r="L132" s="57"/>
      <c r="M132" s="57"/>
      <c r="N132" s="57"/>
      <c r="O132" s="57"/>
      <c r="P132" s="57"/>
      <c r="Q132" s="57"/>
    </row>
    <row r="133" spans="1:17">
      <c r="A133" s="266"/>
      <c r="C133" s="77"/>
      <c r="D133" s="77"/>
      <c r="E133" s="77"/>
      <c r="F133" s="70"/>
      <c r="G133" s="70"/>
      <c r="H133" s="78"/>
      <c r="I133" s="71"/>
      <c r="J133" s="69"/>
      <c r="K133" s="57"/>
      <c r="L133" s="57"/>
      <c r="M133" s="57"/>
      <c r="N133" s="57"/>
      <c r="O133" s="57"/>
      <c r="P133" s="57"/>
      <c r="Q133" s="57"/>
    </row>
    <row r="134" spans="1:17" ht="22.8">
      <c r="A134" s="447"/>
      <c r="B134" s="123"/>
      <c r="C134" s="123"/>
      <c r="D134" s="123"/>
      <c r="E134" s="123"/>
      <c r="F134" s="123"/>
      <c r="G134" s="123"/>
      <c r="H134" s="124"/>
      <c r="I134" s="124"/>
      <c r="J134" s="448"/>
      <c r="K134" s="57"/>
      <c r="L134" s="57"/>
      <c r="M134" s="57"/>
      <c r="N134" s="57"/>
      <c r="O134" s="57"/>
      <c r="P134" s="57"/>
      <c r="Q134" s="57"/>
    </row>
    <row r="135" spans="1:17" ht="22.8">
      <c r="A135" s="447"/>
      <c r="B135" s="205"/>
      <c r="C135" s="123"/>
      <c r="D135" s="123"/>
      <c r="E135" s="123"/>
      <c r="F135" s="123"/>
      <c r="G135" s="123"/>
      <c r="H135" s="124"/>
      <c r="I135" s="124"/>
      <c r="J135" s="448"/>
      <c r="K135" s="57"/>
      <c r="L135" s="57"/>
      <c r="M135" s="57"/>
      <c r="N135" s="57"/>
      <c r="O135" s="57"/>
      <c r="P135" s="57"/>
      <c r="Q135" s="57"/>
    </row>
    <row r="136" spans="1:17">
      <c r="A136" s="266"/>
      <c r="C136" s="77"/>
      <c r="D136" s="77"/>
      <c r="E136" s="77"/>
      <c r="F136" s="70"/>
      <c r="G136" s="70"/>
      <c r="H136" s="78"/>
      <c r="I136" s="71"/>
      <c r="J136" s="69"/>
      <c r="K136" s="57"/>
      <c r="L136" s="57"/>
      <c r="M136" s="57"/>
      <c r="N136" s="57"/>
      <c r="O136" s="57"/>
      <c r="P136" s="57"/>
      <c r="Q136" s="57"/>
    </row>
    <row r="137" spans="1:17">
      <c r="A137" s="266"/>
      <c r="C137" s="77"/>
      <c r="D137" s="77"/>
      <c r="E137" s="77"/>
      <c r="F137" s="70"/>
      <c r="G137" s="70"/>
      <c r="H137" s="78"/>
      <c r="I137" s="71"/>
      <c r="J137" s="69"/>
      <c r="K137" s="57"/>
      <c r="L137" s="57"/>
      <c r="M137" s="57"/>
      <c r="N137" s="57"/>
      <c r="O137" s="57"/>
      <c r="P137" s="57"/>
      <c r="Q137" s="57"/>
    </row>
    <row r="138" spans="1:17">
      <c r="A138" s="267"/>
      <c r="C138" s="70"/>
      <c r="D138" s="77"/>
      <c r="E138" s="77"/>
      <c r="F138" s="70"/>
      <c r="G138" s="70"/>
      <c r="H138" s="78"/>
      <c r="I138" s="71"/>
      <c r="J138" s="247"/>
      <c r="K138" s="57"/>
      <c r="L138" s="57"/>
      <c r="M138" s="57"/>
      <c r="N138" s="57"/>
      <c r="O138" s="57"/>
      <c r="P138" s="57"/>
      <c r="Q138" s="57"/>
    </row>
    <row r="139" spans="1:17">
      <c r="A139" s="267"/>
      <c r="C139" s="70"/>
      <c r="D139" s="77"/>
      <c r="E139" s="77"/>
      <c r="F139" s="70"/>
      <c r="G139" s="70"/>
      <c r="H139" s="78"/>
      <c r="I139" s="71"/>
      <c r="J139" s="247"/>
      <c r="K139" s="57"/>
      <c r="L139" s="57"/>
      <c r="M139" s="57"/>
      <c r="N139" s="57"/>
      <c r="O139" s="57"/>
      <c r="P139" s="57"/>
      <c r="Q139" s="57"/>
    </row>
    <row r="140" spans="1:17">
      <c r="A140" s="267"/>
      <c r="C140" s="70"/>
      <c r="D140" s="77"/>
      <c r="E140" s="77"/>
      <c r="F140" s="70"/>
      <c r="G140" s="70"/>
      <c r="H140" s="78"/>
      <c r="I140" s="71"/>
      <c r="J140" s="247"/>
      <c r="K140" s="57"/>
      <c r="L140" s="57"/>
      <c r="M140" s="57"/>
      <c r="N140" s="57"/>
      <c r="O140" s="57"/>
      <c r="P140" s="57"/>
      <c r="Q140" s="57"/>
    </row>
    <row r="141" spans="1:17">
      <c r="A141" s="267"/>
      <c r="C141" s="70"/>
      <c r="D141" s="77"/>
      <c r="E141" s="77"/>
      <c r="F141" s="70"/>
      <c r="G141" s="70"/>
      <c r="H141" s="78"/>
      <c r="I141" s="71"/>
      <c r="J141" s="69"/>
      <c r="K141" s="57"/>
      <c r="L141" s="57"/>
      <c r="M141" s="57"/>
      <c r="N141" s="57"/>
      <c r="O141" s="57"/>
      <c r="P141" s="57"/>
      <c r="Q141" s="57"/>
    </row>
    <row r="142" spans="1:17">
      <c r="A142" s="267"/>
      <c r="C142" s="70"/>
      <c r="D142" s="77"/>
      <c r="E142" s="77"/>
      <c r="F142" s="70"/>
      <c r="G142" s="70"/>
      <c r="H142" s="78"/>
      <c r="I142" s="71"/>
      <c r="J142" s="247"/>
      <c r="K142" s="57"/>
      <c r="L142" s="57"/>
      <c r="M142" s="57"/>
      <c r="N142" s="57"/>
      <c r="O142" s="57"/>
      <c r="P142" s="57"/>
      <c r="Q142" s="57"/>
    </row>
    <row r="143" spans="1:17">
      <c r="A143" s="267"/>
      <c r="C143" s="70"/>
      <c r="D143" s="77"/>
      <c r="E143" s="77"/>
      <c r="F143" s="70"/>
      <c r="G143" s="70"/>
      <c r="H143" s="78"/>
      <c r="I143" s="71"/>
      <c r="J143" s="247"/>
      <c r="K143" s="57"/>
      <c r="L143" s="57"/>
      <c r="M143" s="57"/>
      <c r="N143" s="57"/>
      <c r="O143" s="57"/>
      <c r="P143" s="57"/>
      <c r="Q143" s="57"/>
    </row>
    <row r="144" spans="1:17">
      <c r="A144" s="267"/>
      <c r="C144" s="70"/>
      <c r="D144" s="77"/>
      <c r="E144" s="77"/>
      <c r="F144" s="70"/>
      <c r="G144" s="70"/>
      <c r="H144" s="78"/>
      <c r="I144" s="71"/>
      <c r="J144" s="69"/>
      <c r="K144" s="57"/>
      <c r="L144" s="57"/>
      <c r="M144" s="57"/>
      <c r="N144" s="57"/>
      <c r="O144" s="57"/>
      <c r="P144" s="57"/>
      <c r="Q144" s="57"/>
    </row>
    <row r="145" spans="1:17">
      <c r="A145" s="267"/>
      <c r="C145" s="70"/>
      <c r="D145" s="77"/>
      <c r="E145" s="77"/>
      <c r="F145" s="70"/>
      <c r="G145" s="70"/>
      <c r="H145" s="78"/>
      <c r="I145" s="71"/>
      <c r="J145" s="69"/>
      <c r="K145" s="57"/>
      <c r="L145" s="57"/>
      <c r="M145" s="57"/>
      <c r="N145" s="57"/>
      <c r="O145" s="57"/>
      <c r="P145" s="57"/>
      <c r="Q145" s="57"/>
    </row>
    <row r="146" spans="1:17">
      <c r="A146" s="267"/>
      <c r="C146" s="70"/>
      <c r="D146" s="77"/>
      <c r="E146" s="77"/>
      <c r="F146" s="70"/>
      <c r="G146" s="70"/>
      <c r="H146" s="78"/>
      <c r="I146" s="71"/>
      <c r="J146" s="69"/>
      <c r="K146" s="57"/>
      <c r="L146" s="57"/>
      <c r="M146" s="57"/>
      <c r="N146" s="57"/>
      <c r="O146" s="57"/>
      <c r="P146" s="57"/>
      <c r="Q146" s="57"/>
    </row>
    <row r="147" spans="1:17">
      <c r="A147" s="267"/>
      <c r="C147" s="70"/>
      <c r="D147" s="77"/>
      <c r="E147" s="77"/>
      <c r="F147" s="70"/>
      <c r="G147" s="70"/>
      <c r="H147" s="78"/>
      <c r="I147" s="71"/>
      <c r="J147" s="69"/>
      <c r="K147" s="57"/>
      <c r="L147" s="57"/>
      <c r="M147" s="57"/>
      <c r="N147" s="57"/>
      <c r="O147" s="57"/>
      <c r="P147" s="57"/>
      <c r="Q147" s="57"/>
    </row>
    <row r="148" spans="1:17">
      <c r="C148" s="70"/>
      <c r="D148" s="70"/>
      <c r="E148" s="70"/>
      <c r="F148" s="70"/>
      <c r="G148" s="70"/>
      <c r="H148" s="71"/>
      <c r="I148" s="71"/>
      <c r="J148" s="69"/>
      <c r="K148" s="57"/>
      <c r="L148" s="57"/>
      <c r="M148" s="57"/>
      <c r="N148" s="57"/>
      <c r="O148" s="57"/>
      <c r="P148" s="57"/>
      <c r="Q148" s="57"/>
    </row>
    <row r="149" spans="1:17">
      <c r="C149" s="70"/>
      <c r="D149" s="70"/>
      <c r="E149" s="70"/>
      <c r="F149" s="70"/>
      <c r="G149" s="70"/>
      <c r="H149" s="71"/>
      <c r="I149" s="71"/>
      <c r="J149" s="69"/>
      <c r="K149" s="57"/>
      <c r="L149" s="57"/>
      <c r="M149" s="57"/>
      <c r="N149" s="57"/>
      <c r="O149" s="57"/>
      <c r="P149" s="57"/>
      <c r="Q149" s="57"/>
    </row>
    <row r="150" spans="1:17">
      <c r="C150" s="70"/>
      <c r="D150" s="70"/>
      <c r="E150" s="70"/>
      <c r="F150" s="70"/>
      <c r="G150" s="70"/>
      <c r="H150" s="71"/>
      <c r="I150" s="71"/>
      <c r="J150" s="69"/>
      <c r="K150" s="57"/>
      <c r="L150" s="57"/>
      <c r="M150" s="57"/>
      <c r="N150" s="57"/>
      <c r="O150" s="57"/>
      <c r="P150" s="57"/>
      <c r="Q150" s="57"/>
    </row>
    <row r="151" spans="1:17">
      <c r="C151" s="70"/>
      <c r="D151" s="70"/>
      <c r="E151" s="70"/>
      <c r="F151" s="70"/>
      <c r="G151" s="70"/>
      <c r="H151" s="71"/>
      <c r="I151" s="71"/>
      <c r="J151" s="69"/>
      <c r="K151" s="57"/>
      <c r="L151" s="57"/>
      <c r="M151" s="57"/>
      <c r="N151" s="57"/>
      <c r="O151" s="57"/>
      <c r="P151" s="57"/>
      <c r="Q151" s="57"/>
    </row>
    <row r="152" spans="1:17">
      <c r="C152" s="70"/>
      <c r="D152" s="70"/>
      <c r="E152" s="70"/>
      <c r="F152" s="70"/>
      <c r="G152" s="70"/>
      <c r="H152" s="71"/>
      <c r="I152" s="71"/>
      <c r="J152" s="69"/>
      <c r="K152" s="57"/>
      <c r="L152" s="57"/>
      <c r="M152" s="57"/>
      <c r="N152" s="57"/>
      <c r="O152" s="57"/>
      <c r="P152" s="57"/>
      <c r="Q152" s="57"/>
    </row>
    <row r="153" spans="1:17">
      <c r="C153" s="70"/>
      <c r="D153" s="70"/>
      <c r="E153" s="70"/>
      <c r="F153" s="70"/>
      <c r="G153" s="70"/>
      <c r="H153" s="71"/>
      <c r="I153" s="71"/>
      <c r="K153" s="57"/>
      <c r="L153" s="57"/>
      <c r="M153" s="57"/>
      <c r="N153" s="57"/>
      <c r="O153" s="57"/>
      <c r="P153" s="57"/>
      <c r="Q153" s="57"/>
    </row>
    <row r="154" spans="1:17">
      <c r="C154" s="70"/>
      <c r="D154" s="70"/>
      <c r="E154" s="70"/>
      <c r="F154" s="70"/>
      <c r="G154" s="70"/>
      <c r="H154" s="71"/>
      <c r="I154" s="71"/>
      <c r="K154" s="57"/>
      <c r="L154" s="57"/>
      <c r="M154" s="57"/>
      <c r="N154" s="57"/>
      <c r="O154" s="57"/>
      <c r="P154" s="57"/>
      <c r="Q154" s="57"/>
    </row>
    <row r="155" spans="1:17">
      <c r="C155" s="70"/>
      <c r="D155" s="70"/>
      <c r="E155" s="70"/>
      <c r="F155" s="70"/>
      <c r="G155" s="70"/>
      <c r="H155" s="71"/>
      <c r="I155" s="71"/>
      <c r="K155" s="57"/>
      <c r="L155" s="57"/>
      <c r="M155" s="57"/>
      <c r="N155" s="57"/>
      <c r="O155" s="57"/>
      <c r="P155" s="57"/>
      <c r="Q155" s="57"/>
    </row>
    <row r="156" spans="1:17">
      <c r="C156" s="70"/>
      <c r="D156" s="70"/>
      <c r="E156" s="70"/>
      <c r="F156" s="70"/>
      <c r="G156" s="70"/>
      <c r="H156" s="71"/>
      <c r="I156" s="71"/>
      <c r="K156" s="57"/>
      <c r="L156" s="57"/>
      <c r="M156" s="57"/>
      <c r="N156" s="57"/>
      <c r="O156" s="57"/>
      <c r="P156" s="57"/>
      <c r="Q156" s="57"/>
    </row>
    <row r="157" spans="1:17">
      <c r="C157" s="70"/>
      <c r="D157" s="70"/>
      <c r="E157" s="70"/>
      <c r="F157" s="70"/>
      <c r="G157" s="70"/>
      <c r="H157" s="71"/>
      <c r="I157" s="71"/>
      <c r="K157" s="57"/>
      <c r="L157" s="57"/>
      <c r="M157" s="57"/>
      <c r="N157" s="57"/>
      <c r="O157" s="57"/>
      <c r="P157" s="57"/>
      <c r="Q157" s="57"/>
    </row>
    <row r="158" spans="1:17">
      <c r="C158" s="70"/>
      <c r="D158" s="70"/>
      <c r="E158" s="70"/>
      <c r="F158" s="70"/>
      <c r="G158" s="70"/>
      <c r="H158" s="71"/>
      <c r="I158" s="71"/>
      <c r="K158" s="67"/>
      <c r="L158" s="67"/>
      <c r="M158" s="67"/>
      <c r="N158" s="67"/>
      <c r="O158" s="67"/>
      <c r="P158" s="67"/>
      <c r="Q158" s="67"/>
    </row>
    <row r="159" spans="1:17">
      <c r="C159" s="70"/>
      <c r="D159" s="70"/>
      <c r="E159" s="70"/>
      <c r="F159" s="70"/>
      <c r="G159" s="70"/>
      <c r="H159" s="71"/>
      <c r="I159" s="71"/>
      <c r="K159" s="67"/>
      <c r="L159" s="67"/>
      <c r="M159" s="67"/>
      <c r="N159" s="67"/>
      <c r="O159" s="67"/>
      <c r="P159" s="67"/>
      <c r="Q159" s="67"/>
    </row>
    <row r="160" spans="1:17">
      <c r="C160" s="70"/>
      <c r="D160" s="70"/>
      <c r="E160" s="70"/>
      <c r="F160" s="70"/>
      <c r="G160" s="70"/>
      <c r="H160" s="71"/>
      <c r="I160" s="71"/>
      <c r="K160" s="67"/>
      <c r="L160" s="67"/>
      <c r="M160" s="67"/>
      <c r="N160" s="67"/>
      <c r="O160" s="67"/>
      <c r="P160" s="67"/>
      <c r="Q160" s="67"/>
    </row>
    <row r="161" spans="3:17">
      <c r="C161" s="70"/>
      <c r="D161" s="70"/>
      <c r="E161" s="70"/>
      <c r="F161" s="70"/>
      <c r="G161" s="70"/>
      <c r="H161" s="71"/>
      <c r="I161" s="71"/>
      <c r="K161" s="67"/>
      <c r="L161" s="67"/>
      <c r="M161" s="67"/>
      <c r="N161" s="67"/>
      <c r="O161" s="67"/>
      <c r="P161" s="67"/>
      <c r="Q161" s="67"/>
    </row>
    <row r="162" spans="3:17">
      <c r="C162" s="70"/>
      <c r="D162" s="70"/>
      <c r="E162" s="70"/>
      <c r="F162" s="70"/>
      <c r="G162" s="70"/>
      <c r="H162" s="71"/>
      <c r="I162" s="71"/>
      <c r="K162" s="67"/>
      <c r="L162" s="67"/>
      <c r="M162" s="67"/>
      <c r="N162" s="67"/>
      <c r="O162" s="67"/>
      <c r="P162" s="67"/>
      <c r="Q162" s="67"/>
    </row>
    <row r="163" spans="3:17">
      <c r="C163" s="70"/>
      <c r="D163" s="70"/>
      <c r="E163" s="70"/>
      <c r="F163" s="70"/>
      <c r="G163" s="70"/>
      <c r="H163" s="71"/>
      <c r="I163" s="71"/>
      <c r="K163" s="67"/>
      <c r="L163" s="67"/>
      <c r="M163" s="67"/>
      <c r="N163" s="67"/>
      <c r="O163" s="67"/>
      <c r="P163" s="67"/>
      <c r="Q163" s="67"/>
    </row>
    <row r="164" spans="3:17">
      <c r="C164" s="70"/>
      <c r="D164" s="70"/>
      <c r="E164" s="70"/>
      <c r="F164" s="70"/>
      <c r="G164" s="70"/>
      <c r="H164" s="71"/>
      <c r="I164" s="71"/>
      <c r="K164" s="67"/>
      <c r="L164" s="67"/>
      <c r="M164" s="67"/>
      <c r="N164" s="67"/>
      <c r="O164" s="67"/>
      <c r="P164" s="67"/>
      <c r="Q164" s="67"/>
    </row>
    <row r="165" spans="3:17">
      <c r="C165" s="70"/>
      <c r="D165" s="70"/>
      <c r="E165" s="70"/>
      <c r="F165" s="70"/>
      <c r="G165" s="70"/>
      <c r="H165" s="71"/>
      <c r="I165" s="71"/>
      <c r="K165" s="67"/>
      <c r="L165" s="67"/>
      <c r="M165" s="67"/>
      <c r="N165" s="67"/>
      <c r="O165" s="67"/>
      <c r="P165" s="67"/>
      <c r="Q165" s="67"/>
    </row>
    <row r="166" spans="3:17">
      <c r="C166" s="70"/>
      <c r="D166" s="70"/>
      <c r="E166" s="70"/>
      <c r="F166" s="70"/>
      <c r="G166" s="70"/>
      <c r="H166" s="71"/>
      <c r="I166" s="71"/>
      <c r="K166" s="67"/>
      <c r="L166" s="67"/>
      <c r="M166" s="67"/>
      <c r="N166" s="67"/>
      <c r="O166" s="67"/>
      <c r="P166" s="67"/>
      <c r="Q166" s="67"/>
    </row>
    <row r="167" spans="3:17">
      <c r="C167" s="70"/>
      <c r="D167" s="70"/>
      <c r="E167" s="70"/>
      <c r="F167" s="70"/>
      <c r="G167" s="70"/>
      <c r="H167" s="71"/>
      <c r="I167" s="71"/>
      <c r="K167" s="67"/>
      <c r="L167" s="67"/>
      <c r="M167" s="67"/>
      <c r="N167" s="67"/>
      <c r="O167" s="67"/>
      <c r="P167" s="67"/>
      <c r="Q167" s="67"/>
    </row>
    <row r="168" spans="3:17">
      <c r="C168" s="70"/>
      <c r="D168" s="70"/>
      <c r="E168" s="70"/>
      <c r="F168" s="70"/>
      <c r="G168" s="70"/>
      <c r="H168" s="71"/>
      <c r="I168" s="71"/>
      <c r="K168" s="67"/>
      <c r="L168" s="67"/>
      <c r="M168" s="67"/>
      <c r="N168" s="67"/>
      <c r="O168" s="67"/>
      <c r="P168" s="67"/>
      <c r="Q168" s="67"/>
    </row>
    <row r="169" spans="3:17">
      <c r="C169" s="70"/>
      <c r="D169" s="70"/>
      <c r="E169" s="70"/>
      <c r="F169" s="70"/>
      <c r="G169" s="70"/>
      <c r="H169" s="71"/>
      <c r="I169" s="71"/>
      <c r="K169" s="67"/>
      <c r="L169" s="67"/>
      <c r="M169" s="67"/>
      <c r="N169" s="67"/>
      <c r="O169" s="67"/>
      <c r="P169" s="67"/>
      <c r="Q169" s="67"/>
    </row>
    <row r="170" spans="3:17">
      <c r="C170" s="70"/>
      <c r="D170" s="70"/>
      <c r="E170" s="70"/>
      <c r="F170" s="70"/>
      <c r="G170" s="70"/>
      <c r="H170" s="71"/>
      <c r="I170" s="71"/>
      <c r="K170" s="67"/>
      <c r="L170" s="67"/>
      <c r="M170" s="67"/>
      <c r="N170" s="67"/>
      <c r="O170" s="67"/>
      <c r="P170" s="67"/>
      <c r="Q170" s="67"/>
    </row>
    <row r="171" spans="3:17">
      <c r="C171" s="70"/>
      <c r="D171" s="70"/>
      <c r="E171" s="70"/>
      <c r="F171" s="70"/>
      <c r="G171" s="70"/>
      <c r="H171" s="71"/>
      <c r="I171" s="71"/>
    </row>
    <row r="172" spans="3:17">
      <c r="C172" s="70"/>
      <c r="D172" s="70"/>
      <c r="E172" s="70"/>
      <c r="F172" s="70"/>
      <c r="G172" s="70"/>
      <c r="H172" s="71"/>
      <c r="I172" s="71"/>
    </row>
    <row r="173" spans="3:17">
      <c r="C173" s="70"/>
      <c r="D173" s="70"/>
      <c r="E173" s="70"/>
      <c r="F173" s="70"/>
      <c r="G173" s="70"/>
      <c r="H173" s="71"/>
      <c r="I173" s="71"/>
    </row>
    <row r="174" spans="3:17">
      <c r="C174" s="70"/>
      <c r="D174" s="70"/>
      <c r="E174" s="70"/>
      <c r="F174" s="70"/>
      <c r="G174" s="70"/>
      <c r="H174" s="71"/>
      <c r="I174" s="71"/>
    </row>
    <row r="175" spans="3:17">
      <c r="C175" s="70"/>
      <c r="D175" s="70"/>
      <c r="E175" s="70"/>
      <c r="F175" s="70"/>
      <c r="G175" s="70"/>
      <c r="H175" s="71"/>
      <c r="I175" s="71"/>
    </row>
    <row r="176" spans="3:17">
      <c r="C176" s="70"/>
      <c r="D176" s="70"/>
      <c r="E176" s="70"/>
      <c r="F176" s="70"/>
      <c r="G176" s="70"/>
      <c r="H176" s="71"/>
      <c r="I176" s="71"/>
    </row>
    <row r="177" spans="3:9">
      <c r="C177" s="70"/>
      <c r="D177" s="70"/>
      <c r="E177" s="70"/>
      <c r="F177" s="70"/>
      <c r="G177" s="70"/>
      <c r="H177" s="71"/>
      <c r="I177" s="71"/>
    </row>
    <row r="178" spans="3:9">
      <c r="C178" s="70"/>
      <c r="D178" s="70"/>
      <c r="E178" s="70"/>
      <c r="F178" s="70"/>
      <c r="G178" s="70"/>
      <c r="H178" s="71"/>
      <c r="I178" s="71"/>
    </row>
    <row r="179" spans="3:9">
      <c r="C179" s="70"/>
      <c r="D179" s="70"/>
      <c r="E179" s="70"/>
      <c r="F179" s="70"/>
      <c r="G179" s="70"/>
      <c r="H179" s="71"/>
      <c r="I179" s="71"/>
    </row>
    <row r="180" spans="3:9">
      <c r="C180" s="70"/>
      <c r="D180" s="70"/>
      <c r="E180" s="70"/>
      <c r="F180" s="70"/>
      <c r="G180" s="70"/>
      <c r="H180" s="71"/>
      <c r="I180" s="71"/>
    </row>
    <row r="181" spans="3:9">
      <c r="C181" s="70"/>
      <c r="D181" s="70"/>
      <c r="E181" s="70"/>
      <c r="F181" s="70"/>
      <c r="G181" s="70"/>
      <c r="H181" s="71"/>
      <c r="I181" s="71"/>
    </row>
    <row r="182" spans="3:9">
      <c r="C182" s="70"/>
      <c r="D182" s="70"/>
      <c r="E182" s="70"/>
      <c r="F182" s="70"/>
      <c r="G182" s="70"/>
      <c r="H182" s="71"/>
      <c r="I182" s="71"/>
    </row>
    <row r="183" spans="3:9">
      <c r="C183" s="70"/>
      <c r="D183" s="70"/>
      <c r="E183" s="70"/>
      <c r="F183" s="70"/>
      <c r="G183" s="70"/>
      <c r="H183" s="71"/>
      <c r="I183" s="71"/>
    </row>
    <row r="184" spans="3:9">
      <c r="C184" s="70"/>
      <c r="D184" s="70"/>
      <c r="E184" s="70"/>
      <c r="F184" s="70"/>
      <c r="G184" s="70"/>
      <c r="H184" s="71"/>
      <c r="I184" s="71"/>
    </row>
    <row r="185" spans="3:9">
      <c r="C185" s="70"/>
      <c r="D185" s="70"/>
      <c r="E185" s="70"/>
      <c r="F185" s="70"/>
      <c r="G185" s="70"/>
      <c r="H185" s="71"/>
      <c r="I185" s="71"/>
    </row>
    <row r="186" spans="3:9">
      <c r="C186" s="70"/>
      <c r="D186" s="70"/>
      <c r="E186" s="70"/>
      <c r="F186" s="70"/>
      <c r="G186" s="70"/>
      <c r="H186" s="71"/>
      <c r="I186" s="71"/>
    </row>
    <row r="187" spans="3:9">
      <c r="C187" s="70"/>
      <c r="D187" s="70"/>
      <c r="E187" s="70"/>
      <c r="F187" s="70"/>
      <c r="G187" s="70"/>
      <c r="H187" s="71"/>
      <c r="I187" s="71"/>
    </row>
    <row r="188" spans="3:9">
      <c r="C188" s="70"/>
      <c r="D188" s="70"/>
      <c r="E188" s="70"/>
      <c r="F188" s="70"/>
      <c r="G188" s="70"/>
      <c r="H188" s="71"/>
      <c r="I188" s="71"/>
    </row>
    <row r="189" spans="3:9">
      <c r="C189" s="70"/>
      <c r="D189" s="70"/>
      <c r="E189" s="70"/>
      <c r="F189" s="70"/>
      <c r="G189" s="70"/>
      <c r="H189" s="71"/>
      <c r="I189" s="71"/>
    </row>
    <row r="190" spans="3:9">
      <c r="C190" s="70"/>
      <c r="D190" s="70"/>
      <c r="E190" s="70"/>
      <c r="F190" s="70"/>
      <c r="G190" s="70"/>
      <c r="H190" s="71"/>
      <c r="I190" s="71"/>
    </row>
    <row r="191" spans="3:9">
      <c r="C191" s="70"/>
      <c r="D191" s="70"/>
      <c r="E191" s="70"/>
      <c r="F191" s="70"/>
      <c r="G191" s="70"/>
      <c r="H191" s="71"/>
      <c r="I191" s="71"/>
    </row>
    <row r="192" spans="3:9">
      <c r="C192" s="70"/>
      <c r="D192" s="70"/>
      <c r="E192" s="70"/>
      <c r="F192" s="70"/>
      <c r="G192" s="70"/>
      <c r="H192" s="71"/>
      <c r="I192" s="71"/>
    </row>
    <row r="193" spans="3:9">
      <c r="C193" s="70"/>
      <c r="D193" s="70"/>
      <c r="E193" s="70"/>
      <c r="F193" s="70"/>
      <c r="G193" s="70"/>
      <c r="H193" s="71"/>
      <c r="I193" s="71"/>
    </row>
    <row r="194" spans="3:9">
      <c r="C194" s="70"/>
      <c r="D194" s="70"/>
      <c r="E194" s="70"/>
      <c r="F194" s="70"/>
      <c r="G194" s="70"/>
      <c r="H194" s="71"/>
      <c r="I194" s="71"/>
    </row>
    <row r="195" spans="3:9">
      <c r="C195" s="70"/>
      <c r="D195" s="70"/>
      <c r="E195" s="70"/>
      <c r="F195" s="70"/>
      <c r="G195" s="70"/>
      <c r="H195" s="71"/>
      <c r="I195" s="71"/>
    </row>
    <row r="196" spans="3:9">
      <c r="C196" s="70"/>
      <c r="D196" s="70"/>
      <c r="E196" s="70"/>
      <c r="F196" s="70"/>
      <c r="G196" s="70"/>
      <c r="H196" s="71"/>
      <c r="I196" s="71"/>
    </row>
    <row r="197" spans="3:9">
      <c r="C197" s="70"/>
      <c r="D197" s="70"/>
      <c r="E197" s="70"/>
      <c r="F197" s="70"/>
      <c r="G197" s="70"/>
      <c r="H197" s="71"/>
      <c r="I197" s="71"/>
    </row>
    <row r="198" spans="3:9">
      <c r="C198" s="70"/>
      <c r="D198" s="70"/>
      <c r="E198" s="70"/>
      <c r="F198" s="70"/>
      <c r="G198" s="70"/>
      <c r="H198" s="71"/>
      <c r="I198" s="71"/>
    </row>
    <row r="199" spans="3:9">
      <c r="C199" s="70"/>
      <c r="D199" s="70"/>
      <c r="E199" s="70"/>
      <c r="F199" s="70"/>
      <c r="G199" s="70"/>
      <c r="H199" s="71"/>
      <c r="I199" s="71"/>
    </row>
    <row r="200" spans="3:9">
      <c r="C200" s="70"/>
      <c r="D200" s="70"/>
      <c r="E200" s="70"/>
      <c r="F200" s="70"/>
      <c r="G200" s="70"/>
      <c r="H200" s="71"/>
      <c r="I200" s="71"/>
    </row>
    <row r="201" spans="3:9">
      <c r="C201" s="70"/>
      <c r="D201" s="70"/>
      <c r="E201" s="70"/>
      <c r="F201" s="70"/>
      <c r="G201" s="70"/>
      <c r="H201" s="71"/>
      <c r="I201" s="71"/>
    </row>
    <row r="202" spans="3:9">
      <c r="C202" s="70"/>
      <c r="D202" s="70"/>
      <c r="E202" s="70"/>
      <c r="F202" s="70"/>
      <c r="G202" s="70"/>
      <c r="H202" s="71"/>
      <c r="I202" s="71"/>
    </row>
    <row r="203" spans="3:9">
      <c r="C203" s="70"/>
      <c r="D203" s="70"/>
      <c r="E203" s="70"/>
      <c r="F203" s="70"/>
      <c r="G203" s="70"/>
      <c r="H203" s="71"/>
      <c r="I203" s="71"/>
    </row>
    <row r="204" spans="3:9">
      <c r="C204" s="70"/>
      <c r="D204" s="70"/>
      <c r="E204" s="70"/>
      <c r="F204" s="70"/>
      <c r="G204" s="70"/>
      <c r="H204" s="71"/>
      <c r="I204" s="71"/>
    </row>
    <row r="205" spans="3:9">
      <c r="C205" s="70"/>
      <c r="D205" s="70"/>
      <c r="E205" s="70"/>
      <c r="F205" s="70"/>
      <c r="G205" s="70"/>
      <c r="H205" s="71"/>
      <c r="I205" s="71"/>
    </row>
    <row r="206" spans="3:9">
      <c r="C206" s="70"/>
      <c r="D206" s="70"/>
      <c r="E206" s="70"/>
      <c r="F206" s="70"/>
      <c r="G206" s="70"/>
      <c r="H206" s="71"/>
      <c r="I206" s="71"/>
    </row>
    <row r="207" spans="3:9">
      <c r="C207" s="70"/>
      <c r="D207" s="70"/>
      <c r="E207" s="70"/>
      <c r="F207" s="70"/>
      <c r="G207" s="70"/>
      <c r="H207" s="71"/>
      <c r="I207" s="71"/>
    </row>
    <row r="208" spans="3:9">
      <c r="C208" s="70"/>
      <c r="D208" s="70"/>
      <c r="E208" s="70"/>
      <c r="F208" s="70"/>
      <c r="G208" s="70"/>
      <c r="H208" s="71"/>
      <c r="I208" s="71"/>
    </row>
    <row r="209" spans="3:9">
      <c r="C209" s="70"/>
      <c r="D209" s="70"/>
      <c r="E209" s="70"/>
      <c r="F209" s="70"/>
      <c r="G209" s="70"/>
      <c r="H209" s="71"/>
      <c r="I209" s="71"/>
    </row>
    <row r="210" spans="3:9">
      <c r="C210" s="70"/>
      <c r="D210" s="70"/>
      <c r="E210" s="70"/>
      <c r="F210" s="70"/>
      <c r="G210" s="70"/>
      <c r="H210" s="71"/>
      <c r="I210" s="71"/>
    </row>
    <row r="211" spans="3:9">
      <c r="C211" s="70"/>
      <c r="D211" s="70"/>
      <c r="E211" s="70"/>
      <c r="F211" s="70"/>
      <c r="G211" s="70"/>
      <c r="H211" s="71"/>
      <c r="I211" s="71"/>
    </row>
    <row r="212" spans="3:9">
      <c r="C212" s="70"/>
      <c r="D212" s="70"/>
      <c r="E212" s="70"/>
      <c r="F212" s="70"/>
      <c r="G212" s="70"/>
      <c r="H212" s="71"/>
      <c r="I212" s="71"/>
    </row>
    <row r="213" spans="3:9">
      <c r="C213" s="70"/>
      <c r="D213" s="70"/>
      <c r="E213" s="70"/>
      <c r="F213" s="70"/>
      <c r="G213" s="70"/>
      <c r="H213" s="71"/>
      <c r="I213" s="71"/>
    </row>
    <row r="214" spans="3:9">
      <c r="C214" s="70"/>
      <c r="D214" s="70"/>
      <c r="E214" s="70"/>
      <c r="F214" s="70"/>
      <c r="G214" s="70"/>
      <c r="H214" s="71"/>
      <c r="I214" s="71"/>
    </row>
    <row r="215" spans="3:9">
      <c r="C215" s="70"/>
      <c r="D215" s="70"/>
      <c r="E215" s="70"/>
      <c r="F215" s="70"/>
      <c r="G215" s="70"/>
      <c r="H215" s="71"/>
      <c r="I215" s="71"/>
    </row>
    <row r="216" spans="3:9">
      <c r="C216" s="70"/>
      <c r="D216" s="70"/>
      <c r="E216" s="70"/>
      <c r="F216" s="70"/>
      <c r="G216" s="70"/>
      <c r="H216" s="71"/>
      <c r="I216" s="71"/>
    </row>
    <row r="217" spans="3:9">
      <c r="C217" s="70"/>
      <c r="D217" s="70"/>
      <c r="E217" s="70"/>
      <c r="F217" s="70"/>
      <c r="G217" s="70"/>
      <c r="H217" s="71"/>
      <c r="I217" s="71"/>
    </row>
    <row r="218" spans="3:9">
      <c r="C218" s="70"/>
      <c r="D218" s="70"/>
      <c r="E218" s="70"/>
      <c r="F218" s="70"/>
      <c r="G218" s="70"/>
      <c r="H218" s="71"/>
      <c r="I218" s="71"/>
    </row>
    <row r="219" spans="3:9">
      <c r="C219" s="70"/>
      <c r="D219" s="70"/>
      <c r="E219" s="70"/>
      <c r="F219" s="70"/>
      <c r="G219" s="70"/>
      <c r="H219" s="71"/>
      <c r="I219" s="71"/>
    </row>
    <row r="220" spans="3:9">
      <c r="C220" s="70"/>
      <c r="D220" s="70"/>
      <c r="E220" s="70"/>
      <c r="F220" s="70"/>
      <c r="G220" s="70"/>
      <c r="H220" s="71"/>
      <c r="I220" s="71"/>
    </row>
    <row r="221" spans="3:9">
      <c r="C221" s="70"/>
      <c r="D221" s="70"/>
      <c r="E221" s="70"/>
      <c r="F221" s="70"/>
      <c r="G221" s="70"/>
      <c r="H221" s="71"/>
      <c r="I221" s="71"/>
    </row>
    <row r="222" spans="3:9">
      <c r="C222" s="70"/>
      <c r="D222" s="70"/>
      <c r="E222" s="70"/>
      <c r="F222" s="70"/>
      <c r="G222" s="70"/>
      <c r="H222" s="71"/>
      <c r="I222" s="71"/>
    </row>
    <row r="223" spans="3:9">
      <c r="C223" s="70"/>
      <c r="D223" s="70"/>
      <c r="E223" s="70"/>
      <c r="F223" s="70"/>
      <c r="G223" s="70"/>
      <c r="H223" s="71"/>
      <c r="I223" s="71"/>
    </row>
    <row r="224" spans="3:9">
      <c r="C224" s="70"/>
      <c r="D224" s="70"/>
      <c r="E224" s="70"/>
      <c r="F224" s="70"/>
      <c r="G224" s="70"/>
      <c r="H224" s="71"/>
      <c r="I224" s="71"/>
    </row>
    <row r="225" spans="3:9">
      <c r="C225" s="70"/>
      <c r="D225" s="70"/>
      <c r="E225" s="70"/>
      <c r="F225" s="70"/>
      <c r="G225" s="70"/>
      <c r="H225" s="71"/>
      <c r="I225" s="71"/>
    </row>
    <row r="226" spans="3:9">
      <c r="C226" s="70"/>
      <c r="D226" s="70"/>
      <c r="E226" s="70"/>
      <c r="F226" s="70"/>
      <c r="G226" s="70"/>
      <c r="H226" s="71"/>
      <c r="I226" s="71"/>
    </row>
    <row r="227" spans="3:9">
      <c r="C227" s="70"/>
      <c r="D227" s="70"/>
      <c r="E227" s="70"/>
      <c r="F227" s="70"/>
      <c r="G227" s="70"/>
      <c r="H227" s="71"/>
      <c r="I227" s="71"/>
    </row>
    <row r="228" spans="3:9">
      <c r="C228" s="70"/>
      <c r="D228" s="70"/>
      <c r="E228" s="70"/>
      <c r="F228" s="70"/>
      <c r="G228" s="70"/>
      <c r="H228" s="71"/>
      <c r="I228" s="71"/>
    </row>
    <row r="229" spans="3:9">
      <c r="C229" s="70"/>
      <c r="D229" s="70"/>
      <c r="E229" s="70"/>
      <c r="F229" s="70"/>
      <c r="G229" s="70"/>
      <c r="H229" s="71"/>
      <c r="I229" s="71"/>
    </row>
    <row r="230" spans="3:9">
      <c r="C230" s="70"/>
      <c r="D230" s="70"/>
      <c r="E230" s="70"/>
      <c r="F230" s="70"/>
      <c r="G230" s="70"/>
      <c r="H230" s="71"/>
      <c r="I230" s="71"/>
    </row>
    <row r="231" spans="3:9">
      <c r="C231" s="70"/>
      <c r="D231" s="70"/>
      <c r="E231" s="70"/>
      <c r="F231" s="70"/>
      <c r="G231" s="70"/>
      <c r="H231" s="71"/>
      <c r="I231" s="71"/>
    </row>
    <row r="232" spans="3:9">
      <c r="C232" s="70"/>
      <c r="D232" s="70"/>
      <c r="E232" s="70"/>
      <c r="F232" s="70"/>
      <c r="G232" s="70"/>
      <c r="H232" s="71"/>
      <c r="I232" s="71"/>
    </row>
    <row r="233" spans="3:9">
      <c r="C233" s="70"/>
      <c r="D233" s="70"/>
      <c r="E233" s="70"/>
      <c r="F233" s="70"/>
      <c r="G233" s="70"/>
      <c r="H233" s="71"/>
      <c r="I233" s="71"/>
    </row>
    <row r="234" spans="3:9">
      <c r="C234" s="70"/>
      <c r="D234" s="70"/>
      <c r="E234" s="70"/>
      <c r="F234" s="70"/>
      <c r="G234" s="70"/>
      <c r="H234" s="71"/>
      <c r="I234" s="71"/>
    </row>
    <row r="235" spans="3:9">
      <c r="C235" s="70"/>
      <c r="D235" s="70"/>
      <c r="E235" s="70"/>
      <c r="F235" s="70"/>
      <c r="G235" s="70"/>
      <c r="H235" s="71"/>
      <c r="I235" s="71"/>
    </row>
    <row r="236" spans="3:9">
      <c r="C236" s="70"/>
      <c r="D236" s="70"/>
      <c r="E236" s="70"/>
      <c r="F236" s="70"/>
      <c r="G236" s="70"/>
      <c r="H236" s="71"/>
      <c r="I236" s="71"/>
    </row>
    <row r="237" spans="3:9">
      <c r="C237" s="70"/>
      <c r="D237" s="70"/>
      <c r="E237" s="70"/>
      <c r="F237" s="70"/>
      <c r="G237" s="70"/>
      <c r="H237" s="71"/>
      <c r="I237" s="71"/>
    </row>
    <row r="238" spans="3:9">
      <c r="C238" s="70"/>
      <c r="D238" s="70"/>
      <c r="E238" s="70"/>
      <c r="F238" s="70"/>
      <c r="G238" s="70"/>
      <c r="H238" s="71"/>
      <c r="I238" s="71"/>
    </row>
    <row r="239" spans="3:9">
      <c r="C239" s="70"/>
      <c r="D239" s="70"/>
      <c r="E239" s="70"/>
      <c r="F239" s="70"/>
      <c r="G239" s="70"/>
      <c r="H239" s="71"/>
      <c r="I239" s="71"/>
    </row>
    <row r="240" spans="3:9">
      <c r="C240" s="70"/>
      <c r="D240" s="70"/>
      <c r="E240" s="70"/>
      <c r="F240" s="70"/>
      <c r="G240" s="70"/>
      <c r="H240" s="71"/>
      <c r="I240" s="71"/>
    </row>
    <row r="241" spans="3:9">
      <c r="C241" s="70"/>
      <c r="D241" s="70"/>
      <c r="E241" s="70"/>
      <c r="F241" s="70"/>
      <c r="G241" s="70"/>
      <c r="H241" s="71"/>
      <c r="I241" s="71"/>
    </row>
    <row r="242" spans="3:9">
      <c r="C242" s="70"/>
      <c r="D242" s="70"/>
      <c r="E242" s="70"/>
      <c r="F242" s="70"/>
      <c r="G242" s="70"/>
      <c r="H242" s="71"/>
      <c r="I242" s="71"/>
    </row>
    <row r="243" spans="3:9">
      <c r="C243" s="70"/>
      <c r="D243" s="70"/>
      <c r="E243" s="70"/>
      <c r="F243" s="70"/>
      <c r="G243" s="70"/>
      <c r="H243" s="71"/>
      <c r="I243" s="71"/>
    </row>
    <row r="244" spans="3:9">
      <c r="C244" s="70"/>
      <c r="D244" s="70"/>
      <c r="E244" s="70"/>
      <c r="F244" s="70"/>
      <c r="G244" s="70"/>
      <c r="H244" s="71"/>
      <c r="I244" s="71"/>
    </row>
    <row r="245" spans="3:9">
      <c r="C245" s="70"/>
      <c r="D245" s="70"/>
      <c r="E245" s="70"/>
      <c r="F245" s="70"/>
      <c r="G245" s="70"/>
      <c r="H245" s="71"/>
      <c r="I245" s="71"/>
    </row>
    <row r="246" spans="3:9">
      <c r="C246" s="70"/>
      <c r="D246" s="70"/>
      <c r="E246" s="70"/>
      <c r="F246" s="70"/>
      <c r="G246" s="70"/>
      <c r="H246" s="71"/>
      <c r="I246" s="71"/>
    </row>
    <row r="247" spans="3:9">
      <c r="C247" s="70"/>
      <c r="D247" s="70"/>
      <c r="E247" s="70"/>
      <c r="F247" s="70"/>
      <c r="G247" s="70"/>
      <c r="H247" s="71"/>
      <c r="I247" s="71"/>
    </row>
    <row r="248" spans="3:9">
      <c r="C248" s="70"/>
      <c r="D248" s="70"/>
      <c r="E248" s="70"/>
      <c r="F248" s="70"/>
      <c r="G248" s="70"/>
      <c r="H248" s="71"/>
      <c r="I248" s="71"/>
    </row>
    <row r="249" spans="3:9">
      <c r="C249" s="70"/>
      <c r="D249" s="70"/>
      <c r="E249" s="70"/>
      <c r="F249" s="70"/>
      <c r="G249" s="70"/>
      <c r="H249" s="71"/>
      <c r="I249" s="71"/>
    </row>
    <row r="250" spans="3:9">
      <c r="C250" s="70"/>
      <c r="D250" s="70"/>
      <c r="E250" s="70"/>
      <c r="F250" s="70"/>
      <c r="G250" s="70"/>
      <c r="H250" s="71"/>
      <c r="I250" s="71"/>
    </row>
    <row r="251" spans="3:9">
      <c r="C251" s="70"/>
      <c r="D251" s="70"/>
      <c r="E251" s="70"/>
      <c r="F251" s="70"/>
      <c r="G251" s="70"/>
      <c r="H251" s="71"/>
      <c r="I251" s="71"/>
    </row>
    <row r="252" spans="3:9">
      <c r="C252" s="70"/>
      <c r="D252" s="70"/>
      <c r="E252" s="70"/>
      <c r="F252" s="70"/>
      <c r="G252" s="70"/>
      <c r="H252" s="71"/>
      <c r="I252" s="71"/>
    </row>
    <row r="253" spans="3:9">
      <c r="C253" s="70"/>
      <c r="D253" s="70"/>
      <c r="E253" s="70"/>
      <c r="F253" s="70"/>
      <c r="G253" s="70"/>
      <c r="H253" s="71"/>
      <c r="I253" s="71"/>
    </row>
    <row r="254" spans="3:9">
      <c r="C254" s="70"/>
      <c r="D254" s="70"/>
      <c r="E254" s="70"/>
      <c r="F254" s="70"/>
      <c r="G254" s="70"/>
      <c r="H254" s="71"/>
      <c r="I254" s="71"/>
    </row>
    <row r="255" spans="3:9">
      <c r="C255" s="70"/>
      <c r="D255" s="70"/>
      <c r="E255" s="70"/>
      <c r="F255" s="70"/>
      <c r="G255" s="70"/>
      <c r="H255" s="71"/>
      <c r="I255" s="71"/>
    </row>
    <row r="256" spans="3:9">
      <c r="C256" s="70"/>
      <c r="D256" s="70"/>
      <c r="E256" s="70"/>
      <c r="F256" s="70"/>
      <c r="G256" s="70"/>
      <c r="H256" s="71"/>
      <c r="I256" s="71"/>
    </row>
    <row r="257" spans="3:9">
      <c r="C257" s="70"/>
      <c r="D257" s="70"/>
      <c r="E257" s="70"/>
      <c r="F257" s="70"/>
      <c r="G257" s="70"/>
      <c r="H257" s="71"/>
      <c r="I257" s="71"/>
    </row>
    <row r="258" spans="3:9">
      <c r="C258" s="70"/>
      <c r="D258" s="70"/>
      <c r="E258" s="70"/>
      <c r="F258" s="70"/>
      <c r="G258" s="70"/>
      <c r="H258" s="71"/>
      <c r="I258" s="71"/>
    </row>
    <row r="259" spans="3:9">
      <c r="C259" s="70"/>
      <c r="D259" s="70"/>
      <c r="E259" s="70"/>
      <c r="F259" s="70"/>
      <c r="G259" s="70"/>
      <c r="H259" s="71"/>
      <c r="I259" s="71"/>
    </row>
    <row r="260" spans="3:9">
      <c r="C260" s="70"/>
      <c r="D260" s="70"/>
      <c r="E260" s="70"/>
      <c r="F260" s="70"/>
      <c r="G260" s="70"/>
      <c r="H260" s="71"/>
      <c r="I260" s="71"/>
    </row>
    <row r="261" spans="3:9">
      <c r="C261" s="70"/>
      <c r="D261" s="70"/>
      <c r="E261" s="70"/>
      <c r="F261" s="70"/>
      <c r="G261" s="70"/>
      <c r="H261" s="71"/>
      <c r="I261" s="71"/>
    </row>
    <row r="262" spans="3:9">
      <c r="C262" s="70"/>
      <c r="D262" s="70"/>
      <c r="E262" s="70"/>
      <c r="F262" s="70"/>
      <c r="G262" s="70"/>
      <c r="H262" s="71"/>
      <c r="I262" s="71"/>
    </row>
    <row r="263" spans="3:9">
      <c r="C263" s="70"/>
      <c r="D263" s="70"/>
      <c r="E263" s="70"/>
      <c r="F263" s="70"/>
      <c r="G263" s="70"/>
      <c r="H263" s="71"/>
      <c r="I263" s="71"/>
    </row>
    <row r="264" spans="3:9">
      <c r="C264" s="70"/>
      <c r="D264" s="70"/>
      <c r="E264" s="70"/>
      <c r="F264" s="70"/>
      <c r="G264" s="70"/>
      <c r="H264" s="71"/>
      <c r="I264" s="71"/>
    </row>
    <row r="265" spans="3:9">
      <c r="C265" s="70"/>
      <c r="D265" s="70"/>
      <c r="E265" s="70"/>
      <c r="F265" s="70"/>
      <c r="G265" s="70"/>
      <c r="H265" s="71"/>
      <c r="I265" s="71"/>
    </row>
    <row r="266" spans="3:9">
      <c r="C266" s="70"/>
      <c r="D266" s="70"/>
      <c r="E266" s="70"/>
      <c r="F266" s="70"/>
      <c r="G266" s="70"/>
      <c r="H266" s="71"/>
      <c r="I266" s="71"/>
    </row>
    <row r="267" spans="3:9">
      <c r="C267" s="70"/>
      <c r="D267" s="70"/>
      <c r="E267" s="70"/>
      <c r="F267" s="70"/>
      <c r="G267" s="70"/>
      <c r="H267" s="71"/>
      <c r="I267" s="71"/>
    </row>
    <row r="268" spans="3:9">
      <c r="C268" s="70"/>
      <c r="D268" s="70"/>
      <c r="E268" s="70"/>
      <c r="F268" s="70"/>
      <c r="G268" s="70"/>
      <c r="H268" s="71"/>
      <c r="I268" s="71"/>
    </row>
    <row r="269" spans="3:9">
      <c r="C269" s="70"/>
      <c r="D269" s="70"/>
      <c r="E269" s="70"/>
      <c r="F269" s="70"/>
      <c r="G269" s="70"/>
      <c r="H269" s="71"/>
      <c r="I269" s="71"/>
    </row>
    <row r="270" spans="3:9">
      <c r="C270" s="70"/>
      <c r="D270" s="70"/>
      <c r="E270" s="70"/>
      <c r="F270" s="70"/>
      <c r="G270" s="70"/>
      <c r="H270" s="71"/>
      <c r="I270" s="71"/>
    </row>
    <row r="271" spans="3:9">
      <c r="C271" s="70"/>
      <c r="D271" s="70"/>
      <c r="E271" s="70"/>
      <c r="F271" s="70"/>
      <c r="G271" s="70"/>
      <c r="H271" s="71"/>
      <c r="I271" s="71"/>
    </row>
    <row r="272" spans="3:9">
      <c r="C272" s="70"/>
      <c r="D272" s="70"/>
      <c r="E272" s="70"/>
      <c r="F272" s="70"/>
      <c r="G272" s="70"/>
      <c r="H272" s="71"/>
      <c r="I272" s="71"/>
    </row>
    <row r="273" spans="3:9">
      <c r="C273" s="70"/>
      <c r="D273" s="70"/>
      <c r="E273" s="70"/>
      <c r="F273" s="70"/>
      <c r="G273" s="70"/>
      <c r="H273" s="71"/>
      <c r="I273" s="71"/>
    </row>
    <row r="274" spans="3:9">
      <c r="C274" s="70"/>
      <c r="D274" s="70"/>
      <c r="E274" s="70"/>
      <c r="F274" s="70"/>
      <c r="G274" s="70"/>
      <c r="H274" s="71"/>
      <c r="I274" s="71"/>
    </row>
    <row r="275" spans="3:9">
      <c r="C275" s="70"/>
      <c r="D275" s="70"/>
      <c r="E275" s="70"/>
      <c r="F275" s="70"/>
      <c r="G275" s="70"/>
      <c r="H275" s="71"/>
      <c r="I275" s="71"/>
    </row>
    <row r="276" spans="3:9">
      <c r="C276" s="70"/>
      <c r="D276" s="70"/>
      <c r="E276" s="70"/>
      <c r="F276" s="70"/>
      <c r="G276" s="70"/>
      <c r="H276" s="71"/>
      <c r="I276" s="71"/>
    </row>
    <row r="277" spans="3:9">
      <c r="C277" s="70"/>
      <c r="D277" s="70"/>
      <c r="E277" s="70"/>
      <c r="F277" s="70"/>
      <c r="G277" s="70"/>
      <c r="H277" s="71"/>
      <c r="I277" s="71"/>
    </row>
    <row r="278" spans="3:9">
      <c r="C278" s="70"/>
      <c r="D278" s="70"/>
      <c r="E278" s="70"/>
      <c r="F278" s="70"/>
      <c r="G278" s="70"/>
      <c r="H278" s="71"/>
      <c r="I278" s="71"/>
    </row>
    <row r="279" spans="3:9">
      <c r="C279" s="70"/>
      <c r="D279" s="70"/>
      <c r="E279" s="70"/>
      <c r="F279" s="70"/>
      <c r="G279" s="70"/>
      <c r="H279" s="71"/>
      <c r="I279" s="71"/>
    </row>
    <row r="280" spans="3:9">
      <c r="C280" s="70"/>
      <c r="D280" s="70"/>
      <c r="E280" s="70"/>
      <c r="F280" s="70"/>
      <c r="G280" s="70"/>
      <c r="H280" s="71"/>
      <c r="I280" s="71"/>
    </row>
    <row r="281" spans="3:9">
      <c r="C281" s="70"/>
      <c r="D281" s="70"/>
      <c r="E281" s="70"/>
      <c r="F281" s="70"/>
      <c r="G281" s="70"/>
      <c r="H281" s="71"/>
      <c r="I281" s="71"/>
    </row>
    <row r="282" spans="3:9">
      <c r="C282" s="70"/>
      <c r="D282" s="70"/>
      <c r="E282" s="70"/>
      <c r="F282" s="70"/>
      <c r="G282" s="70"/>
      <c r="H282" s="71"/>
      <c r="I282" s="71"/>
    </row>
    <row r="283" spans="3:9">
      <c r="C283" s="70"/>
      <c r="D283" s="70"/>
      <c r="E283" s="70"/>
      <c r="F283" s="70"/>
      <c r="G283" s="70"/>
      <c r="H283" s="71"/>
      <c r="I283" s="71"/>
    </row>
    <row r="284" spans="3:9">
      <c r="C284" s="70"/>
      <c r="D284" s="70"/>
      <c r="E284" s="70"/>
      <c r="F284" s="70"/>
      <c r="G284" s="70"/>
      <c r="H284" s="71"/>
      <c r="I284" s="71"/>
    </row>
    <row r="285" spans="3:9">
      <c r="C285" s="70"/>
      <c r="D285" s="70"/>
      <c r="E285" s="70"/>
      <c r="F285" s="70"/>
      <c r="G285" s="70"/>
      <c r="H285" s="71"/>
      <c r="I285" s="71"/>
    </row>
    <row r="286" spans="3:9">
      <c r="C286" s="70"/>
      <c r="D286" s="70"/>
      <c r="E286" s="70"/>
      <c r="F286" s="70"/>
      <c r="G286" s="70"/>
      <c r="H286" s="71"/>
      <c r="I286" s="71"/>
    </row>
    <row r="287" spans="3:9">
      <c r="C287" s="70"/>
      <c r="D287" s="70"/>
      <c r="E287" s="70"/>
      <c r="F287" s="70"/>
      <c r="G287" s="70"/>
      <c r="H287" s="71"/>
      <c r="I287" s="71"/>
    </row>
    <row r="288" spans="3:9">
      <c r="C288" s="70"/>
      <c r="D288" s="70"/>
      <c r="E288" s="70"/>
      <c r="F288" s="70"/>
      <c r="G288" s="70"/>
      <c r="H288" s="71"/>
      <c r="I288" s="71"/>
    </row>
    <row r="289" spans="3:9">
      <c r="C289" s="70"/>
      <c r="D289" s="70"/>
      <c r="E289" s="70"/>
      <c r="F289" s="70"/>
      <c r="G289" s="70"/>
      <c r="H289" s="71"/>
      <c r="I289" s="71"/>
    </row>
    <row r="290" spans="3:9">
      <c r="C290" s="70"/>
      <c r="D290" s="70"/>
      <c r="E290" s="70"/>
      <c r="F290" s="70"/>
      <c r="G290" s="70"/>
      <c r="H290" s="71"/>
      <c r="I290" s="71"/>
    </row>
    <row r="291" spans="3:9">
      <c r="C291" s="70"/>
      <c r="D291" s="70"/>
      <c r="E291" s="70"/>
      <c r="F291" s="70"/>
      <c r="G291" s="70"/>
      <c r="H291" s="71"/>
      <c r="I291" s="71"/>
    </row>
    <row r="292" spans="3:9">
      <c r="C292" s="70"/>
      <c r="D292" s="70"/>
      <c r="E292" s="70"/>
      <c r="F292" s="70"/>
      <c r="G292" s="70"/>
      <c r="H292" s="71"/>
      <c r="I292" s="71"/>
    </row>
    <row r="293" spans="3:9">
      <c r="C293" s="70"/>
      <c r="D293" s="70"/>
      <c r="E293" s="70"/>
      <c r="F293" s="70"/>
      <c r="G293" s="70"/>
      <c r="H293" s="71"/>
      <c r="I293" s="71"/>
    </row>
    <row r="294" spans="3:9">
      <c r="C294" s="70"/>
      <c r="D294" s="70"/>
      <c r="E294" s="70"/>
      <c r="F294" s="70"/>
      <c r="G294" s="70"/>
      <c r="H294" s="71"/>
      <c r="I294" s="71"/>
    </row>
    <row r="295" spans="3:9">
      <c r="C295" s="70"/>
      <c r="D295" s="70"/>
      <c r="E295" s="70"/>
      <c r="F295" s="70"/>
      <c r="G295" s="70"/>
      <c r="H295" s="71"/>
      <c r="I295" s="71"/>
    </row>
    <row r="296" spans="3:9">
      <c r="C296" s="70"/>
      <c r="D296" s="70"/>
      <c r="E296" s="70"/>
      <c r="F296" s="70"/>
      <c r="G296" s="70"/>
      <c r="H296" s="71"/>
      <c r="I296" s="71"/>
    </row>
    <row r="297" spans="3:9">
      <c r="C297" s="70"/>
      <c r="D297" s="70"/>
      <c r="E297" s="70"/>
      <c r="F297" s="70"/>
      <c r="G297" s="70"/>
      <c r="H297" s="71"/>
      <c r="I297" s="71"/>
    </row>
    <row r="298" spans="3:9">
      <c r="C298" s="70"/>
      <c r="D298" s="70"/>
      <c r="E298" s="70"/>
      <c r="F298" s="70"/>
      <c r="G298" s="70"/>
      <c r="H298" s="71"/>
      <c r="I298" s="71"/>
    </row>
    <row r="299" spans="3:9">
      <c r="C299" s="70"/>
      <c r="D299" s="70"/>
      <c r="E299" s="70"/>
      <c r="F299" s="70"/>
      <c r="G299" s="70"/>
      <c r="H299" s="71"/>
      <c r="I299" s="71"/>
    </row>
    <row r="300" spans="3:9">
      <c r="C300" s="70"/>
      <c r="D300" s="70"/>
      <c r="E300" s="70"/>
      <c r="F300" s="70"/>
      <c r="G300" s="70"/>
      <c r="H300" s="71"/>
      <c r="I300" s="71"/>
    </row>
    <row r="301" spans="3:9">
      <c r="C301" s="70"/>
      <c r="D301" s="70"/>
      <c r="E301" s="70"/>
      <c r="F301" s="70"/>
      <c r="G301" s="70"/>
      <c r="H301" s="71"/>
      <c r="I301" s="71"/>
    </row>
    <row r="302" spans="3:9">
      <c r="C302" s="70"/>
      <c r="D302" s="70"/>
      <c r="E302" s="70"/>
      <c r="F302" s="70"/>
      <c r="G302" s="70"/>
      <c r="H302" s="71"/>
      <c r="I302" s="71"/>
    </row>
    <row r="303" spans="3:9">
      <c r="C303" s="70"/>
      <c r="D303" s="70"/>
      <c r="E303" s="70"/>
      <c r="F303" s="70"/>
      <c r="G303" s="70"/>
      <c r="H303" s="71"/>
      <c r="I303" s="71"/>
    </row>
    <row r="304" spans="3:9">
      <c r="C304" s="70"/>
      <c r="D304" s="70"/>
      <c r="E304" s="70"/>
      <c r="F304" s="70"/>
      <c r="G304" s="70"/>
      <c r="H304" s="71"/>
      <c r="I304" s="71"/>
    </row>
    <row r="305" spans="3:9">
      <c r="C305" s="70"/>
      <c r="D305" s="70"/>
      <c r="E305" s="70"/>
      <c r="F305" s="70"/>
      <c r="G305" s="70"/>
      <c r="H305" s="71"/>
      <c r="I305" s="71"/>
    </row>
    <row r="306" spans="3:9">
      <c r="C306" s="70"/>
      <c r="D306" s="70"/>
      <c r="E306" s="70"/>
      <c r="F306" s="70"/>
      <c r="G306" s="70"/>
      <c r="H306" s="71"/>
      <c r="I306" s="71"/>
    </row>
    <row r="307" spans="3:9">
      <c r="C307" s="70"/>
      <c r="D307" s="70"/>
      <c r="E307" s="70"/>
      <c r="F307" s="70"/>
      <c r="G307" s="70"/>
      <c r="H307" s="71"/>
      <c r="I307" s="71"/>
    </row>
    <row r="308" spans="3:9">
      <c r="C308" s="70"/>
      <c r="D308" s="70"/>
      <c r="E308" s="70"/>
      <c r="F308" s="70"/>
      <c r="G308" s="70"/>
      <c r="H308" s="71"/>
      <c r="I308" s="71"/>
    </row>
    <row r="309" spans="3:9">
      <c r="C309" s="70"/>
      <c r="D309" s="70"/>
      <c r="E309" s="70"/>
      <c r="F309" s="70"/>
      <c r="G309" s="70"/>
      <c r="H309" s="71"/>
      <c r="I309" s="71"/>
    </row>
    <row r="310" spans="3:9">
      <c r="C310" s="70"/>
      <c r="D310" s="70"/>
      <c r="E310" s="70"/>
      <c r="F310" s="70"/>
      <c r="G310" s="70"/>
      <c r="H310" s="71"/>
      <c r="I310" s="71"/>
    </row>
    <row r="311" spans="3:9">
      <c r="C311" s="70"/>
      <c r="D311" s="70"/>
      <c r="E311" s="70"/>
      <c r="F311" s="70"/>
      <c r="G311" s="70"/>
      <c r="H311" s="71"/>
      <c r="I311" s="71"/>
    </row>
    <row r="312" spans="3:9">
      <c r="C312" s="70"/>
      <c r="D312" s="70"/>
      <c r="E312" s="70"/>
      <c r="F312" s="70"/>
      <c r="G312" s="70"/>
      <c r="H312" s="71"/>
      <c r="I312" s="71"/>
    </row>
    <row r="313" spans="3:9">
      <c r="C313" s="70"/>
      <c r="D313" s="70"/>
      <c r="E313" s="70"/>
      <c r="F313" s="70"/>
      <c r="G313" s="70"/>
      <c r="H313" s="71"/>
      <c r="I313" s="71"/>
    </row>
    <row r="314" spans="3:9">
      <c r="C314" s="70"/>
      <c r="D314" s="70"/>
      <c r="E314" s="70"/>
      <c r="F314" s="70"/>
      <c r="G314" s="70"/>
      <c r="H314" s="71"/>
      <c r="I314" s="71"/>
    </row>
    <row r="315" spans="3:9">
      <c r="C315" s="70"/>
      <c r="D315" s="70"/>
      <c r="E315" s="70"/>
      <c r="F315" s="70"/>
      <c r="G315" s="70"/>
      <c r="H315" s="71"/>
      <c r="I315" s="71"/>
    </row>
    <row r="316" spans="3:9">
      <c r="C316" s="70"/>
      <c r="D316" s="70"/>
      <c r="E316" s="70"/>
      <c r="F316" s="70"/>
      <c r="G316" s="70"/>
      <c r="H316" s="71"/>
      <c r="I316" s="71"/>
    </row>
    <row r="317" spans="3:9">
      <c r="C317" s="70"/>
      <c r="D317" s="70"/>
      <c r="E317" s="70"/>
      <c r="F317" s="70"/>
      <c r="G317" s="70"/>
      <c r="H317" s="71"/>
      <c r="I317" s="71"/>
    </row>
    <row r="318" spans="3:9">
      <c r="C318" s="70"/>
      <c r="D318" s="70"/>
      <c r="E318" s="70"/>
      <c r="F318" s="70"/>
      <c r="G318" s="70"/>
      <c r="H318" s="71"/>
      <c r="I318" s="71"/>
    </row>
    <row r="319" spans="3:9">
      <c r="C319" s="70"/>
      <c r="D319" s="70"/>
      <c r="E319" s="70"/>
      <c r="F319" s="70"/>
      <c r="G319" s="70"/>
      <c r="H319" s="71"/>
      <c r="I319" s="71"/>
    </row>
    <row r="320" spans="3:9">
      <c r="C320" s="70"/>
      <c r="D320" s="70"/>
      <c r="E320" s="70"/>
      <c r="F320" s="70"/>
      <c r="G320" s="70"/>
      <c r="H320" s="71"/>
      <c r="I320" s="71"/>
    </row>
    <row r="321" spans="3:9">
      <c r="C321" s="70"/>
      <c r="D321" s="70"/>
      <c r="E321" s="70"/>
      <c r="F321" s="70"/>
      <c r="G321" s="70"/>
      <c r="H321" s="71"/>
      <c r="I321" s="71"/>
    </row>
    <row r="322" spans="3:9">
      <c r="C322" s="70"/>
      <c r="D322" s="70"/>
      <c r="E322" s="70"/>
      <c r="F322" s="70"/>
      <c r="G322" s="70"/>
      <c r="H322" s="71"/>
      <c r="I322" s="71"/>
    </row>
    <row r="323" spans="3:9">
      <c r="C323" s="70"/>
      <c r="D323" s="70"/>
      <c r="E323" s="70"/>
      <c r="F323" s="70"/>
      <c r="G323" s="70"/>
      <c r="H323" s="71"/>
      <c r="I323" s="71"/>
    </row>
    <row r="324" spans="3:9">
      <c r="C324" s="70"/>
      <c r="D324" s="70"/>
      <c r="E324" s="70"/>
      <c r="F324" s="70"/>
      <c r="G324" s="70"/>
      <c r="H324" s="71"/>
      <c r="I324" s="71"/>
    </row>
    <row r="325" spans="3:9">
      <c r="C325" s="70"/>
      <c r="D325" s="70"/>
      <c r="E325" s="70"/>
      <c r="F325" s="70"/>
      <c r="G325" s="70"/>
      <c r="H325" s="71"/>
      <c r="I325" s="71"/>
    </row>
    <row r="326" spans="3:9">
      <c r="C326" s="70"/>
      <c r="D326" s="70"/>
      <c r="E326" s="70"/>
      <c r="F326" s="70"/>
      <c r="G326" s="70"/>
      <c r="H326" s="71"/>
      <c r="I326" s="71"/>
    </row>
    <row r="327" spans="3:9">
      <c r="C327" s="70"/>
      <c r="D327" s="70"/>
      <c r="E327" s="70"/>
      <c r="F327" s="70"/>
      <c r="G327" s="70"/>
      <c r="H327" s="71"/>
      <c r="I327" s="71"/>
    </row>
    <row r="328" spans="3:9">
      <c r="C328" s="70"/>
      <c r="D328" s="70"/>
      <c r="E328" s="70"/>
      <c r="F328" s="70"/>
      <c r="G328" s="70"/>
      <c r="H328" s="71"/>
      <c r="I328" s="71"/>
    </row>
    <row r="329" spans="3:9">
      <c r="C329" s="70"/>
      <c r="D329" s="70"/>
      <c r="E329" s="70"/>
      <c r="F329" s="70"/>
      <c r="G329" s="70"/>
      <c r="H329" s="71"/>
      <c r="I329" s="71"/>
    </row>
    <row r="330" spans="3:9">
      <c r="C330" s="70"/>
      <c r="D330" s="70"/>
      <c r="E330" s="70"/>
      <c r="F330" s="70"/>
      <c r="G330" s="70"/>
      <c r="H330" s="71"/>
      <c r="I330" s="71"/>
    </row>
    <row r="331" spans="3:9">
      <c r="C331" s="70"/>
      <c r="D331" s="70"/>
      <c r="E331" s="70"/>
      <c r="F331" s="70"/>
      <c r="G331" s="70"/>
      <c r="H331" s="71"/>
      <c r="I331" s="71"/>
    </row>
    <row r="332" spans="3:9">
      <c r="C332" s="70"/>
      <c r="D332" s="70"/>
      <c r="E332" s="70"/>
      <c r="F332" s="70"/>
      <c r="G332" s="70"/>
      <c r="H332" s="71"/>
      <c r="I332" s="71"/>
    </row>
    <row r="333" spans="3:9">
      <c r="C333" s="70"/>
      <c r="D333" s="70"/>
      <c r="E333" s="70"/>
      <c r="F333" s="70"/>
      <c r="G333" s="70"/>
      <c r="H333" s="71"/>
      <c r="I333" s="71"/>
    </row>
    <row r="334" spans="3:9">
      <c r="C334" s="70"/>
      <c r="D334" s="70"/>
      <c r="E334" s="70"/>
      <c r="F334" s="70"/>
      <c r="G334" s="70"/>
      <c r="H334" s="71"/>
      <c r="I334" s="71"/>
    </row>
    <row r="335" spans="3:9">
      <c r="C335" s="70"/>
      <c r="D335" s="70"/>
      <c r="E335" s="70"/>
      <c r="F335" s="70"/>
      <c r="G335" s="70"/>
      <c r="H335" s="71"/>
      <c r="I335" s="71"/>
    </row>
    <row r="336" spans="3:9">
      <c r="C336" s="70"/>
      <c r="D336" s="70"/>
      <c r="E336" s="70"/>
      <c r="F336" s="70"/>
      <c r="G336" s="70"/>
      <c r="H336" s="71"/>
      <c r="I336" s="71"/>
    </row>
    <row r="337" spans="3:9">
      <c r="C337" s="70"/>
      <c r="D337" s="70"/>
      <c r="E337" s="70"/>
      <c r="F337" s="70"/>
      <c r="G337" s="70"/>
      <c r="H337" s="71"/>
      <c r="I337" s="71"/>
    </row>
    <row r="338" spans="3:9">
      <c r="C338" s="70"/>
      <c r="D338" s="70"/>
      <c r="E338" s="70"/>
      <c r="F338" s="70"/>
      <c r="G338" s="70"/>
      <c r="H338" s="71"/>
      <c r="I338" s="71"/>
    </row>
    <row r="339" spans="3:9">
      <c r="C339" s="70"/>
      <c r="D339" s="70"/>
      <c r="E339" s="70"/>
      <c r="F339" s="70"/>
      <c r="G339" s="70"/>
      <c r="H339" s="71"/>
      <c r="I339" s="71"/>
    </row>
    <row r="340" spans="3:9">
      <c r="C340" s="70"/>
      <c r="D340" s="70"/>
      <c r="E340" s="70"/>
      <c r="F340" s="70"/>
      <c r="G340" s="70"/>
      <c r="H340" s="71"/>
      <c r="I340" s="71"/>
    </row>
    <row r="341" spans="3:9">
      <c r="C341" s="70"/>
      <c r="D341" s="70"/>
      <c r="E341" s="70"/>
      <c r="F341" s="70"/>
      <c r="G341" s="70"/>
      <c r="H341" s="71"/>
      <c r="I341" s="71"/>
    </row>
    <row r="342" spans="3:9">
      <c r="C342" s="70"/>
      <c r="D342" s="70"/>
      <c r="E342" s="70"/>
      <c r="F342" s="70"/>
      <c r="G342" s="70"/>
      <c r="H342" s="71"/>
      <c r="I342" s="71"/>
    </row>
    <row r="343" spans="3:9">
      <c r="C343" s="70"/>
      <c r="D343" s="70"/>
      <c r="E343" s="70"/>
      <c r="F343" s="70"/>
      <c r="G343" s="70"/>
      <c r="H343" s="71"/>
      <c r="I343" s="71"/>
    </row>
    <row r="344" spans="3:9">
      <c r="C344" s="70"/>
      <c r="D344" s="70"/>
      <c r="E344" s="70"/>
      <c r="F344" s="70"/>
      <c r="G344" s="70"/>
      <c r="H344" s="71"/>
      <c r="I344" s="71"/>
    </row>
    <row r="345" spans="3:9">
      <c r="C345" s="70"/>
      <c r="D345" s="70"/>
      <c r="E345" s="70"/>
      <c r="F345" s="70"/>
      <c r="G345" s="70"/>
      <c r="H345" s="71"/>
      <c r="I345" s="71"/>
    </row>
    <row r="346" spans="3:9">
      <c r="C346" s="70"/>
      <c r="D346" s="70"/>
      <c r="E346" s="70"/>
      <c r="F346" s="70"/>
      <c r="G346" s="70"/>
      <c r="H346" s="71"/>
      <c r="I346" s="71"/>
    </row>
    <row r="347" spans="3:9">
      <c r="C347" s="70"/>
      <c r="D347" s="70"/>
      <c r="E347" s="70"/>
      <c r="F347" s="70"/>
      <c r="G347" s="70"/>
      <c r="H347" s="71"/>
      <c r="I347" s="71"/>
    </row>
    <row r="348" spans="3:9">
      <c r="C348" s="70"/>
      <c r="D348" s="70"/>
      <c r="E348" s="70"/>
      <c r="F348" s="70"/>
      <c r="G348" s="70"/>
      <c r="H348" s="71"/>
      <c r="I348" s="71"/>
    </row>
    <row r="349" spans="3:9">
      <c r="C349" s="70"/>
      <c r="D349" s="70"/>
      <c r="E349" s="70"/>
      <c r="F349" s="70"/>
      <c r="G349" s="70"/>
      <c r="H349" s="71"/>
      <c r="I349" s="71"/>
    </row>
    <row r="350" spans="3:9">
      <c r="C350" s="70"/>
      <c r="D350" s="70"/>
      <c r="E350" s="70"/>
      <c r="F350" s="70"/>
      <c r="G350" s="70"/>
      <c r="H350" s="71"/>
      <c r="I350" s="71"/>
    </row>
    <row r="351" spans="3:9">
      <c r="C351" s="70"/>
      <c r="D351" s="70"/>
      <c r="E351" s="70"/>
      <c r="F351" s="70"/>
      <c r="G351" s="70"/>
      <c r="H351" s="71"/>
      <c r="I351" s="71"/>
    </row>
    <row r="352" spans="3:9">
      <c r="C352" s="70"/>
      <c r="D352" s="70"/>
      <c r="E352" s="70"/>
      <c r="F352" s="70"/>
      <c r="G352" s="70"/>
      <c r="H352" s="71"/>
      <c r="I352" s="71"/>
    </row>
    <row r="353" spans="3:9">
      <c r="C353" s="70"/>
      <c r="D353" s="70"/>
      <c r="E353" s="70"/>
      <c r="F353" s="70"/>
      <c r="G353" s="70"/>
      <c r="H353" s="71"/>
      <c r="I353" s="71"/>
    </row>
    <row r="354" spans="3:9">
      <c r="C354" s="70"/>
      <c r="D354" s="70"/>
      <c r="E354" s="70"/>
      <c r="F354" s="70"/>
      <c r="G354" s="70"/>
      <c r="H354" s="71"/>
      <c r="I354" s="71"/>
    </row>
    <row r="355" spans="3:9">
      <c r="C355" s="70"/>
      <c r="D355" s="70"/>
      <c r="E355" s="70"/>
      <c r="F355" s="70"/>
      <c r="G355" s="70"/>
      <c r="H355" s="71"/>
      <c r="I355" s="71"/>
    </row>
    <row r="356" spans="3:9">
      <c r="C356" s="70"/>
      <c r="D356" s="70"/>
      <c r="E356" s="70"/>
      <c r="F356" s="70"/>
      <c r="G356" s="70"/>
      <c r="H356" s="71"/>
      <c r="I356" s="71"/>
    </row>
    <row r="357" spans="3:9">
      <c r="C357" s="70"/>
      <c r="D357" s="70"/>
      <c r="E357" s="70"/>
      <c r="F357" s="70"/>
      <c r="G357" s="70"/>
      <c r="H357" s="71"/>
      <c r="I357" s="71"/>
    </row>
    <row r="358" spans="3:9">
      <c r="C358" s="70"/>
      <c r="D358" s="70"/>
      <c r="E358" s="70"/>
      <c r="F358" s="70"/>
      <c r="G358" s="70"/>
      <c r="H358" s="71"/>
      <c r="I358" s="71"/>
    </row>
    <row r="359" spans="3:9">
      <c r="C359" s="70"/>
      <c r="D359" s="70"/>
      <c r="E359" s="70"/>
      <c r="F359" s="70"/>
      <c r="G359" s="70"/>
      <c r="H359" s="71"/>
      <c r="I359" s="71"/>
    </row>
    <row r="360" spans="3:9">
      <c r="C360" s="70"/>
      <c r="D360" s="70"/>
      <c r="E360" s="70"/>
      <c r="F360" s="70"/>
      <c r="G360" s="70"/>
      <c r="H360" s="71"/>
      <c r="I360" s="71"/>
    </row>
    <row r="361" spans="3:9">
      <c r="C361" s="70"/>
      <c r="D361" s="70"/>
      <c r="E361" s="70"/>
      <c r="F361" s="70"/>
      <c r="G361" s="70"/>
      <c r="H361" s="71"/>
      <c r="I361" s="71"/>
    </row>
    <row r="362" spans="3:9">
      <c r="C362" s="70"/>
      <c r="D362" s="70"/>
      <c r="E362" s="70"/>
      <c r="F362" s="70"/>
      <c r="G362" s="70"/>
      <c r="H362" s="71"/>
      <c r="I362" s="71"/>
    </row>
    <row r="363" spans="3:9">
      <c r="C363" s="70"/>
      <c r="D363" s="70"/>
      <c r="E363" s="70"/>
      <c r="F363" s="70"/>
      <c r="G363" s="70"/>
      <c r="H363" s="71"/>
      <c r="I363" s="71"/>
    </row>
    <row r="364" spans="3:9">
      <c r="C364" s="70"/>
      <c r="D364" s="70"/>
      <c r="E364" s="70"/>
      <c r="F364" s="70"/>
      <c r="G364" s="70"/>
      <c r="H364" s="71"/>
      <c r="I364" s="71"/>
    </row>
    <row r="365" spans="3:9">
      <c r="C365" s="70"/>
      <c r="D365" s="70"/>
      <c r="E365" s="70"/>
      <c r="F365" s="70"/>
      <c r="G365" s="70"/>
      <c r="H365" s="71"/>
      <c r="I365" s="71"/>
    </row>
    <row r="366" spans="3:9">
      <c r="C366" s="70"/>
      <c r="D366" s="70"/>
      <c r="E366" s="70"/>
      <c r="F366" s="70"/>
      <c r="G366" s="70"/>
      <c r="H366" s="71"/>
      <c r="I366" s="71"/>
    </row>
    <row r="367" spans="3:9">
      <c r="C367" s="70"/>
      <c r="D367" s="70"/>
      <c r="E367" s="70"/>
      <c r="F367" s="70"/>
      <c r="G367" s="70"/>
      <c r="H367" s="71"/>
      <c r="I367" s="71"/>
    </row>
    <row r="368" spans="3:9">
      <c r="C368" s="70"/>
      <c r="D368" s="70"/>
      <c r="E368" s="70"/>
      <c r="F368" s="70"/>
      <c r="G368" s="70"/>
      <c r="H368" s="71"/>
      <c r="I368" s="71"/>
    </row>
    <row r="369" spans="3:9">
      <c r="C369" s="70"/>
      <c r="D369" s="70"/>
      <c r="E369" s="70"/>
      <c r="F369" s="70"/>
      <c r="G369" s="70"/>
      <c r="H369" s="71"/>
      <c r="I369" s="71"/>
    </row>
    <row r="370" spans="3:9">
      <c r="C370" s="70"/>
      <c r="D370" s="70"/>
      <c r="E370" s="70"/>
      <c r="F370" s="70"/>
      <c r="G370" s="70"/>
      <c r="H370" s="71"/>
      <c r="I370" s="71"/>
    </row>
    <row r="371" spans="3:9">
      <c r="C371" s="70"/>
      <c r="D371" s="70"/>
      <c r="E371" s="70"/>
      <c r="F371" s="70"/>
      <c r="G371" s="70"/>
      <c r="H371" s="71"/>
      <c r="I371" s="71"/>
    </row>
    <row r="372" spans="3:9">
      <c r="C372" s="70"/>
      <c r="D372" s="70"/>
      <c r="E372" s="70"/>
      <c r="F372" s="70"/>
      <c r="G372" s="70"/>
      <c r="H372" s="71"/>
      <c r="I372" s="71"/>
    </row>
    <row r="373" spans="3:9">
      <c r="C373" s="70"/>
      <c r="D373" s="70"/>
      <c r="E373" s="70"/>
      <c r="F373" s="70"/>
      <c r="G373" s="70"/>
      <c r="H373" s="71"/>
      <c r="I373" s="71"/>
    </row>
    <row r="374" spans="3:9">
      <c r="C374" s="70"/>
      <c r="D374" s="70"/>
      <c r="E374" s="70"/>
      <c r="F374" s="70"/>
      <c r="G374" s="70"/>
      <c r="H374" s="71"/>
      <c r="I374" s="71"/>
    </row>
    <row r="375" spans="3:9">
      <c r="C375" s="70"/>
      <c r="D375" s="70"/>
      <c r="E375" s="70"/>
      <c r="F375" s="70"/>
      <c r="G375" s="70"/>
      <c r="H375" s="71"/>
      <c r="I375" s="71"/>
    </row>
    <row r="376" spans="3:9">
      <c r="C376" s="70"/>
      <c r="D376" s="70"/>
      <c r="E376" s="70"/>
      <c r="F376" s="70"/>
      <c r="G376" s="70"/>
      <c r="H376" s="71"/>
      <c r="I376" s="71"/>
    </row>
    <row r="377" spans="3:9">
      <c r="C377" s="70"/>
      <c r="D377" s="70"/>
      <c r="E377" s="70"/>
      <c r="F377" s="70"/>
      <c r="G377" s="70"/>
      <c r="H377" s="71"/>
      <c r="I377" s="71"/>
    </row>
    <row r="378" spans="3:9">
      <c r="C378" s="70"/>
      <c r="D378" s="70"/>
      <c r="E378" s="70"/>
      <c r="F378" s="70"/>
      <c r="G378" s="70"/>
      <c r="H378" s="71"/>
      <c r="I378" s="71"/>
    </row>
    <row r="379" spans="3:9">
      <c r="C379" s="70"/>
      <c r="D379" s="70"/>
      <c r="E379" s="70"/>
      <c r="F379" s="70"/>
      <c r="G379" s="70"/>
      <c r="H379" s="71"/>
      <c r="I379" s="71"/>
    </row>
    <row r="380" spans="3:9">
      <c r="C380" s="70"/>
      <c r="D380" s="70"/>
      <c r="E380" s="70"/>
      <c r="F380" s="70"/>
      <c r="G380" s="70"/>
      <c r="H380" s="71"/>
      <c r="I380" s="71"/>
    </row>
    <row r="381" spans="3:9">
      <c r="C381" s="70"/>
      <c r="D381" s="70"/>
      <c r="E381" s="70"/>
      <c r="F381" s="70"/>
      <c r="G381" s="70"/>
      <c r="H381" s="71"/>
      <c r="I381" s="71"/>
    </row>
    <row r="382" spans="3:9">
      <c r="C382" s="70"/>
      <c r="D382" s="70"/>
      <c r="E382" s="70"/>
      <c r="F382" s="70"/>
      <c r="G382" s="70"/>
      <c r="H382" s="71"/>
      <c r="I382" s="71"/>
    </row>
    <row r="383" spans="3:9">
      <c r="C383" s="70"/>
      <c r="D383" s="70"/>
      <c r="E383" s="70"/>
      <c r="F383" s="70"/>
      <c r="G383" s="70"/>
      <c r="H383" s="71"/>
      <c r="I383" s="71"/>
    </row>
    <row r="384" spans="3:9">
      <c r="C384" s="70"/>
      <c r="D384" s="70"/>
      <c r="E384" s="70"/>
      <c r="F384" s="70"/>
      <c r="G384" s="70"/>
      <c r="H384" s="71"/>
      <c r="I384" s="71"/>
    </row>
    <row r="385" spans="3:9">
      <c r="C385" s="70"/>
      <c r="D385" s="70"/>
      <c r="E385" s="70"/>
      <c r="F385" s="70"/>
      <c r="G385" s="70"/>
      <c r="H385" s="71"/>
      <c r="I385" s="71"/>
    </row>
    <row r="386" spans="3:9">
      <c r="C386" s="70"/>
      <c r="D386" s="70"/>
      <c r="E386" s="70"/>
      <c r="F386" s="70"/>
      <c r="G386" s="70"/>
    </row>
    <row r="387" spans="3:9">
      <c r="C387" s="70"/>
      <c r="D387" s="70"/>
      <c r="E387" s="70"/>
      <c r="F387" s="70"/>
      <c r="G387" s="70"/>
    </row>
    <row r="388" spans="3:9">
      <c r="C388" s="70"/>
      <c r="D388" s="70"/>
      <c r="E388" s="70"/>
      <c r="F388" s="70"/>
      <c r="G388" s="70"/>
    </row>
    <row r="389" spans="3:9">
      <c r="C389" s="70"/>
      <c r="D389" s="70"/>
      <c r="E389" s="70"/>
      <c r="F389" s="70"/>
      <c r="G389" s="70"/>
    </row>
    <row r="390" spans="3:9">
      <c r="C390" s="70"/>
      <c r="D390" s="70"/>
      <c r="E390" s="70"/>
      <c r="F390" s="70"/>
      <c r="G390" s="70"/>
    </row>
    <row r="391" spans="3:9">
      <c r="C391" s="70"/>
      <c r="D391" s="70"/>
      <c r="E391" s="70"/>
      <c r="F391" s="70"/>
      <c r="G391" s="70"/>
    </row>
    <row r="392" spans="3:9">
      <c r="C392" s="70"/>
      <c r="D392" s="70"/>
      <c r="E392" s="70"/>
      <c r="F392" s="70"/>
      <c r="G392" s="70"/>
    </row>
    <row r="393" spans="3:9">
      <c r="C393" s="70"/>
      <c r="D393" s="70"/>
      <c r="E393" s="70"/>
      <c r="F393" s="70"/>
      <c r="G393" s="70"/>
    </row>
    <row r="394" spans="3:9">
      <c r="C394" s="70"/>
      <c r="D394" s="70"/>
      <c r="E394" s="70"/>
      <c r="F394" s="70"/>
      <c r="G394" s="70"/>
    </row>
    <row r="395" spans="3:9">
      <c r="C395" s="70"/>
      <c r="D395" s="70"/>
      <c r="E395" s="70"/>
      <c r="F395" s="70"/>
      <c r="G395" s="70"/>
    </row>
    <row r="396" spans="3:9">
      <c r="C396" s="70"/>
      <c r="D396" s="70"/>
      <c r="E396" s="70"/>
      <c r="F396" s="70"/>
      <c r="G396" s="70"/>
    </row>
    <row r="397" spans="3:9">
      <c r="C397" s="70"/>
      <c r="D397" s="70"/>
      <c r="E397" s="70"/>
      <c r="F397" s="70"/>
      <c r="G397" s="70"/>
    </row>
    <row r="398" spans="3:9">
      <c r="C398" s="70"/>
      <c r="D398" s="70"/>
      <c r="E398" s="70"/>
      <c r="F398" s="70"/>
      <c r="G398" s="70"/>
    </row>
    <row r="399" spans="3:9">
      <c r="C399" s="70"/>
      <c r="D399" s="70"/>
      <c r="E399" s="70"/>
      <c r="F399" s="70"/>
      <c r="G399" s="70"/>
    </row>
    <row r="400" spans="3:9">
      <c r="C400" s="70"/>
      <c r="D400" s="70"/>
      <c r="E400" s="70"/>
      <c r="F400" s="70"/>
      <c r="G400" s="70"/>
    </row>
    <row r="401" spans="3:7">
      <c r="C401" s="70"/>
      <c r="D401" s="70"/>
      <c r="E401" s="70"/>
      <c r="F401" s="70"/>
      <c r="G401" s="70"/>
    </row>
    <row r="402" spans="3:7">
      <c r="C402" s="70"/>
      <c r="D402" s="70"/>
      <c r="E402" s="70"/>
      <c r="F402" s="70"/>
      <c r="G402" s="70"/>
    </row>
    <row r="403" spans="3:7">
      <c r="C403" s="70"/>
      <c r="D403" s="70"/>
      <c r="E403" s="70"/>
      <c r="F403" s="70"/>
      <c r="G403" s="70"/>
    </row>
    <row r="404" spans="3:7">
      <c r="C404" s="70"/>
      <c r="D404" s="70"/>
      <c r="E404" s="70"/>
      <c r="F404" s="70"/>
      <c r="G404" s="70"/>
    </row>
    <row r="405" spans="3:7">
      <c r="C405" s="70"/>
      <c r="D405" s="70"/>
      <c r="E405" s="70"/>
      <c r="F405" s="70"/>
      <c r="G405" s="70"/>
    </row>
    <row r="406" spans="3:7">
      <c r="C406" s="70"/>
      <c r="D406" s="70"/>
      <c r="E406" s="70"/>
      <c r="F406" s="70"/>
      <c r="G406" s="70"/>
    </row>
    <row r="407" spans="3:7">
      <c r="C407" s="70"/>
      <c r="D407" s="70"/>
      <c r="E407" s="70"/>
      <c r="F407" s="70"/>
      <c r="G407" s="70"/>
    </row>
    <row r="408" spans="3:7">
      <c r="C408" s="70"/>
      <c r="D408" s="70"/>
      <c r="E408" s="70"/>
      <c r="F408" s="70"/>
      <c r="G408" s="70"/>
    </row>
    <row r="409" spans="3:7">
      <c r="C409" s="70"/>
      <c r="D409" s="70"/>
      <c r="E409" s="70"/>
      <c r="F409" s="70"/>
      <c r="G409" s="70"/>
    </row>
    <row r="410" spans="3:7">
      <c r="C410" s="70"/>
      <c r="D410" s="70"/>
      <c r="E410" s="70"/>
      <c r="F410" s="70"/>
      <c r="G410" s="70"/>
    </row>
    <row r="411" spans="3:7">
      <c r="C411" s="70"/>
      <c r="D411" s="70"/>
      <c r="E411" s="70"/>
      <c r="F411" s="70"/>
      <c r="G411" s="70"/>
    </row>
    <row r="412" spans="3:7">
      <c r="C412" s="70"/>
      <c r="D412" s="70"/>
      <c r="E412" s="70"/>
      <c r="F412" s="70"/>
      <c r="G412" s="70"/>
    </row>
    <row r="413" spans="3:7">
      <c r="C413" s="70"/>
      <c r="D413" s="70"/>
      <c r="E413" s="70"/>
      <c r="F413" s="70"/>
      <c r="G413" s="70"/>
    </row>
    <row r="414" spans="3:7">
      <c r="C414" s="70"/>
      <c r="D414" s="70"/>
      <c r="E414" s="70"/>
      <c r="F414" s="70"/>
      <c r="G414" s="70"/>
    </row>
    <row r="415" spans="3:7">
      <c r="C415" s="70"/>
      <c r="D415" s="70"/>
      <c r="E415" s="70"/>
      <c r="F415" s="70"/>
      <c r="G415" s="70"/>
    </row>
    <row r="416" spans="3:7">
      <c r="C416" s="70"/>
      <c r="D416" s="70"/>
      <c r="E416" s="70"/>
      <c r="F416" s="70"/>
      <c r="G416" s="70"/>
    </row>
    <row r="417" spans="3:7">
      <c r="C417" s="70"/>
      <c r="D417" s="70"/>
      <c r="E417" s="70"/>
      <c r="F417" s="70"/>
      <c r="G417" s="70"/>
    </row>
    <row r="418" spans="3:7">
      <c r="C418" s="70"/>
      <c r="D418" s="70"/>
      <c r="E418" s="70"/>
      <c r="F418" s="70"/>
      <c r="G418" s="70"/>
    </row>
    <row r="419" spans="3:7">
      <c r="C419" s="70"/>
      <c r="D419" s="70"/>
      <c r="E419" s="70"/>
      <c r="F419" s="70"/>
      <c r="G419" s="70"/>
    </row>
    <row r="420" spans="3:7">
      <c r="C420" s="70"/>
      <c r="D420" s="70"/>
      <c r="E420" s="70"/>
      <c r="F420" s="70"/>
      <c r="G420" s="70"/>
    </row>
    <row r="421" spans="3:7">
      <c r="C421" s="70"/>
      <c r="D421" s="70"/>
      <c r="E421" s="70"/>
      <c r="F421" s="70"/>
      <c r="G421" s="70"/>
    </row>
    <row r="422" spans="3:7">
      <c r="C422" s="70"/>
      <c r="D422" s="70"/>
      <c r="E422" s="70"/>
      <c r="F422" s="70"/>
      <c r="G422" s="70"/>
    </row>
    <row r="423" spans="3:7">
      <c r="C423" s="70"/>
      <c r="D423" s="70"/>
      <c r="E423" s="70"/>
      <c r="F423" s="70"/>
      <c r="G423" s="70"/>
    </row>
    <row r="424" spans="3:7">
      <c r="C424" s="70"/>
      <c r="D424" s="70"/>
      <c r="E424" s="70"/>
      <c r="F424" s="70"/>
      <c r="G424" s="70"/>
    </row>
    <row r="425" spans="3:7">
      <c r="C425" s="70"/>
      <c r="D425" s="70"/>
      <c r="E425" s="70"/>
      <c r="F425" s="70"/>
      <c r="G425" s="70"/>
    </row>
    <row r="426" spans="3:7">
      <c r="C426" s="70"/>
      <c r="D426" s="70"/>
      <c r="E426" s="70"/>
      <c r="F426" s="70"/>
      <c r="G426" s="70"/>
    </row>
    <row r="427" spans="3:7">
      <c r="C427" s="70"/>
      <c r="D427" s="70"/>
      <c r="E427" s="70"/>
      <c r="F427" s="70"/>
      <c r="G427" s="70"/>
    </row>
    <row r="428" spans="3:7">
      <c r="C428" s="70"/>
      <c r="D428" s="70"/>
      <c r="E428" s="70"/>
      <c r="F428" s="70"/>
      <c r="G428" s="70"/>
    </row>
    <row r="429" spans="3:7">
      <c r="C429" s="70"/>
      <c r="D429" s="70"/>
      <c r="E429" s="70"/>
      <c r="F429" s="70"/>
      <c r="G429" s="70"/>
    </row>
    <row r="430" spans="3:7">
      <c r="C430" s="70"/>
      <c r="D430" s="70"/>
      <c r="E430" s="70"/>
      <c r="F430" s="70"/>
      <c r="G430" s="70"/>
    </row>
    <row r="431" spans="3:7">
      <c r="C431" s="70"/>
      <c r="D431" s="70"/>
      <c r="E431" s="70"/>
      <c r="F431" s="70"/>
      <c r="G431" s="70"/>
    </row>
    <row r="432" spans="3:7">
      <c r="C432" s="70"/>
      <c r="D432" s="70"/>
      <c r="E432" s="70"/>
      <c r="F432" s="70"/>
      <c r="G432" s="70"/>
    </row>
    <row r="433" spans="3:7">
      <c r="C433" s="70"/>
      <c r="D433" s="70"/>
      <c r="E433" s="70"/>
      <c r="F433" s="70"/>
      <c r="G433" s="70"/>
    </row>
    <row r="434" spans="3:7">
      <c r="C434" s="70"/>
      <c r="D434" s="70"/>
      <c r="E434" s="70"/>
      <c r="F434" s="70"/>
      <c r="G434" s="70"/>
    </row>
    <row r="435" spans="3:7">
      <c r="C435" s="70"/>
      <c r="D435" s="70"/>
      <c r="E435" s="70"/>
      <c r="F435" s="70"/>
      <c r="G435" s="70"/>
    </row>
    <row r="436" spans="3:7">
      <c r="C436" s="70"/>
      <c r="D436" s="70"/>
      <c r="E436" s="70"/>
      <c r="F436" s="70"/>
      <c r="G436" s="70"/>
    </row>
    <row r="437" spans="3:7">
      <c r="C437" s="70"/>
      <c r="D437" s="70"/>
      <c r="E437" s="70"/>
      <c r="F437" s="70"/>
      <c r="G437" s="70"/>
    </row>
    <row r="438" spans="3:7">
      <c r="C438" s="70"/>
      <c r="D438" s="70"/>
      <c r="E438" s="70"/>
      <c r="F438" s="70"/>
      <c r="G438" s="70"/>
    </row>
    <row r="439" spans="3:7">
      <c r="C439" s="70"/>
      <c r="D439" s="70"/>
      <c r="E439" s="70"/>
      <c r="F439" s="70"/>
      <c r="G439" s="70"/>
    </row>
    <row r="440" spans="3:7">
      <c r="C440" s="70"/>
      <c r="D440" s="70"/>
      <c r="E440" s="70"/>
      <c r="F440" s="70"/>
      <c r="G440" s="70"/>
    </row>
    <row r="441" spans="3:7">
      <c r="C441" s="70"/>
      <c r="D441" s="70"/>
      <c r="E441" s="70"/>
      <c r="F441" s="70"/>
      <c r="G441" s="70"/>
    </row>
    <row r="442" spans="3:7">
      <c r="C442" s="70"/>
      <c r="D442" s="70"/>
      <c r="E442" s="70"/>
      <c r="F442" s="70"/>
      <c r="G442" s="70"/>
    </row>
    <row r="443" spans="3:7">
      <c r="C443" s="70"/>
      <c r="D443" s="70"/>
      <c r="E443" s="70"/>
      <c r="F443" s="70"/>
      <c r="G443" s="70"/>
    </row>
    <row r="444" spans="3:7">
      <c r="C444" s="70"/>
      <c r="D444" s="70"/>
      <c r="E444" s="70"/>
      <c r="F444" s="70"/>
      <c r="G444" s="70"/>
    </row>
    <row r="445" spans="3:7">
      <c r="C445" s="70"/>
      <c r="D445" s="70"/>
      <c r="E445" s="70"/>
      <c r="F445" s="70"/>
      <c r="G445" s="70"/>
    </row>
    <row r="446" spans="3:7">
      <c r="C446" s="70"/>
      <c r="D446" s="70"/>
      <c r="E446" s="70"/>
      <c r="F446" s="70"/>
      <c r="G446" s="70"/>
    </row>
    <row r="447" spans="3:7">
      <c r="C447" s="70"/>
      <c r="D447" s="70"/>
      <c r="E447" s="70"/>
      <c r="F447" s="70"/>
      <c r="G447" s="70"/>
    </row>
    <row r="448" spans="3:7">
      <c r="C448" s="70"/>
      <c r="D448" s="70"/>
      <c r="E448" s="70"/>
      <c r="F448" s="70"/>
      <c r="G448" s="70"/>
    </row>
    <row r="449" spans="3:7">
      <c r="C449" s="70"/>
      <c r="D449" s="70"/>
      <c r="E449" s="70"/>
      <c r="F449" s="70"/>
      <c r="G449" s="70"/>
    </row>
    <row r="450" spans="3:7">
      <c r="C450" s="70"/>
      <c r="D450" s="70"/>
      <c r="E450" s="70"/>
      <c r="F450" s="70"/>
      <c r="G450" s="70"/>
    </row>
    <row r="451" spans="3:7">
      <c r="C451" s="70"/>
      <c r="D451" s="70"/>
      <c r="E451" s="70"/>
      <c r="F451" s="70"/>
      <c r="G451" s="70"/>
    </row>
    <row r="452" spans="3:7">
      <c r="C452" s="70"/>
      <c r="D452" s="70"/>
      <c r="E452" s="70"/>
      <c r="F452" s="70"/>
      <c r="G452" s="70"/>
    </row>
    <row r="453" spans="3:7">
      <c r="C453" s="70"/>
      <c r="D453" s="70"/>
      <c r="E453" s="70"/>
      <c r="F453" s="70"/>
      <c r="G453" s="70"/>
    </row>
    <row r="454" spans="3:7">
      <c r="C454" s="70"/>
      <c r="D454" s="70"/>
      <c r="E454" s="70"/>
      <c r="F454" s="70"/>
      <c r="G454" s="70"/>
    </row>
    <row r="455" spans="3:7">
      <c r="C455" s="70"/>
      <c r="D455" s="70"/>
      <c r="E455" s="70"/>
      <c r="F455" s="70"/>
      <c r="G455" s="70"/>
    </row>
    <row r="456" spans="3:7">
      <c r="C456" s="70"/>
      <c r="D456" s="70"/>
      <c r="E456" s="70"/>
      <c r="F456" s="70"/>
      <c r="G456" s="70"/>
    </row>
    <row r="457" spans="3:7">
      <c r="C457" s="70"/>
      <c r="D457" s="70"/>
      <c r="E457" s="70"/>
      <c r="F457" s="70"/>
      <c r="G457" s="70"/>
    </row>
    <row r="458" spans="3:7">
      <c r="C458" s="70"/>
      <c r="D458" s="70"/>
      <c r="E458" s="70"/>
      <c r="F458" s="70"/>
      <c r="G458" s="70"/>
    </row>
    <row r="459" spans="3:7">
      <c r="C459" s="70"/>
      <c r="D459" s="70"/>
      <c r="E459" s="70"/>
      <c r="F459" s="70"/>
      <c r="G459" s="70"/>
    </row>
    <row r="460" spans="3:7">
      <c r="C460" s="70"/>
      <c r="D460" s="70"/>
      <c r="E460" s="70"/>
      <c r="F460" s="70"/>
      <c r="G460" s="70"/>
    </row>
    <row r="461" spans="3:7">
      <c r="C461" s="70"/>
      <c r="D461" s="70"/>
      <c r="E461" s="70"/>
      <c r="F461" s="70"/>
      <c r="G461" s="70"/>
    </row>
    <row r="462" spans="3:7">
      <c r="C462" s="70"/>
      <c r="D462" s="70"/>
      <c r="E462" s="70"/>
      <c r="F462" s="70"/>
      <c r="G462" s="70"/>
    </row>
    <row r="463" spans="3:7">
      <c r="C463" s="70"/>
      <c r="D463" s="70"/>
      <c r="E463" s="70"/>
      <c r="F463" s="70"/>
      <c r="G463" s="70"/>
    </row>
    <row r="464" spans="3:7">
      <c r="C464" s="70"/>
      <c r="D464" s="70"/>
      <c r="E464" s="70"/>
      <c r="F464" s="70"/>
      <c r="G464" s="70"/>
    </row>
    <row r="465" spans="3:7">
      <c r="C465" s="70"/>
      <c r="D465" s="70"/>
      <c r="E465" s="70"/>
      <c r="F465" s="70"/>
      <c r="G465" s="70"/>
    </row>
    <row r="466" spans="3:7">
      <c r="C466" s="70"/>
      <c r="D466" s="70"/>
      <c r="E466" s="70"/>
      <c r="F466" s="70"/>
      <c r="G466" s="70"/>
    </row>
    <row r="467" spans="3:7">
      <c r="C467" s="70"/>
      <c r="D467" s="70"/>
      <c r="E467" s="70"/>
      <c r="F467" s="70"/>
      <c r="G467" s="70"/>
    </row>
    <row r="468" spans="3:7">
      <c r="C468" s="70"/>
      <c r="D468" s="70"/>
      <c r="E468" s="70"/>
      <c r="F468" s="70"/>
      <c r="G468" s="70"/>
    </row>
    <row r="469" spans="3:7">
      <c r="C469" s="70"/>
      <c r="D469" s="70"/>
      <c r="E469" s="70"/>
      <c r="F469" s="70"/>
      <c r="G469" s="70"/>
    </row>
    <row r="470" spans="3:7">
      <c r="C470" s="70"/>
      <c r="D470" s="70"/>
      <c r="E470" s="70"/>
      <c r="F470" s="70"/>
      <c r="G470" s="70"/>
    </row>
    <row r="471" spans="3:7">
      <c r="C471" s="70"/>
      <c r="D471" s="70"/>
      <c r="E471" s="70"/>
      <c r="F471" s="70"/>
      <c r="G471" s="70"/>
    </row>
    <row r="472" spans="3:7">
      <c r="C472" s="70"/>
      <c r="D472" s="70"/>
      <c r="E472" s="70"/>
      <c r="F472" s="70"/>
      <c r="G472" s="70"/>
    </row>
    <row r="473" spans="3:7">
      <c r="C473" s="70"/>
      <c r="D473" s="70"/>
      <c r="E473" s="70"/>
      <c r="F473" s="70"/>
      <c r="G473" s="70"/>
    </row>
    <row r="474" spans="3:7">
      <c r="C474" s="70"/>
      <c r="D474" s="70"/>
      <c r="E474" s="70"/>
      <c r="F474" s="70"/>
      <c r="G474" s="70"/>
    </row>
    <row r="475" spans="3:7">
      <c r="C475" s="70"/>
      <c r="D475" s="70"/>
      <c r="E475" s="70"/>
      <c r="F475" s="70"/>
      <c r="G475" s="70"/>
    </row>
    <row r="476" spans="3:7">
      <c r="C476" s="70"/>
      <c r="D476" s="70"/>
      <c r="E476" s="70"/>
      <c r="F476" s="70"/>
      <c r="G476" s="70"/>
    </row>
    <row r="477" spans="3:7">
      <c r="C477" s="70"/>
      <c r="D477" s="70"/>
      <c r="E477" s="70"/>
      <c r="F477" s="70"/>
      <c r="G477" s="70"/>
    </row>
    <row r="478" spans="3:7">
      <c r="C478" s="70"/>
      <c r="D478" s="70"/>
      <c r="E478" s="70"/>
      <c r="F478" s="70"/>
      <c r="G478" s="70"/>
    </row>
    <row r="479" spans="3:7">
      <c r="C479" s="70"/>
      <c r="D479" s="70"/>
      <c r="E479" s="70"/>
      <c r="F479" s="70"/>
      <c r="G479" s="70"/>
    </row>
    <row r="480" spans="3:7">
      <c r="C480" s="70"/>
      <c r="D480" s="70"/>
      <c r="E480" s="70"/>
      <c r="F480" s="70"/>
      <c r="G480" s="70"/>
    </row>
    <row r="481" spans="3:7">
      <c r="C481" s="70"/>
      <c r="D481" s="70"/>
      <c r="E481" s="70"/>
      <c r="F481" s="70"/>
      <c r="G481" s="70"/>
    </row>
    <row r="482" spans="3:7">
      <c r="C482" s="70"/>
      <c r="D482" s="70"/>
      <c r="E482" s="70"/>
      <c r="F482" s="70"/>
      <c r="G482" s="70"/>
    </row>
    <row r="483" spans="3:7">
      <c r="C483" s="70"/>
      <c r="D483" s="70"/>
      <c r="E483" s="70"/>
      <c r="F483" s="70"/>
      <c r="G483" s="70"/>
    </row>
    <row r="484" spans="3:7">
      <c r="C484" s="70"/>
      <c r="D484" s="70"/>
      <c r="E484" s="70"/>
      <c r="F484" s="70"/>
      <c r="G484" s="70"/>
    </row>
    <row r="485" spans="3:7">
      <c r="C485" s="70"/>
      <c r="D485" s="70"/>
      <c r="E485" s="70"/>
      <c r="F485" s="70"/>
      <c r="G485" s="70"/>
    </row>
    <row r="486" spans="3:7">
      <c r="C486" s="70"/>
      <c r="D486" s="70"/>
      <c r="E486" s="70"/>
      <c r="F486" s="70"/>
      <c r="G486" s="70"/>
    </row>
    <row r="487" spans="3:7">
      <c r="C487" s="70"/>
      <c r="D487" s="70"/>
      <c r="E487" s="70"/>
      <c r="F487" s="70"/>
      <c r="G487" s="70"/>
    </row>
    <row r="488" spans="3:7">
      <c r="C488" s="70"/>
      <c r="D488" s="70"/>
      <c r="E488" s="70"/>
      <c r="F488" s="70"/>
      <c r="G488" s="70"/>
    </row>
    <row r="489" spans="3:7">
      <c r="C489" s="70"/>
      <c r="D489" s="70"/>
      <c r="E489" s="70"/>
      <c r="F489" s="70"/>
      <c r="G489" s="70"/>
    </row>
    <row r="490" spans="3:7">
      <c r="C490" s="70"/>
      <c r="D490" s="70"/>
      <c r="E490" s="70"/>
      <c r="F490" s="70"/>
      <c r="G490" s="70"/>
    </row>
    <row r="491" spans="3:7">
      <c r="C491" s="70"/>
      <c r="D491" s="70"/>
      <c r="E491" s="70"/>
      <c r="F491" s="70"/>
      <c r="G491" s="70"/>
    </row>
    <row r="492" spans="3:7">
      <c r="C492" s="70"/>
      <c r="D492" s="70"/>
      <c r="E492" s="70"/>
      <c r="F492" s="70"/>
      <c r="G492" s="70"/>
    </row>
    <row r="493" spans="3:7">
      <c r="C493" s="70"/>
      <c r="D493" s="70"/>
      <c r="E493" s="70"/>
      <c r="F493" s="70"/>
      <c r="G493" s="70"/>
    </row>
    <row r="494" spans="3:7">
      <c r="C494" s="70"/>
      <c r="D494" s="70"/>
      <c r="E494" s="70"/>
      <c r="F494" s="70"/>
      <c r="G494" s="70"/>
    </row>
    <row r="495" spans="3:7">
      <c r="C495" s="70"/>
      <c r="D495" s="70"/>
      <c r="E495" s="70"/>
      <c r="F495" s="70"/>
      <c r="G495" s="70"/>
    </row>
    <row r="496" spans="3:7">
      <c r="C496" s="70"/>
      <c r="D496" s="70"/>
      <c r="E496" s="70"/>
      <c r="F496" s="70"/>
      <c r="G496" s="70"/>
    </row>
    <row r="497" spans="3:7">
      <c r="C497" s="70"/>
      <c r="D497" s="70"/>
      <c r="E497" s="70"/>
      <c r="F497" s="70"/>
      <c r="G497" s="70"/>
    </row>
    <row r="498" spans="3:7">
      <c r="C498" s="70"/>
      <c r="D498" s="70"/>
      <c r="E498" s="70"/>
      <c r="F498" s="70"/>
      <c r="G498" s="70"/>
    </row>
    <row r="499" spans="3:7">
      <c r="C499" s="70"/>
      <c r="D499" s="70"/>
      <c r="E499" s="70"/>
      <c r="F499" s="70"/>
      <c r="G499" s="70"/>
    </row>
    <row r="500" spans="3:7">
      <c r="C500" s="70"/>
      <c r="D500" s="70"/>
      <c r="E500" s="70"/>
      <c r="F500" s="70"/>
      <c r="G500" s="70"/>
    </row>
    <row r="501" spans="3:7">
      <c r="C501" s="70"/>
      <c r="D501" s="70"/>
      <c r="E501" s="70"/>
      <c r="F501" s="70"/>
      <c r="G501" s="70"/>
    </row>
    <row r="502" spans="3:7">
      <c r="C502" s="70"/>
      <c r="D502" s="70"/>
      <c r="E502" s="70"/>
      <c r="F502" s="70"/>
      <c r="G502" s="70"/>
    </row>
    <row r="503" spans="3:7">
      <c r="C503" s="70"/>
      <c r="D503" s="70"/>
      <c r="E503" s="70"/>
      <c r="F503" s="70"/>
      <c r="G503" s="70"/>
    </row>
    <row r="504" spans="3:7">
      <c r="C504" s="70"/>
      <c r="D504" s="70"/>
      <c r="E504" s="70"/>
      <c r="F504" s="70"/>
      <c r="G504" s="70"/>
    </row>
    <row r="505" spans="3:7">
      <c r="C505" s="70"/>
      <c r="D505" s="70"/>
      <c r="E505" s="70"/>
      <c r="F505" s="70"/>
      <c r="G505" s="70"/>
    </row>
    <row r="506" spans="3:7">
      <c r="C506" s="70"/>
      <c r="D506" s="70"/>
      <c r="E506" s="70"/>
      <c r="F506" s="70"/>
      <c r="G506" s="70"/>
    </row>
    <row r="507" spans="3:7">
      <c r="C507" s="70"/>
      <c r="D507" s="70"/>
      <c r="E507" s="70"/>
      <c r="F507" s="70"/>
      <c r="G507" s="70"/>
    </row>
    <row r="508" spans="3:7">
      <c r="C508" s="70"/>
      <c r="D508" s="70"/>
      <c r="E508" s="70"/>
      <c r="F508" s="70"/>
      <c r="G508" s="70"/>
    </row>
    <row r="509" spans="3:7">
      <c r="C509" s="70"/>
      <c r="D509" s="70"/>
      <c r="E509" s="70"/>
      <c r="F509" s="70"/>
      <c r="G509" s="70"/>
    </row>
    <row r="510" spans="3:7">
      <c r="C510" s="70"/>
      <c r="D510" s="70"/>
      <c r="E510" s="70"/>
      <c r="F510" s="70"/>
      <c r="G510" s="70"/>
    </row>
    <row r="511" spans="3:7">
      <c r="C511" s="70"/>
      <c r="D511" s="70"/>
      <c r="E511" s="70"/>
      <c r="F511" s="70"/>
      <c r="G511" s="70"/>
    </row>
    <row r="512" spans="3:7">
      <c r="C512" s="70"/>
      <c r="D512" s="70"/>
      <c r="E512" s="70"/>
      <c r="F512" s="70"/>
      <c r="G512" s="70"/>
    </row>
    <row r="513" spans="3:7">
      <c r="C513" s="70"/>
      <c r="D513" s="70"/>
      <c r="E513" s="70"/>
      <c r="F513" s="70"/>
      <c r="G513" s="70"/>
    </row>
    <row r="514" spans="3:7">
      <c r="C514" s="70"/>
      <c r="D514" s="70"/>
      <c r="E514" s="70"/>
      <c r="F514" s="70"/>
      <c r="G514" s="70"/>
    </row>
    <row r="515" spans="3:7">
      <c r="C515" s="70"/>
      <c r="D515" s="70"/>
      <c r="E515" s="70"/>
      <c r="F515" s="70"/>
      <c r="G515" s="70"/>
    </row>
    <row r="516" spans="3:7">
      <c r="C516" s="70"/>
      <c r="D516" s="70"/>
      <c r="E516" s="70"/>
      <c r="F516" s="70"/>
      <c r="G516" s="70"/>
    </row>
    <row r="517" spans="3:7">
      <c r="C517" s="70"/>
      <c r="D517" s="70"/>
      <c r="E517" s="70"/>
      <c r="F517" s="70"/>
      <c r="G517" s="70"/>
    </row>
    <row r="518" spans="3:7">
      <c r="C518" s="70"/>
      <c r="D518" s="70"/>
      <c r="E518" s="70"/>
      <c r="F518" s="70"/>
      <c r="G518" s="70"/>
    </row>
    <row r="519" spans="3:7">
      <c r="C519" s="70"/>
      <c r="D519" s="70"/>
      <c r="E519" s="70"/>
      <c r="F519" s="70"/>
      <c r="G519" s="70"/>
    </row>
    <row r="520" spans="3:7">
      <c r="C520" s="70"/>
      <c r="D520" s="70"/>
      <c r="E520" s="70"/>
      <c r="F520" s="70"/>
      <c r="G520" s="70"/>
    </row>
    <row r="521" spans="3:7">
      <c r="C521" s="70"/>
      <c r="D521" s="70"/>
      <c r="E521" s="70"/>
      <c r="F521" s="70"/>
      <c r="G521" s="70"/>
    </row>
    <row r="522" spans="3:7">
      <c r="C522" s="70"/>
      <c r="D522" s="70"/>
      <c r="E522" s="70"/>
      <c r="F522" s="70"/>
      <c r="G522" s="70"/>
    </row>
    <row r="523" spans="3:7">
      <c r="C523" s="70"/>
      <c r="D523" s="70"/>
      <c r="E523" s="70"/>
      <c r="F523" s="70"/>
      <c r="G523" s="70"/>
    </row>
    <row r="524" spans="3:7">
      <c r="C524" s="70"/>
      <c r="D524" s="70"/>
      <c r="E524" s="70"/>
      <c r="F524" s="70"/>
      <c r="G524" s="70"/>
    </row>
    <row r="525" spans="3:7">
      <c r="C525" s="70"/>
      <c r="D525" s="70"/>
      <c r="E525" s="70"/>
      <c r="F525" s="70"/>
      <c r="G525" s="70"/>
    </row>
    <row r="526" spans="3:7">
      <c r="C526" s="70"/>
      <c r="D526" s="70"/>
      <c r="E526" s="70"/>
      <c r="F526" s="70"/>
      <c r="G526" s="70"/>
    </row>
    <row r="527" spans="3:7">
      <c r="C527" s="70"/>
      <c r="D527" s="70"/>
      <c r="E527" s="70"/>
      <c r="F527" s="70"/>
      <c r="G527" s="70"/>
    </row>
    <row r="528" spans="3:7">
      <c r="C528" s="70"/>
      <c r="D528" s="70"/>
      <c r="E528" s="70"/>
      <c r="F528" s="70"/>
      <c r="G528" s="70"/>
    </row>
    <row r="529" spans="3:7">
      <c r="C529" s="70"/>
      <c r="D529" s="70"/>
      <c r="E529" s="70"/>
      <c r="F529" s="70"/>
      <c r="G529" s="70"/>
    </row>
    <row r="530" spans="3:7">
      <c r="C530" s="70"/>
      <c r="D530" s="70"/>
      <c r="E530" s="70"/>
      <c r="F530" s="70"/>
      <c r="G530" s="70"/>
    </row>
    <row r="531" spans="3:7">
      <c r="C531" s="70"/>
      <c r="D531" s="70"/>
      <c r="E531" s="70"/>
      <c r="F531" s="70"/>
      <c r="G531" s="70"/>
    </row>
    <row r="532" spans="3:7">
      <c r="C532" s="70"/>
      <c r="D532" s="70"/>
      <c r="E532" s="70"/>
      <c r="F532" s="70"/>
      <c r="G532" s="70"/>
    </row>
    <row r="533" spans="3:7">
      <c r="C533" s="70"/>
      <c r="D533" s="70"/>
      <c r="E533" s="70"/>
      <c r="F533" s="70"/>
      <c r="G533" s="70"/>
    </row>
    <row r="534" spans="3:7">
      <c r="C534" s="70"/>
      <c r="D534" s="70"/>
      <c r="E534" s="70"/>
      <c r="F534" s="70"/>
      <c r="G534" s="70"/>
    </row>
    <row r="535" spans="3:7">
      <c r="C535" s="70"/>
      <c r="D535" s="70"/>
      <c r="E535" s="70"/>
      <c r="F535" s="70"/>
      <c r="G535" s="70"/>
    </row>
    <row r="536" spans="3:7">
      <c r="C536" s="70"/>
      <c r="D536" s="70"/>
      <c r="E536" s="70"/>
      <c r="F536" s="70"/>
      <c r="G536" s="70"/>
    </row>
    <row r="537" spans="3:7">
      <c r="C537" s="70"/>
      <c r="D537" s="70"/>
      <c r="E537" s="70"/>
      <c r="F537" s="70"/>
      <c r="G537" s="70"/>
    </row>
    <row r="538" spans="3:7">
      <c r="C538" s="70"/>
      <c r="D538" s="70"/>
      <c r="E538" s="70"/>
      <c r="F538" s="70"/>
      <c r="G538" s="70"/>
    </row>
    <row r="539" spans="3:7">
      <c r="C539" s="70"/>
      <c r="D539" s="70"/>
      <c r="E539" s="70"/>
      <c r="F539" s="70"/>
      <c r="G539" s="70"/>
    </row>
    <row r="540" spans="3:7">
      <c r="C540" s="70"/>
      <c r="D540" s="70"/>
      <c r="E540" s="70"/>
      <c r="F540" s="70"/>
      <c r="G540" s="70"/>
    </row>
    <row r="541" spans="3:7">
      <c r="C541" s="70"/>
      <c r="D541" s="70"/>
      <c r="E541" s="70"/>
      <c r="F541" s="70"/>
      <c r="G541" s="70"/>
    </row>
    <row r="542" spans="3:7">
      <c r="C542" s="70"/>
      <c r="D542" s="70"/>
      <c r="E542" s="70"/>
      <c r="F542" s="70"/>
      <c r="G542" s="70"/>
    </row>
    <row r="543" spans="3:7">
      <c r="C543" s="70"/>
      <c r="D543" s="70"/>
      <c r="E543" s="70"/>
      <c r="F543" s="70"/>
      <c r="G543" s="70"/>
    </row>
    <row r="544" spans="3:7">
      <c r="C544" s="70"/>
      <c r="D544" s="70"/>
      <c r="E544" s="70"/>
      <c r="F544" s="70"/>
      <c r="G544" s="70"/>
    </row>
    <row r="545" spans="3:7">
      <c r="C545" s="70"/>
      <c r="D545" s="70"/>
      <c r="E545" s="70"/>
      <c r="F545" s="70"/>
      <c r="G545" s="70"/>
    </row>
    <row r="546" spans="3:7">
      <c r="C546" s="70"/>
      <c r="D546" s="70"/>
      <c r="E546" s="70"/>
      <c r="F546" s="70"/>
      <c r="G546" s="70"/>
    </row>
    <row r="547" spans="3:7">
      <c r="C547" s="70"/>
      <c r="D547" s="70"/>
      <c r="E547" s="70"/>
      <c r="F547" s="70"/>
      <c r="G547" s="70"/>
    </row>
    <row r="548" spans="3:7">
      <c r="C548" s="70"/>
      <c r="D548" s="70"/>
      <c r="E548" s="70"/>
      <c r="F548" s="70"/>
      <c r="G548" s="70"/>
    </row>
    <row r="549" spans="3:7">
      <c r="C549" s="70"/>
      <c r="D549" s="70"/>
      <c r="E549" s="70"/>
      <c r="F549" s="70"/>
      <c r="G549" s="70"/>
    </row>
    <row r="550" spans="3:7">
      <c r="C550" s="70"/>
      <c r="D550" s="70"/>
      <c r="E550" s="70"/>
      <c r="F550" s="70"/>
      <c r="G550" s="70"/>
    </row>
    <row r="551" spans="3:7">
      <c r="C551" s="70"/>
      <c r="D551" s="70"/>
      <c r="E551" s="70"/>
      <c r="F551" s="70"/>
      <c r="G551" s="70"/>
    </row>
    <row r="552" spans="3:7">
      <c r="C552" s="70"/>
      <c r="D552" s="70"/>
      <c r="E552" s="70"/>
      <c r="F552" s="70"/>
      <c r="G552" s="70"/>
    </row>
    <row r="553" spans="3:7">
      <c r="C553" s="70"/>
      <c r="D553" s="70"/>
      <c r="E553" s="70"/>
      <c r="F553" s="70"/>
      <c r="G553" s="70"/>
    </row>
    <row r="554" spans="3:7">
      <c r="C554" s="70"/>
      <c r="D554" s="70"/>
      <c r="E554" s="70"/>
      <c r="F554" s="70"/>
      <c r="G554" s="70"/>
    </row>
    <row r="555" spans="3:7">
      <c r="C555" s="70"/>
      <c r="D555" s="70"/>
      <c r="E555" s="70"/>
      <c r="F555" s="70"/>
      <c r="G555" s="70"/>
    </row>
  </sheetData>
  <mergeCells count="7">
    <mergeCell ref="A134:A135"/>
    <mergeCell ref="J134:J135"/>
    <mergeCell ref="A9:A10"/>
    <mergeCell ref="J9:J10"/>
    <mergeCell ref="A4:J4"/>
    <mergeCell ref="E7:F7"/>
    <mergeCell ref="E6:F6"/>
  </mergeCells>
  <phoneticPr fontId="9" type="noConversion"/>
  <pageMargins left="0.7" right="0" top="0.59055118110236227" bottom="0" header="0" footer="0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indexed="13"/>
  </sheetPr>
  <dimension ref="A1:AK525"/>
  <sheetViews>
    <sheetView zoomScaleNormal="100" workbookViewId="0">
      <selection activeCell="W18" sqref="W18"/>
    </sheetView>
  </sheetViews>
  <sheetFormatPr defaultColWidth="9.125" defaultRowHeight="21"/>
  <cols>
    <col min="1" max="1" width="11.75" style="56" customWidth="1"/>
    <col min="2" max="2" width="8.75" style="70" customWidth="1"/>
    <col min="3" max="3" width="8.375" style="56" customWidth="1"/>
    <col min="4" max="4" width="8.75" style="56" customWidth="1"/>
    <col min="5" max="5" width="8.625" style="56" customWidth="1"/>
    <col min="6" max="6" width="9.75" style="56" customWidth="1"/>
    <col min="7" max="7" width="9.75" style="71" customWidth="1"/>
    <col min="8" max="8" width="12.25" style="56" customWidth="1"/>
    <col min="9" max="9" width="10.875" style="56" customWidth="1"/>
    <col min="10" max="10" width="18.75" style="56" customWidth="1"/>
    <col min="11" max="16384" width="9.125" style="56"/>
  </cols>
  <sheetData>
    <row r="1" spans="1:37" ht="24.9" customHeight="1">
      <c r="A1" s="55" t="s">
        <v>33</v>
      </c>
      <c r="J1" s="365" t="s">
        <v>0</v>
      </c>
    </row>
    <row r="2" spans="1:37" ht="21" customHeight="1">
      <c r="A2" s="229" t="s">
        <v>1</v>
      </c>
    </row>
    <row r="3" spans="1:37" ht="17.100000000000001" customHeight="1">
      <c r="A3" s="234"/>
    </row>
    <row r="4" spans="1:37" s="215" customFormat="1" ht="24.9" customHeight="1">
      <c r="A4" s="436" t="s">
        <v>2</v>
      </c>
      <c r="B4" s="436"/>
      <c r="C4" s="436"/>
      <c r="D4" s="436"/>
      <c r="E4" s="436"/>
      <c r="F4" s="436"/>
      <c r="G4" s="436"/>
      <c r="H4" s="436"/>
      <c r="I4" s="436"/>
      <c r="J4" s="436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</row>
    <row r="5" spans="1:37" s="215" customFormat="1" ht="21" customHeight="1">
      <c r="A5" s="238"/>
      <c r="B5" s="203"/>
      <c r="C5" s="216"/>
      <c r="D5" s="65"/>
      <c r="E5" s="65"/>
      <c r="F5" s="197"/>
      <c r="G5" s="196"/>
      <c r="H5" s="197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</row>
    <row r="6" spans="1:37" s="117" customFormat="1" ht="21" customHeight="1">
      <c r="A6" s="240" t="s">
        <v>38</v>
      </c>
      <c r="B6" s="199" t="s">
        <v>41</v>
      </c>
      <c r="C6" s="121"/>
      <c r="D6" s="119" t="s">
        <v>22</v>
      </c>
      <c r="E6" s="438" t="s">
        <v>178</v>
      </c>
      <c r="F6" s="438"/>
      <c r="G6" s="122"/>
      <c r="H6" s="119" t="s">
        <v>44</v>
      </c>
      <c r="I6" s="119" t="s">
        <v>45</v>
      </c>
      <c r="J6" s="241"/>
    </row>
    <row r="7" spans="1:37" s="117" customFormat="1" ht="21" customHeight="1">
      <c r="A7" s="240" t="s">
        <v>36</v>
      </c>
      <c r="B7" s="199" t="s">
        <v>43</v>
      </c>
      <c r="C7" s="121" t="s">
        <v>25</v>
      </c>
      <c r="D7" s="119" t="s">
        <v>42</v>
      </c>
      <c r="E7" s="438" t="s">
        <v>43</v>
      </c>
      <c r="F7" s="438"/>
      <c r="G7" s="122"/>
      <c r="H7" s="119" t="s">
        <v>46</v>
      </c>
      <c r="I7" s="119" t="s">
        <v>47</v>
      </c>
    </row>
    <row r="8" spans="1:37" s="117" customFormat="1" ht="21" customHeight="1">
      <c r="A8" s="240" t="s">
        <v>3</v>
      </c>
      <c r="B8" s="205"/>
      <c r="C8" s="122">
        <v>288.95400000000001</v>
      </c>
      <c r="D8" s="119" t="s">
        <v>4</v>
      </c>
      <c r="E8" s="119"/>
      <c r="F8" s="121"/>
      <c r="G8" s="276"/>
      <c r="H8" s="226" t="s">
        <v>221</v>
      </c>
      <c r="I8" s="120"/>
    </row>
    <row r="9" spans="1:37" s="111" customFormat="1" ht="22.8">
      <c r="A9" s="434" t="s">
        <v>5</v>
      </c>
      <c r="B9" s="406" t="s">
        <v>6</v>
      </c>
      <c r="C9" s="406" t="s">
        <v>6</v>
      </c>
      <c r="D9" s="406" t="s">
        <v>218</v>
      </c>
      <c r="E9" s="406" t="s">
        <v>219</v>
      </c>
      <c r="F9" s="406" t="s">
        <v>7</v>
      </c>
      <c r="G9" s="409" t="s">
        <v>8</v>
      </c>
      <c r="H9" s="409" t="s">
        <v>9</v>
      </c>
      <c r="I9" s="409" t="s">
        <v>10</v>
      </c>
      <c r="J9" s="434" t="s">
        <v>11</v>
      </c>
      <c r="V9" s="107" t="s">
        <v>19</v>
      </c>
      <c r="W9" s="123">
        <f>+B23</f>
        <v>0.65</v>
      </c>
      <c r="X9" s="123">
        <f>+G23</f>
        <v>28.64</v>
      </c>
      <c r="Y9" s="124">
        <f>+H23</f>
        <v>1.2999999999999999E-2</v>
      </c>
    </row>
    <row r="10" spans="1:37" s="111" customFormat="1" ht="22.8">
      <c r="A10" s="435"/>
      <c r="B10" s="379" t="s">
        <v>12</v>
      </c>
      <c r="C10" s="408" t="s">
        <v>4</v>
      </c>
      <c r="D10" s="408" t="s">
        <v>13</v>
      </c>
      <c r="E10" s="408" t="s">
        <v>220</v>
      </c>
      <c r="F10" s="408" t="s">
        <v>14</v>
      </c>
      <c r="G10" s="410" t="s">
        <v>15</v>
      </c>
      <c r="H10" s="410" t="s">
        <v>16</v>
      </c>
      <c r="I10" s="410" t="s">
        <v>17</v>
      </c>
      <c r="J10" s="435"/>
      <c r="V10" s="107" t="s">
        <v>19</v>
      </c>
      <c r="W10" s="123" t="e">
        <f>+#REF!</f>
        <v>#REF!</v>
      </c>
      <c r="X10" s="123" t="e">
        <f>+#REF!</f>
        <v>#REF!</v>
      </c>
      <c r="Y10" s="124" t="e">
        <f>+#REF!</f>
        <v>#REF!</v>
      </c>
    </row>
    <row r="11" spans="1:37" s="63" customFormat="1" ht="21" customHeight="1">
      <c r="A11" s="73" t="s">
        <v>250</v>
      </c>
      <c r="B11" s="74">
        <v>0.42</v>
      </c>
      <c r="C11" s="75">
        <v>289.37400000000002</v>
      </c>
      <c r="D11" s="73">
        <v>10.45</v>
      </c>
      <c r="E11" s="73">
        <v>11.06</v>
      </c>
      <c r="F11" s="74">
        <v>26</v>
      </c>
      <c r="G11" s="74">
        <v>23.74</v>
      </c>
      <c r="H11" s="75">
        <v>4.0000000000000001E-3</v>
      </c>
      <c r="I11" s="75">
        <v>9.1999999999999998E-2</v>
      </c>
      <c r="J11" s="249" t="s">
        <v>23</v>
      </c>
    </row>
    <row r="12" spans="1:37" s="63" customFormat="1" ht="21" customHeight="1">
      <c r="A12" s="79" t="s">
        <v>251</v>
      </c>
      <c r="B12" s="80">
        <v>0.42</v>
      </c>
      <c r="C12" s="81">
        <v>289.37400000000002</v>
      </c>
      <c r="D12" s="79">
        <v>10.52</v>
      </c>
      <c r="E12" s="79">
        <v>11.12</v>
      </c>
      <c r="F12" s="80">
        <v>26</v>
      </c>
      <c r="G12" s="80">
        <v>23.74</v>
      </c>
      <c r="H12" s="81">
        <v>4.0000000000000001E-3</v>
      </c>
      <c r="I12" s="81">
        <v>9.0999999999999998E-2</v>
      </c>
      <c r="J12" s="249" t="s">
        <v>27</v>
      </c>
    </row>
    <row r="13" spans="1:37" s="63" customFormat="1" ht="21" customHeight="1">
      <c r="A13" s="79" t="s">
        <v>252</v>
      </c>
      <c r="B13" s="80">
        <v>0.5</v>
      </c>
      <c r="C13" s="81">
        <v>289.45400000000001</v>
      </c>
      <c r="D13" s="79">
        <v>11.45</v>
      </c>
      <c r="E13" s="79">
        <v>12.06</v>
      </c>
      <c r="F13" s="80">
        <v>26</v>
      </c>
      <c r="G13" s="80">
        <v>25.38</v>
      </c>
      <c r="H13" s="81">
        <v>4.0000000000000001E-3</v>
      </c>
      <c r="I13" s="81">
        <v>9.9000000000000005E-2</v>
      </c>
      <c r="J13" s="249" t="s">
        <v>27</v>
      </c>
    </row>
    <row r="14" spans="1:37" s="63" customFormat="1" ht="21" customHeight="1">
      <c r="A14" s="79" t="s">
        <v>187</v>
      </c>
      <c r="B14" s="80">
        <v>0.44</v>
      </c>
      <c r="C14" s="81">
        <v>289.39400000000001</v>
      </c>
      <c r="D14" s="79" t="s">
        <v>343</v>
      </c>
      <c r="E14" s="79">
        <v>10.39</v>
      </c>
      <c r="F14" s="80">
        <v>26</v>
      </c>
      <c r="G14" s="80">
        <v>24.39</v>
      </c>
      <c r="H14" s="81">
        <v>4.0000000000000001E-3</v>
      </c>
      <c r="I14" s="81">
        <v>9.4E-2</v>
      </c>
      <c r="J14" s="249" t="s">
        <v>27</v>
      </c>
    </row>
    <row r="15" spans="1:37" s="63" customFormat="1" ht="21" customHeight="1">
      <c r="A15" s="79" t="s">
        <v>188</v>
      </c>
      <c r="B15" s="80">
        <v>0.9</v>
      </c>
      <c r="C15" s="81">
        <v>289.85399999999998</v>
      </c>
      <c r="D15" s="79" t="s">
        <v>316</v>
      </c>
      <c r="E15" s="79">
        <v>12.59</v>
      </c>
      <c r="F15" s="80">
        <v>26</v>
      </c>
      <c r="G15" s="80">
        <v>34.24</v>
      </c>
      <c r="H15" s="81">
        <v>2.5999999999999999E-2</v>
      </c>
      <c r="I15" s="81">
        <v>0.877</v>
      </c>
      <c r="J15" s="249" t="s">
        <v>27</v>
      </c>
      <c r="K15" s="78"/>
    </row>
    <row r="16" spans="1:37" s="63" customFormat="1" ht="21" customHeight="1">
      <c r="A16" s="79" t="s">
        <v>254</v>
      </c>
      <c r="B16" s="80">
        <v>0.5</v>
      </c>
      <c r="C16" s="81">
        <v>289.45400000000001</v>
      </c>
      <c r="D16" s="79">
        <v>11.33</v>
      </c>
      <c r="E16" s="79">
        <v>11.53</v>
      </c>
      <c r="F16" s="80">
        <v>26</v>
      </c>
      <c r="G16" s="80">
        <v>27.25</v>
      </c>
      <c r="H16" s="81">
        <v>4.0000000000000001E-3</v>
      </c>
      <c r="I16" s="81">
        <v>0.108</v>
      </c>
      <c r="J16" s="249" t="s">
        <v>27</v>
      </c>
      <c r="K16" s="277"/>
    </row>
    <row r="17" spans="1:10" s="63" customFormat="1" ht="21" customHeight="1">
      <c r="A17" s="79" t="s">
        <v>255</v>
      </c>
      <c r="B17" s="80">
        <v>0.7</v>
      </c>
      <c r="C17" s="81">
        <v>289.654</v>
      </c>
      <c r="D17" s="80">
        <v>11.06</v>
      </c>
      <c r="E17" s="80">
        <v>11.24</v>
      </c>
      <c r="F17" s="80">
        <v>26</v>
      </c>
      <c r="G17" s="80">
        <v>30.65</v>
      </c>
      <c r="H17" s="81">
        <v>4.0000000000000001E-3</v>
      </c>
      <c r="I17" s="81">
        <v>0.11799999999999999</v>
      </c>
      <c r="J17" s="249" t="s">
        <v>27</v>
      </c>
    </row>
    <row r="18" spans="1:10" s="63" customFormat="1" ht="21" customHeight="1">
      <c r="A18" s="79" t="s">
        <v>256</v>
      </c>
      <c r="B18" s="420">
        <v>0.64</v>
      </c>
      <c r="C18" s="421">
        <v>289.59399999999999</v>
      </c>
      <c r="D18" s="420">
        <v>10.32</v>
      </c>
      <c r="E18" s="420">
        <v>10.51</v>
      </c>
      <c r="F18" s="420">
        <v>26</v>
      </c>
      <c r="G18" s="420">
        <v>28.39</v>
      </c>
      <c r="H18" s="421">
        <v>4.0000000000000001E-3</v>
      </c>
      <c r="I18" s="421">
        <v>0.11</v>
      </c>
      <c r="J18" s="249" t="s">
        <v>27</v>
      </c>
    </row>
    <row r="19" spans="1:10" s="63" customFormat="1" ht="21" customHeight="1">
      <c r="A19" s="79" t="s">
        <v>192</v>
      </c>
      <c r="B19" s="80">
        <v>2.36</v>
      </c>
      <c r="C19" s="81">
        <v>291.31400000000002</v>
      </c>
      <c r="D19" s="80">
        <v>11.02</v>
      </c>
      <c r="E19" s="80">
        <v>11.14</v>
      </c>
      <c r="F19" s="80">
        <v>29.41</v>
      </c>
      <c r="G19" s="80">
        <v>71.400000000000006</v>
      </c>
      <c r="H19" s="81">
        <v>0.17499999999999999</v>
      </c>
      <c r="I19" s="81">
        <v>12.484999999999999</v>
      </c>
      <c r="J19" s="249" t="s">
        <v>27</v>
      </c>
    </row>
    <row r="20" spans="1:10" s="63" customFormat="1" ht="21" customHeight="1">
      <c r="A20" s="79" t="s">
        <v>259</v>
      </c>
      <c r="B20" s="80">
        <v>0.65</v>
      </c>
      <c r="C20" s="81">
        <v>289.60399999999998</v>
      </c>
      <c r="D20" s="80">
        <v>10.38</v>
      </c>
      <c r="E20" s="80">
        <v>10.56</v>
      </c>
      <c r="F20" s="80">
        <v>26</v>
      </c>
      <c r="G20" s="80">
        <v>28.39</v>
      </c>
      <c r="H20" s="81">
        <v>1.2999999999999999E-2</v>
      </c>
      <c r="I20" s="81">
        <v>0.35799999999999998</v>
      </c>
      <c r="J20" s="249" t="s">
        <v>27</v>
      </c>
    </row>
    <row r="21" spans="1:10" s="63" customFormat="1" ht="21" customHeight="1">
      <c r="A21" s="79" t="s">
        <v>260</v>
      </c>
      <c r="B21" s="80">
        <v>0.64</v>
      </c>
      <c r="C21" s="81">
        <v>289.59399999999999</v>
      </c>
      <c r="D21" s="80">
        <v>11</v>
      </c>
      <c r="E21" s="80">
        <v>11.18</v>
      </c>
      <c r="F21" s="80">
        <v>26</v>
      </c>
      <c r="G21" s="80">
        <v>27.97</v>
      </c>
      <c r="H21" s="81">
        <v>1.2999999999999999E-2</v>
      </c>
      <c r="I21" s="81">
        <v>0.35299999999999998</v>
      </c>
      <c r="J21" s="249" t="s">
        <v>27</v>
      </c>
    </row>
    <row r="22" spans="1:10" s="63" customFormat="1" ht="21" customHeight="1">
      <c r="A22" s="79" t="s">
        <v>364</v>
      </c>
      <c r="B22" s="80">
        <v>0.8</v>
      </c>
      <c r="C22" s="81">
        <v>289.75400000000002</v>
      </c>
      <c r="D22" s="80">
        <v>10.220000000000001</v>
      </c>
      <c r="E22" s="80">
        <v>10.43</v>
      </c>
      <c r="F22" s="80">
        <v>26</v>
      </c>
      <c r="G22" s="80">
        <v>31.07</v>
      </c>
      <c r="H22" s="81">
        <v>2.1999999999999999E-2</v>
      </c>
      <c r="I22" s="81">
        <v>0.68400000000000005</v>
      </c>
      <c r="J22" s="249" t="s">
        <v>27</v>
      </c>
    </row>
    <row r="23" spans="1:10" s="63" customFormat="1" ht="21" customHeight="1">
      <c r="A23" s="79" t="s">
        <v>262</v>
      </c>
      <c r="B23" s="80">
        <v>0.65</v>
      </c>
      <c r="C23" s="81">
        <v>289.60399999999998</v>
      </c>
      <c r="D23" s="80">
        <v>10.45</v>
      </c>
      <c r="E23" s="80">
        <v>11.03</v>
      </c>
      <c r="F23" s="80">
        <v>26</v>
      </c>
      <c r="G23" s="80">
        <v>28.64</v>
      </c>
      <c r="H23" s="81">
        <v>1.2999999999999999E-2</v>
      </c>
      <c r="I23" s="81">
        <v>0.36099999999999999</v>
      </c>
      <c r="J23" s="249" t="s">
        <v>27</v>
      </c>
    </row>
    <row r="24" spans="1:10" s="63" customFormat="1" ht="21" customHeight="1">
      <c r="A24" s="79" t="s">
        <v>263</v>
      </c>
      <c r="B24" s="131">
        <v>0.64</v>
      </c>
      <c r="C24" s="132">
        <v>289.59399999999999</v>
      </c>
      <c r="D24" s="131">
        <v>11.16</v>
      </c>
      <c r="E24" s="131">
        <v>11.34</v>
      </c>
      <c r="F24" s="131">
        <v>26</v>
      </c>
      <c r="G24" s="131">
        <v>28.64</v>
      </c>
      <c r="H24" s="132">
        <v>1.2E-2</v>
      </c>
      <c r="I24" s="132">
        <v>0.33800000000000002</v>
      </c>
      <c r="J24" s="249" t="s">
        <v>27</v>
      </c>
    </row>
    <row r="25" spans="1:10" s="63" customFormat="1" ht="21" customHeight="1">
      <c r="A25" s="79" t="s">
        <v>264</v>
      </c>
      <c r="B25" s="131">
        <v>0.6</v>
      </c>
      <c r="C25" s="132">
        <v>289.55399999999997</v>
      </c>
      <c r="D25" s="131">
        <v>10.199999999999999</v>
      </c>
      <c r="E25" s="131">
        <v>10.39</v>
      </c>
      <c r="F25" s="131">
        <v>26</v>
      </c>
      <c r="G25" s="131">
        <v>27.76</v>
      </c>
      <c r="H25" s="132">
        <v>7.0000000000000001E-3</v>
      </c>
      <c r="I25" s="132">
        <v>0.192</v>
      </c>
      <c r="J25" s="249" t="s">
        <v>27</v>
      </c>
    </row>
    <row r="26" spans="1:10" s="63" customFormat="1" ht="21" customHeight="1">
      <c r="A26" s="79" t="s">
        <v>201</v>
      </c>
      <c r="B26" s="80">
        <v>4.3899999999999997</v>
      </c>
      <c r="C26" s="81">
        <v>293.34399999999999</v>
      </c>
      <c r="D26" s="80">
        <v>9.1999999999999993</v>
      </c>
      <c r="E26" s="80">
        <v>10</v>
      </c>
      <c r="F26" s="80">
        <v>30</v>
      </c>
      <c r="G26" s="80">
        <v>119.88</v>
      </c>
      <c r="H26" s="81">
        <v>0.752</v>
      </c>
      <c r="I26" s="81">
        <v>90.186000000000007</v>
      </c>
      <c r="J26" s="249" t="s">
        <v>27</v>
      </c>
    </row>
    <row r="27" spans="1:10" s="63" customFormat="1" ht="21" customHeight="1">
      <c r="A27" s="79" t="s">
        <v>265</v>
      </c>
      <c r="B27" s="80">
        <v>0.8</v>
      </c>
      <c r="C27" s="81">
        <v>289.75400000000002</v>
      </c>
      <c r="D27" s="80">
        <v>10.32</v>
      </c>
      <c r="E27" s="80">
        <v>10.5</v>
      </c>
      <c r="F27" s="80">
        <v>26</v>
      </c>
      <c r="G27" s="80">
        <v>31.04</v>
      </c>
      <c r="H27" s="81">
        <v>1.6E-2</v>
      </c>
      <c r="I27" s="81">
        <v>0.49099999999999999</v>
      </c>
      <c r="J27" s="249" t="s">
        <v>27</v>
      </c>
    </row>
    <row r="28" spans="1:10" s="63" customFormat="1" ht="21" customHeight="1">
      <c r="A28" s="79" t="s">
        <v>369</v>
      </c>
      <c r="B28" s="80">
        <v>4.45</v>
      </c>
      <c r="C28" s="81">
        <v>293.404</v>
      </c>
      <c r="D28" s="80">
        <v>15.09</v>
      </c>
      <c r="E28" s="80">
        <v>15.51</v>
      </c>
      <c r="F28" s="80">
        <v>30</v>
      </c>
      <c r="G28" s="80">
        <v>121.35</v>
      </c>
      <c r="H28" s="81">
        <v>0.86599999999999999</v>
      </c>
      <c r="I28" s="81">
        <v>105.042</v>
      </c>
      <c r="J28" s="249" t="s">
        <v>27</v>
      </c>
    </row>
    <row r="29" spans="1:10" s="63" customFormat="1" ht="21" customHeight="1">
      <c r="A29" s="79" t="s">
        <v>268</v>
      </c>
      <c r="B29" s="80">
        <v>0.85</v>
      </c>
      <c r="C29" s="81">
        <v>289.80399999999997</v>
      </c>
      <c r="D29" s="80">
        <v>10.199999999999999</v>
      </c>
      <c r="E29" s="80">
        <v>10.38</v>
      </c>
      <c r="F29" s="80">
        <v>26</v>
      </c>
      <c r="G29" s="80">
        <v>31.67</v>
      </c>
      <c r="H29" s="81">
        <v>9.0999999999999998E-2</v>
      </c>
      <c r="I29" s="81">
        <v>2.8740000000000001</v>
      </c>
      <c r="J29" s="249" t="s">
        <v>27</v>
      </c>
    </row>
    <row r="30" spans="1:10" s="63" customFormat="1" ht="21" customHeight="1">
      <c r="A30" s="79" t="s">
        <v>269</v>
      </c>
      <c r="B30" s="80">
        <v>0.84</v>
      </c>
      <c r="C30" s="81">
        <v>289.79399999999998</v>
      </c>
      <c r="D30" s="80">
        <v>10.3</v>
      </c>
      <c r="E30" s="80">
        <v>10.48</v>
      </c>
      <c r="F30" s="80">
        <v>26</v>
      </c>
      <c r="G30" s="80">
        <v>31.31</v>
      </c>
      <c r="H30" s="81">
        <v>0.09</v>
      </c>
      <c r="I30" s="81">
        <v>2.8330000000000002</v>
      </c>
      <c r="J30" s="249" t="s">
        <v>27</v>
      </c>
    </row>
    <row r="31" spans="1:10" s="63" customFormat="1" ht="21" customHeight="1">
      <c r="A31" s="79" t="s">
        <v>270</v>
      </c>
      <c r="B31" s="80">
        <v>0.75</v>
      </c>
      <c r="C31" s="81">
        <v>289.70400000000001</v>
      </c>
      <c r="D31" s="80">
        <v>10.3</v>
      </c>
      <c r="E31" s="80">
        <v>10.48</v>
      </c>
      <c r="F31" s="80">
        <v>26</v>
      </c>
      <c r="G31" s="80">
        <v>29.28</v>
      </c>
      <c r="H31" s="81">
        <v>3.1E-2</v>
      </c>
      <c r="I31" s="81">
        <v>0.9</v>
      </c>
      <c r="J31" s="249" t="s">
        <v>27</v>
      </c>
    </row>
    <row r="32" spans="1:10" s="63" customFormat="1" ht="21" customHeight="1">
      <c r="A32" s="79" t="s">
        <v>366</v>
      </c>
      <c r="B32" s="80">
        <v>0.64</v>
      </c>
      <c r="C32" s="81">
        <v>289.59399999999999</v>
      </c>
      <c r="D32" s="80">
        <v>10.199999999999999</v>
      </c>
      <c r="E32" s="80">
        <v>10.36</v>
      </c>
      <c r="F32" s="80">
        <v>26</v>
      </c>
      <c r="G32" s="80">
        <v>26.93</v>
      </c>
      <c r="H32" s="81">
        <v>4.0000000000000001E-3</v>
      </c>
      <c r="I32" s="81">
        <v>0.104</v>
      </c>
      <c r="J32" s="249" t="s">
        <v>27</v>
      </c>
    </row>
    <row r="33" spans="1:10" s="63" customFormat="1" ht="21" customHeight="1">
      <c r="A33" s="79" t="s">
        <v>271</v>
      </c>
      <c r="B33" s="80">
        <v>0.65</v>
      </c>
      <c r="C33" s="81">
        <v>289.60399999999998</v>
      </c>
      <c r="D33" s="80">
        <v>10.38</v>
      </c>
      <c r="E33" s="80">
        <v>10.56</v>
      </c>
      <c r="F33" s="80">
        <v>26</v>
      </c>
      <c r="G33" s="80">
        <v>27.81</v>
      </c>
      <c r="H33" s="81">
        <v>4.0000000000000001E-3</v>
      </c>
      <c r="I33" s="81">
        <v>0.108</v>
      </c>
      <c r="J33" s="249" t="s">
        <v>27</v>
      </c>
    </row>
    <row r="34" spans="1:10" s="63" customFormat="1" ht="21" customHeight="1">
      <c r="A34" s="79" t="s">
        <v>272</v>
      </c>
      <c r="B34" s="80">
        <v>0.62</v>
      </c>
      <c r="C34" s="81">
        <v>289.57400000000001</v>
      </c>
      <c r="D34" s="80">
        <v>10.55</v>
      </c>
      <c r="E34" s="80">
        <v>11.16</v>
      </c>
      <c r="F34" s="80">
        <v>26</v>
      </c>
      <c r="G34" s="80">
        <v>27.16</v>
      </c>
      <c r="H34" s="81">
        <v>4.0000000000000001E-3</v>
      </c>
      <c r="I34" s="81">
        <v>0.105</v>
      </c>
      <c r="J34" s="249" t="s">
        <v>27</v>
      </c>
    </row>
    <row r="35" spans="1:10" s="63" customFormat="1" ht="21" customHeight="1">
      <c r="A35" s="79" t="s">
        <v>273</v>
      </c>
      <c r="B35" s="80">
        <v>0.6</v>
      </c>
      <c r="C35" s="81">
        <v>289.55399999999997</v>
      </c>
      <c r="D35" s="80">
        <v>10.53</v>
      </c>
      <c r="E35" s="80">
        <v>11.1</v>
      </c>
      <c r="F35" s="80">
        <v>26</v>
      </c>
      <c r="G35" s="80">
        <v>26.69</v>
      </c>
      <c r="H35" s="81">
        <v>4.0000000000000001E-3</v>
      </c>
      <c r="I35" s="81">
        <v>0.10299999999999999</v>
      </c>
      <c r="J35" s="249" t="s">
        <v>27</v>
      </c>
    </row>
    <row r="36" spans="1:10" s="63" customFormat="1" ht="21" customHeight="1">
      <c r="A36" s="79" t="s">
        <v>274</v>
      </c>
      <c r="B36" s="80">
        <v>0.56000000000000005</v>
      </c>
      <c r="C36" s="81">
        <v>289.51400000000001</v>
      </c>
      <c r="D36" s="79">
        <v>10.02</v>
      </c>
      <c r="E36" s="79">
        <v>10.24</v>
      </c>
      <c r="F36" s="80">
        <v>26</v>
      </c>
      <c r="G36" s="80">
        <v>25.43</v>
      </c>
      <c r="H36" s="81">
        <v>4.0000000000000001E-3</v>
      </c>
      <c r="I36" s="81">
        <v>9.9000000000000005E-2</v>
      </c>
      <c r="J36" s="249" t="s">
        <v>27</v>
      </c>
    </row>
    <row r="37" spans="1:10" s="63" customFormat="1" ht="21" customHeight="1">
      <c r="A37" s="342" t="s">
        <v>275</v>
      </c>
      <c r="B37" s="343">
        <v>0.68</v>
      </c>
      <c r="C37" s="341">
        <v>289.63400000000001</v>
      </c>
      <c r="D37" s="343">
        <v>9.58</v>
      </c>
      <c r="E37" s="343">
        <v>10.199999999999999</v>
      </c>
      <c r="F37" s="343">
        <v>26</v>
      </c>
      <c r="G37" s="343">
        <v>27.81</v>
      </c>
      <c r="H37" s="341">
        <v>4.0000000000000001E-3</v>
      </c>
      <c r="I37" s="341">
        <v>0.105</v>
      </c>
      <c r="J37" s="349" t="s">
        <v>27</v>
      </c>
    </row>
    <row r="38" spans="1:10" s="63" customFormat="1" ht="21" customHeight="1">
      <c r="A38" s="79" t="s">
        <v>276</v>
      </c>
      <c r="B38" s="80">
        <v>0.56000000000000005</v>
      </c>
      <c r="C38" s="81">
        <v>289.51400000000001</v>
      </c>
      <c r="D38" s="80">
        <v>10.199999999999999</v>
      </c>
      <c r="E38" s="80">
        <v>10.38</v>
      </c>
      <c r="F38" s="80">
        <v>26</v>
      </c>
      <c r="G38" s="80">
        <v>25.41</v>
      </c>
      <c r="H38" s="81">
        <v>4.0000000000000001E-3</v>
      </c>
      <c r="I38" s="81">
        <v>9.9000000000000005E-2</v>
      </c>
      <c r="J38" s="249" t="s">
        <v>27</v>
      </c>
    </row>
    <row r="39" spans="1:10" s="63" customFormat="1" ht="21" customHeight="1">
      <c r="A39" s="84" t="s">
        <v>277</v>
      </c>
      <c r="B39" s="85">
        <v>0.48</v>
      </c>
      <c r="C39" s="86">
        <v>289.43400000000003</v>
      </c>
      <c r="D39" s="85">
        <v>10.3</v>
      </c>
      <c r="E39" s="85">
        <v>10.48</v>
      </c>
      <c r="F39" s="85">
        <v>26</v>
      </c>
      <c r="G39" s="85">
        <v>23.65</v>
      </c>
      <c r="H39" s="86">
        <v>4.0000000000000001E-3</v>
      </c>
      <c r="I39" s="86">
        <v>9.1999999999999998E-2</v>
      </c>
      <c r="J39" s="250" t="s">
        <v>27</v>
      </c>
    </row>
    <row r="40" spans="1:10" s="63" customFormat="1" ht="21" customHeight="1">
      <c r="A40" s="88" t="s">
        <v>278</v>
      </c>
      <c r="B40" s="89">
        <v>0.45</v>
      </c>
      <c r="C40" s="90">
        <v>289.404</v>
      </c>
      <c r="D40" s="89">
        <v>10.55</v>
      </c>
      <c r="E40" s="89">
        <v>11.13</v>
      </c>
      <c r="F40" s="89">
        <v>26</v>
      </c>
      <c r="G40" s="89">
        <v>22.61</v>
      </c>
      <c r="H40" s="90">
        <v>0</v>
      </c>
      <c r="I40" s="90">
        <v>0</v>
      </c>
      <c r="J40" s="260" t="s">
        <v>23</v>
      </c>
    </row>
    <row r="41" spans="1:10" s="63" customFormat="1" ht="21" customHeight="1">
      <c r="A41" s="79" t="s">
        <v>279</v>
      </c>
      <c r="B41" s="80">
        <v>0.44</v>
      </c>
      <c r="C41" s="81">
        <v>289.39400000000001</v>
      </c>
      <c r="D41" s="80">
        <v>10.52</v>
      </c>
      <c r="E41" s="80">
        <v>11.11</v>
      </c>
      <c r="F41" s="80">
        <v>26</v>
      </c>
      <c r="G41" s="80">
        <v>22.36</v>
      </c>
      <c r="H41" s="81">
        <v>0</v>
      </c>
      <c r="I41" s="81">
        <v>0</v>
      </c>
      <c r="J41" s="249" t="s">
        <v>27</v>
      </c>
    </row>
    <row r="42" spans="1:10" s="63" customFormat="1" ht="21" customHeight="1">
      <c r="A42" s="79"/>
      <c r="B42" s="80"/>
      <c r="C42" s="81"/>
      <c r="D42" s="80"/>
      <c r="E42" s="80"/>
      <c r="F42" s="80"/>
      <c r="G42" s="80"/>
      <c r="H42" s="81"/>
      <c r="I42" s="81"/>
      <c r="J42" s="249"/>
    </row>
    <row r="43" spans="1:10" s="63" customFormat="1" ht="21" customHeight="1">
      <c r="A43" s="79"/>
      <c r="B43" s="80"/>
      <c r="C43" s="81"/>
      <c r="D43" s="80"/>
      <c r="E43" s="80"/>
      <c r="F43" s="80"/>
      <c r="G43" s="80"/>
      <c r="H43" s="81"/>
      <c r="I43" s="81"/>
      <c r="J43" s="249"/>
    </row>
    <row r="44" spans="1:10" s="63" customFormat="1" ht="21" customHeight="1">
      <c r="A44" s="79"/>
      <c r="B44" s="80"/>
      <c r="C44" s="81"/>
      <c r="D44" s="80"/>
      <c r="E44" s="80"/>
      <c r="F44" s="80"/>
      <c r="G44" s="80"/>
      <c r="H44" s="81"/>
      <c r="I44" s="81"/>
      <c r="J44" s="249"/>
    </row>
    <row r="45" spans="1:10" s="63" customFormat="1" ht="21" customHeight="1">
      <c r="A45" s="79"/>
      <c r="B45" s="80"/>
      <c r="C45" s="81"/>
      <c r="D45" s="80"/>
      <c r="E45" s="80"/>
      <c r="F45" s="80"/>
      <c r="G45" s="80"/>
      <c r="H45" s="81"/>
      <c r="I45" s="81"/>
      <c r="J45" s="249"/>
    </row>
    <row r="46" spans="1:10" s="63" customFormat="1" ht="21" customHeight="1">
      <c r="A46" s="79"/>
      <c r="B46" s="80"/>
      <c r="C46" s="81"/>
      <c r="D46" s="80"/>
      <c r="E46" s="80"/>
      <c r="F46" s="80"/>
      <c r="G46" s="80"/>
      <c r="H46" s="81"/>
      <c r="I46" s="81"/>
      <c r="J46" s="249"/>
    </row>
    <row r="47" spans="1:10" s="63" customFormat="1" ht="21" customHeight="1">
      <c r="A47" s="79"/>
      <c r="B47" s="80"/>
      <c r="C47" s="81"/>
      <c r="D47" s="80"/>
      <c r="E47" s="80"/>
      <c r="F47" s="80"/>
      <c r="G47" s="80"/>
      <c r="H47" s="81"/>
      <c r="I47" s="81"/>
      <c r="J47" s="249"/>
    </row>
    <row r="48" spans="1:10">
      <c r="A48" s="79"/>
      <c r="B48" s="80"/>
      <c r="C48" s="81"/>
      <c r="D48" s="80"/>
      <c r="E48" s="80"/>
      <c r="F48" s="80"/>
      <c r="G48" s="80"/>
      <c r="H48" s="81"/>
      <c r="I48" s="81"/>
      <c r="J48" s="249"/>
    </row>
    <row r="49" spans="1:21">
      <c r="A49" s="79"/>
      <c r="B49" s="80"/>
      <c r="C49" s="81"/>
      <c r="D49" s="80"/>
      <c r="E49" s="80"/>
      <c r="F49" s="80"/>
      <c r="G49" s="80"/>
      <c r="H49" s="81"/>
      <c r="I49" s="81"/>
      <c r="J49" s="249"/>
    </row>
    <row r="50" spans="1:21" s="63" customFormat="1" ht="21" customHeight="1">
      <c r="A50" s="79"/>
      <c r="B50" s="141"/>
      <c r="C50" s="81"/>
      <c r="D50" s="80"/>
      <c r="E50" s="80"/>
      <c r="F50" s="141"/>
      <c r="G50" s="141"/>
      <c r="H50" s="81"/>
      <c r="I50" s="142"/>
      <c r="J50" s="129"/>
      <c r="T50" s="68"/>
      <c r="U50" s="57"/>
    </row>
    <row r="51" spans="1:21" s="63" customFormat="1" ht="21" customHeight="1">
      <c r="A51" s="79"/>
      <c r="B51" s="141"/>
      <c r="C51" s="81"/>
      <c r="D51" s="80"/>
      <c r="E51" s="80"/>
      <c r="F51" s="141"/>
      <c r="G51" s="141"/>
      <c r="H51" s="81"/>
      <c r="I51" s="142"/>
      <c r="J51" s="249"/>
      <c r="T51" s="68"/>
      <c r="U51" s="57"/>
    </row>
    <row r="52" spans="1:21">
      <c r="A52" s="79"/>
      <c r="B52" s="141"/>
      <c r="C52" s="81"/>
      <c r="D52" s="80"/>
      <c r="E52" s="80"/>
      <c r="F52" s="141"/>
      <c r="G52" s="141"/>
      <c r="H52" s="81"/>
      <c r="I52" s="142"/>
      <c r="J52" s="129"/>
    </row>
    <row r="53" spans="1:21">
      <c r="A53" s="79"/>
      <c r="B53" s="141"/>
      <c r="C53" s="81"/>
      <c r="D53" s="80"/>
      <c r="E53" s="80"/>
      <c r="F53" s="141"/>
      <c r="G53" s="141"/>
      <c r="H53" s="81"/>
      <c r="I53" s="142"/>
      <c r="J53" s="129"/>
    </row>
    <row r="54" spans="1:21">
      <c r="A54" s="79"/>
      <c r="B54" s="141"/>
      <c r="C54" s="81"/>
      <c r="D54" s="80"/>
      <c r="E54" s="80"/>
      <c r="F54" s="141"/>
      <c r="G54" s="141"/>
      <c r="H54" s="81"/>
      <c r="I54" s="142"/>
      <c r="J54" s="249"/>
    </row>
    <row r="55" spans="1:21">
      <c r="A55" s="79"/>
      <c r="B55" s="141"/>
      <c r="C55" s="81"/>
      <c r="D55" s="80"/>
      <c r="E55" s="80"/>
      <c r="F55" s="141"/>
      <c r="G55" s="141"/>
      <c r="H55" s="81"/>
      <c r="I55" s="142"/>
      <c r="J55" s="129"/>
    </row>
    <row r="56" spans="1:21">
      <c r="A56" s="273"/>
      <c r="B56" s="80"/>
      <c r="C56" s="80"/>
      <c r="D56" s="80"/>
      <c r="E56" s="80"/>
      <c r="F56" s="80"/>
      <c r="G56" s="80"/>
      <c r="H56" s="262"/>
      <c r="I56" s="81"/>
      <c r="J56" s="312"/>
    </row>
    <row r="57" spans="1:21">
      <c r="A57" s="140"/>
      <c r="B57" s="141"/>
      <c r="C57" s="140"/>
      <c r="D57" s="80"/>
      <c r="E57" s="80"/>
      <c r="F57" s="80"/>
      <c r="G57" s="80"/>
      <c r="H57" s="262"/>
      <c r="I57" s="81"/>
      <c r="J57" s="312"/>
    </row>
    <row r="58" spans="1:21">
      <c r="A58" s="140"/>
      <c r="B58" s="141"/>
      <c r="C58" s="140"/>
      <c r="D58" s="80"/>
      <c r="E58" s="80"/>
      <c r="F58" s="80"/>
      <c r="G58" s="80"/>
      <c r="H58" s="81"/>
      <c r="I58" s="81"/>
      <c r="J58" s="312"/>
    </row>
    <row r="59" spans="1:21">
      <c r="A59" s="273"/>
      <c r="B59" s="80"/>
      <c r="C59" s="80"/>
      <c r="D59" s="80"/>
      <c r="E59" s="80"/>
      <c r="F59" s="80"/>
      <c r="G59" s="80"/>
      <c r="H59" s="81"/>
      <c r="I59" s="81"/>
      <c r="J59" s="312"/>
    </row>
    <row r="60" spans="1:21">
      <c r="A60" s="273"/>
      <c r="B60" s="80"/>
      <c r="C60" s="80"/>
      <c r="D60" s="80"/>
      <c r="E60" s="80"/>
      <c r="F60" s="80"/>
      <c r="G60" s="80"/>
      <c r="H60" s="81"/>
      <c r="I60" s="81"/>
      <c r="J60" s="312"/>
    </row>
    <row r="61" spans="1:21">
      <c r="A61" s="273"/>
      <c r="B61" s="80"/>
      <c r="C61" s="80"/>
      <c r="D61" s="80"/>
      <c r="E61" s="80"/>
      <c r="F61" s="80"/>
      <c r="G61" s="80"/>
      <c r="H61" s="81"/>
      <c r="I61" s="81"/>
      <c r="J61" s="312"/>
    </row>
    <row r="62" spans="1:21">
      <c r="A62" s="273"/>
      <c r="B62" s="80"/>
      <c r="C62" s="80"/>
      <c r="D62" s="80"/>
      <c r="E62" s="80"/>
      <c r="F62" s="80"/>
      <c r="G62" s="80"/>
      <c r="H62" s="81"/>
      <c r="I62" s="81"/>
      <c r="J62" s="312"/>
    </row>
    <row r="63" spans="1:21">
      <c r="A63" s="140"/>
      <c r="B63" s="141"/>
      <c r="C63" s="140"/>
      <c r="D63" s="80"/>
      <c r="E63" s="80"/>
      <c r="F63" s="80"/>
      <c r="G63" s="80"/>
      <c r="H63" s="81"/>
      <c r="I63" s="81"/>
      <c r="J63" s="312"/>
    </row>
    <row r="64" spans="1:21">
      <c r="A64" s="140"/>
      <c r="B64" s="141"/>
      <c r="C64" s="140"/>
      <c r="D64" s="80"/>
      <c r="E64" s="80"/>
      <c r="F64" s="80"/>
      <c r="G64" s="80"/>
      <c r="H64" s="81"/>
      <c r="I64" s="81"/>
      <c r="J64" s="312"/>
    </row>
    <row r="65" spans="1:10">
      <c r="A65" s="374"/>
      <c r="B65" s="343"/>
      <c r="C65" s="343"/>
      <c r="D65" s="343"/>
      <c r="E65" s="343"/>
      <c r="F65" s="343"/>
      <c r="G65" s="343"/>
      <c r="H65" s="341"/>
      <c r="I65" s="341"/>
      <c r="J65" s="385"/>
    </row>
    <row r="66" spans="1:10">
      <c r="A66" s="273"/>
      <c r="B66" s="80"/>
      <c r="C66" s="80"/>
      <c r="D66" s="80"/>
      <c r="E66" s="80"/>
      <c r="F66" s="80"/>
      <c r="G66" s="80"/>
      <c r="H66" s="81"/>
      <c r="I66" s="81"/>
      <c r="J66" s="312"/>
    </row>
    <row r="67" spans="1:10">
      <c r="A67" s="422"/>
      <c r="B67" s="85"/>
      <c r="C67" s="85"/>
      <c r="D67" s="85"/>
      <c r="E67" s="85"/>
      <c r="F67" s="85"/>
      <c r="G67" s="85"/>
      <c r="H67" s="86"/>
      <c r="I67" s="86"/>
      <c r="J67" s="314"/>
    </row>
    <row r="68" spans="1:10">
      <c r="D68" s="77"/>
      <c r="E68" s="77"/>
      <c r="F68" s="77"/>
      <c r="G68" s="77"/>
      <c r="H68" s="78"/>
      <c r="I68" s="78"/>
      <c r="J68" s="201"/>
    </row>
    <row r="69" spans="1:10">
      <c r="A69" s="96" t="s">
        <v>30</v>
      </c>
      <c r="B69" s="77"/>
      <c r="C69" s="77"/>
      <c r="D69" s="77"/>
      <c r="E69" s="77"/>
      <c r="F69" s="77"/>
      <c r="G69" s="77"/>
      <c r="H69" s="78"/>
      <c r="I69" s="78"/>
      <c r="J69" s="201"/>
    </row>
    <row r="70" spans="1:10">
      <c r="A70" s="92" t="s">
        <v>31</v>
      </c>
      <c r="B70" s="97">
        <f>+COUNT(B11:B67)</f>
        <v>31</v>
      </c>
      <c r="C70" s="77" t="s">
        <v>29</v>
      </c>
      <c r="D70" s="77"/>
      <c r="E70" s="77"/>
      <c r="F70" s="77"/>
      <c r="G70" s="77"/>
      <c r="H70" s="78"/>
      <c r="I70" s="78"/>
      <c r="J70" s="201"/>
    </row>
    <row r="71" spans="1:10">
      <c r="A71" s="265"/>
      <c r="B71" s="77"/>
      <c r="C71" s="77"/>
      <c r="D71" s="77"/>
      <c r="E71" s="77"/>
      <c r="F71" s="77"/>
      <c r="G71" s="77"/>
      <c r="H71" s="78"/>
      <c r="I71" s="78"/>
      <c r="J71" s="201"/>
    </row>
    <row r="72" spans="1:10">
      <c r="A72" s="265"/>
      <c r="B72" s="77"/>
      <c r="C72" s="77"/>
      <c r="D72" s="77"/>
      <c r="E72" s="77"/>
      <c r="F72" s="77"/>
      <c r="G72" s="77"/>
      <c r="H72" s="78"/>
      <c r="I72" s="78"/>
      <c r="J72" s="201"/>
    </row>
    <row r="73" spans="1:10">
      <c r="B73" s="56"/>
      <c r="D73" s="77"/>
      <c r="E73" s="77"/>
      <c r="F73" s="77"/>
      <c r="G73" s="77"/>
      <c r="H73" s="78"/>
      <c r="I73" s="78"/>
      <c r="J73" s="201"/>
    </row>
    <row r="74" spans="1:10">
      <c r="B74" s="56"/>
      <c r="D74" s="77"/>
      <c r="E74" s="77"/>
      <c r="F74" s="77"/>
      <c r="G74" s="77"/>
      <c r="H74" s="78"/>
      <c r="I74" s="78"/>
      <c r="J74" s="201"/>
    </row>
    <row r="75" spans="1:10">
      <c r="A75" s="265"/>
      <c r="B75" s="77"/>
      <c r="C75" s="77"/>
      <c r="D75" s="77"/>
      <c r="E75" s="77"/>
      <c r="F75" s="77"/>
      <c r="G75" s="77"/>
      <c r="H75" s="78"/>
      <c r="I75" s="78"/>
      <c r="J75" s="201"/>
    </row>
    <row r="76" spans="1:10">
      <c r="A76" s="266"/>
      <c r="C76" s="77"/>
      <c r="D76" s="77"/>
      <c r="E76" s="77"/>
      <c r="F76" s="70"/>
      <c r="G76" s="70"/>
      <c r="H76" s="78"/>
      <c r="I76" s="71"/>
      <c r="J76" s="69"/>
    </row>
    <row r="77" spans="1:10">
      <c r="A77" s="266"/>
      <c r="C77" s="77"/>
      <c r="D77" s="77"/>
      <c r="E77" s="77"/>
      <c r="F77" s="70"/>
      <c r="G77" s="70"/>
      <c r="H77" s="78"/>
      <c r="I77" s="71"/>
      <c r="J77" s="69"/>
    </row>
    <row r="78" spans="1:10">
      <c r="A78" s="266"/>
      <c r="C78" s="77"/>
      <c r="D78" s="77"/>
      <c r="E78" s="77"/>
      <c r="F78" s="70"/>
      <c r="H78" s="78"/>
      <c r="I78" s="71"/>
      <c r="J78" s="247"/>
    </row>
    <row r="79" spans="1:10">
      <c r="A79" s="266"/>
      <c r="C79" s="77"/>
      <c r="D79" s="77"/>
      <c r="E79" s="77"/>
      <c r="F79" s="70"/>
      <c r="H79" s="78"/>
      <c r="I79" s="71"/>
      <c r="J79" s="247"/>
    </row>
    <row r="80" spans="1:10">
      <c r="A80" s="266"/>
      <c r="C80" s="77"/>
      <c r="D80" s="77"/>
      <c r="E80" s="77"/>
      <c r="F80" s="70"/>
      <c r="H80" s="78"/>
      <c r="I80" s="71"/>
      <c r="J80" s="247"/>
    </row>
    <row r="81" spans="1:10">
      <c r="A81" s="266"/>
      <c r="C81" s="77"/>
      <c r="D81" s="77"/>
      <c r="E81" s="77"/>
      <c r="F81" s="70"/>
      <c r="H81" s="78"/>
      <c r="I81" s="71"/>
      <c r="J81" s="247"/>
    </row>
    <row r="82" spans="1:10">
      <c r="A82" s="266"/>
      <c r="C82" s="77"/>
      <c r="D82" s="77"/>
      <c r="E82" s="77"/>
      <c r="F82" s="70"/>
      <c r="H82" s="78"/>
      <c r="I82" s="71"/>
      <c r="J82" s="69"/>
    </row>
    <row r="83" spans="1:10">
      <c r="A83" s="266"/>
      <c r="C83" s="77"/>
      <c r="D83" s="77"/>
      <c r="E83" s="77"/>
      <c r="F83" s="70"/>
      <c r="H83" s="78"/>
      <c r="I83" s="71"/>
      <c r="J83" s="69"/>
    </row>
    <row r="84" spans="1:10">
      <c r="A84" s="266"/>
      <c r="C84" s="77"/>
      <c r="D84" s="77"/>
      <c r="E84" s="77"/>
      <c r="F84" s="70"/>
      <c r="H84" s="78"/>
      <c r="I84" s="71"/>
      <c r="J84" s="69"/>
    </row>
    <row r="85" spans="1:10">
      <c r="A85" s="266"/>
      <c r="C85" s="77"/>
      <c r="D85" s="77"/>
      <c r="E85" s="77"/>
      <c r="F85" s="70"/>
      <c r="H85" s="78"/>
      <c r="I85" s="71"/>
      <c r="J85" s="69"/>
    </row>
    <row r="86" spans="1:10">
      <c r="A86" s="266"/>
      <c r="C86" s="77"/>
      <c r="D86" s="77"/>
      <c r="E86" s="77"/>
      <c r="F86" s="70"/>
      <c r="H86" s="78"/>
      <c r="I86" s="71"/>
      <c r="J86" s="69"/>
    </row>
    <row r="87" spans="1:10" ht="21" customHeight="1">
      <c r="A87" s="266"/>
      <c r="C87" s="77"/>
      <c r="D87" s="77"/>
      <c r="E87" s="77"/>
      <c r="F87" s="70"/>
      <c r="H87" s="78"/>
      <c r="I87" s="71"/>
      <c r="J87" s="69"/>
    </row>
    <row r="88" spans="1:10" ht="21" customHeight="1">
      <c r="A88" s="266"/>
      <c r="C88" s="77"/>
      <c r="D88" s="77"/>
      <c r="E88" s="77"/>
      <c r="F88" s="70"/>
      <c r="H88" s="78"/>
      <c r="I88" s="71"/>
      <c r="J88" s="247"/>
    </row>
    <row r="89" spans="1:10" ht="21" customHeight="1">
      <c r="A89" s="266"/>
      <c r="C89" s="77"/>
      <c r="D89" s="77"/>
      <c r="E89" s="77"/>
      <c r="F89" s="70"/>
      <c r="H89" s="78"/>
      <c r="I89" s="71"/>
      <c r="J89" s="69"/>
    </row>
    <row r="90" spans="1:10" ht="21" customHeight="1">
      <c r="A90" s="266"/>
      <c r="C90" s="77"/>
      <c r="D90" s="77"/>
      <c r="E90" s="77"/>
      <c r="F90" s="70"/>
      <c r="H90" s="78"/>
      <c r="I90" s="71"/>
      <c r="J90" s="69"/>
    </row>
    <row r="91" spans="1:10" ht="21" customHeight="1">
      <c r="A91" s="266"/>
      <c r="C91" s="77"/>
      <c r="D91" s="77"/>
      <c r="E91" s="77"/>
      <c r="F91" s="70"/>
      <c r="H91" s="78"/>
      <c r="I91" s="71"/>
      <c r="J91" s="69"/>
    </row>
    <row r="92" spans="1:10" ht="21" customHeight="1">
      <c r="A92" s="266"/>
      <c r="C92" s="77"/>
      <c r="D92" s="77"/>
      <c r="E92" s="77"/>
      <c r="F92" s="70"/>
      <c r="H92" s="78"/>
      <c r="I92" s="71"/>
      <c r="J92" s="69"/>
    </row>
    <row r="93" spans="1:10" ht="21" customHeight="1">
      <c r="A93" s="266"/>
      <c r="C93" s="77"/>
      <c r="D93" s="77"/>
      <c r="E93" s="77"/>
      <c r="F93" s="70"/>
      <c r="H93" s="78"/>
      <c r="I93" s="71"/>
      <c r="J93" s="69"/>
    </row>
    <row r="94" spans="1:10" ht="21" customHeight="1">
      <c r="A94" s="266"/>
      <c r="C94" s="77"/>
      <c r="D94" s="77"/>
      <c r="E94" s="77"/>
      <c r="F94" s="70"/>
      <c r="H94" s="78"/>
      <c r="I94" s="71"/>
      <c r="J94" s="69"/>
    </row>
    <row r="95" spans="1:10" ht="21" customHeight="1">
      <c r="A95" s="266"/>
      <c r="C95" s="77"/>
      <c r="D95" s="77"/>
      <c r="E95" s="77"/>
      <c r="F95" s="70"/>
      <c r="H95" s="78"/>
      <c r="I95" s="71"/>
      <c r="J95" s="69"/>
    </row>
    <row r="96" spans="1:10" ht="21" customHeight="1">
      <c r="A96" s="266"/>
      <c r="C96" s="77"/>
      <c r="D96" s="77"/>
      <c r="E96" s="77"/>
      <c r="F96" s="70"/>
      <c r="H96" s="78"/>
      <c r="I96" s="71"/>
      <c r="J96" s="69"/>
    </row>
    <row r="97" spans="1:10" ht="21" customHeight="1">
      <c r="A97" s="266"/>
      <c r="C97" s="77"/>
      <c r="D97" s="77"/>
      <c r="E97" s="77"/>
      <c r="F97" s="70"/>
      <c r="H97" s="78"/>
      <c r="I97" s="71"/>
      <c r="J97" s="69"/>
    </row>
    <row r="98" spans="1:10" ht="21" customHeight="1">
      <c r="A98" s="266"/>
      <c r="C98" s="77"/>
      <c r="D98" s="77"/>
      <c r="E98" s="77"/>
      <c r="F98" s="70"/>
      <c r="H98" s="78"/>
      <c r="I98" s="71"/>
      <c r="J98" s="247"/>
    </row>
    <row r="99" spans="1:10" ht="21" customHeight="1">
      <c r="A99" s="266"/>
      <c r="C99" s="77"/>
      <c r="D99" s="77"/>
      <c r="E99" s="77"/>
      <c r="F99" s="70"/>
      <c r="H99" s="78"/>
      <c r="I99" s="71"/>
      <c r="J99" s="247"/>
    </row>
    <row r="100" spans="1:10" ht="21" customHeight="1">
      <c r="A100" s="266"/>
      <c r="C100" s="77"/>
      <c r="D100" s="77"/>
      <c r="E100" s="77"/>
      <c r="F100" s="70"/>
      <c r="H100" s="78"/>
      <c r="I100" s="71"/>
      <c r="J100" s="247"/>
    </row>
    <row r="101" spans="1:10" ht="21" customHeight="1">
      <c r="A101" s="266"/>
      <c r="C101" s="77"/>
      <c r="D101" s="77"/>
      <c r="E101" s="77"/>
      <c r="F101" s="70"/>
      <c r="H101" s="78"/>
      <c r="I101" s="71"/>
      <c r="J101" s="69"/>
    </row>
    <row r="102" spans="1:10" ht="21" customHeight="1">
      <c r="A102" s="266"/>
      <c r="C102" s="77"/>
      <c r="D102" s="77"/>
      <c r="E102" s="77"/>
      <c r="F102" s="70"/>
      <c r="H102" s="78"/>
      <c r="I102" s="71"/>
      <c r="J102" s="69"/>
    </row>
    <row r="103" spans="1:10" ht="21" customHeight="1">
      <c r="A103" s="266"/>
      <c r="C103" s="77"/>
      <c r="D103" s="77"/>
      <c r="E103" s="77"/>
      <c r="F103" s="70"/>
      <c r="H103" s="78"/>
      <c r="I103" s="71"/>
      <c r="J103" s="69"/>
    </row>
    <row r="104" spans="1:10" ht="22.8">
      <c r="A104" s="447"/>
      <c r="B104" s="123"/>
      <c r="C104" s="123"/>
      <c r="D104" s="123"/>
      <c r="E104" s="123"/>
      <c r="F104" s="123"/>
      <c r="G104" s="124"/>
      <c r="H104" s="124"/>
      <c r="I104" s="124"/>
      <c r="J104" s="448"/>
    </row>
    <row r="105" spans="1:10" ht="22.8">
      <c r="A105" s="447"/>
      <c r="B105" s="205"/>
      <c r="C105" s="123"/>
      <c r="D105" s="123"/>
      <c r="E105" s="123"/>
      <c r="F105" s="123"/>
      <c r="G105" s="124"/>
      <c r="H105" s="124"/>
      <c r="I105" s="124"/>
      <c r="J105" s="448"/>
    </row>
    <row r="106" spans="1:10" ht="21" customHeight="1">
      <c r="A106" s="266"/>
      <c r="C106" s="77"/>
      <c r="D106" s="77"/>
      <c r="E106" s="77"/>
      <c r="F106" s="70"/>
      <c r="H106" s="78"/>
      <c r="I106" s="71"/>
      <c r="J106" s="69"/>
    </row>
    <row r="107" spans="1:10" ht="21" customHeight="1">
      <c r="A107" s="266"/>
      <c r="C107" s="77"/>
      <c r="D107" s="77"/>
      <c r="E107" s="77"/>
      <c r="F107" s="70"/>
      <c r="H107" s="78"/>
      <c r="I107" s="71"/>
      <c r="J107" s="69"/>
    </row>
    <row r="108" spans="1:10" ht="21" customHeight="1">
      <c r="A108" s="267"/>
      <c r="C108" s="70"/>
      <c r="D108" s="77"/>
      <c r="E108" s="77"/>
      <c r="F108" s="70"/>
      <c r="H108" s="78"/>
      <c r="I108" s="71"/>
      <c r="J108" s="247"/>
    </row>
    <row r="109" spans="1:10" ht="21" customHeight="1">
      <c r="A109" s="267"/>
      <c r="C109" s="70"/>
      <c r="D109" s="77"/>
      <c r="E109" s="77"/>
      <c r="F109" s="70"/>
      <c r="H109" s="78"/>
      <c r="I109" s="71"/>
      <c r="J109" s="247"/>
    </row>
    <row r="110" spans="1:10" ht="21" customHeight="1">
      <c r="A110" s="267"/>
      <c r="C110" s="70"/>
      <c r="D110" s="77"/>
      <c r="E110" s="77"/>
      <c r="F110" s="70"/>
      <c r="H110" s="78"/>
      <c r="I110" s="71"/>
      <c r="J110" s="247"/>
    </row>
    <row r="111" spans="1:10" ht="21" customHeight="1">
      <c r="A111" s="267"/>
      <c r="C111" s="70"/>
      <c r="D111" s="77"/>
      <c r="E111" s="77"/>
      <c r="F111" s="70"/>
      <c r="H111" s="78"/>
      <c r="I111" s="71"/>
      <c r="J111" s="69"/>
    </row>
    <row r="112" spans="1:10" ht="21" customHeight="1">
      <c r="A112" s="267"/>
      <c r="C112" s="70"/>
      <c r="D112" s="77"/>
      <c r="E112" s="77"/>
      <c r="F112" s="70"/>
      <c r="H112" s="78"/>
      <c r="I112" s="71"/>
      <c r="J112" s="247"/>
    </row>
    <row r="113" spans="1:10" ht="21" customHeight="1">
      <c r="A113" s="267"/>
      <c r="C113" s="70"/>
      <c r="D113" s="77"/>
      <c r="E113" s="77"/>
      <c r="F113" s="70"/>
      <c r="H113" s="78"/>
      <c r="I113" s="71"/>
      <c r="J113" s="247"/>
    </row>
    <row r="114" spans="1:10" ht="21" customHeight="1">
      <c r="A114" s="267"/>
      <c r="C114" s="70"/>
      <c r="D114" s="77"/>
      <c r="E114" s="77"/>
      <c r="F114" s="70"/>
      <c r="H114" s="78"/>
      <c r="I114" s="71"/>
      <c r="J114" s="69"/>
    </row>
    <row r="115" spans="1:10" ht="21" customHeight="1">
      <c r="A115" s="267"/>
      <c r="C115" s="70"/>
      <c r="D115" s="77"/>
      <c r="E115" s="77"/>
      <c r="F115" s="70"/>
      <c r="H115" s="78"/>
      <c r="I115" s="71"/>
      <c r="J115" s="69"/>
    </row>
    <row r="116" spans="1:10" ht="21" customHeight="1">
      <c r="A116" s="267"/>
      <c r="C116" s="70"/>
      <c r="D116" s="77"/>
      <c r="E116" s="77"/>
      <c r="F116" s="70"/>
      <c r="H116" s="78"/>
      <c r="I116" s="71"/>
      <c r="J116" s="69"/>
    </row>
    <row r="117" spans="1:10" ht="21" customHeight="1">
      <c r="A117" s="267"/>
      <c r="C117" s="70"/>
      <c r="D117" s="77"/>
      <c r="E117" s="77"/>
      <c r="F117" s="70"/>
      <c r="H117" s="78"/>
      <c r="I117" s="71"/>
      <c r="J117" s="69"/>
    </row>
    <row r="118" spans="1:10" ht="21" customHeight="1">
      <c r="C118" s="70"/>
      <c r="D118" s="70"/>
      <c r="E118" s="70"/>
      <c r="F118" s="70"/>
      <c r="H118" s="71"/>
      <c r="I118" s="71"/>
      <c r="J118" s="69"/>
    </row>
    <row r="119" spans="1:10" ht="21" customHeight="1">
      <c r="C119" s="70"/>
      <c r="D119" s="70"/>
      <c r="E119" s="70"/>
      <c r="F119" s="70"/>
      <c r="H119" s="71"/>
      <c r="I119" s="71"/>
      <c r="J119" s="69"/>
    </row>
    <row r="120" spans="1:10" ht="21" customHeight="1">
      <c r="C120" s="70"/>
      <c r="D120" s="70"/>
      <c r="E120" s="70"/>
      <c r="F120" s="70"/>
      <c r="H120" s="71"/>
      <c r="I120" s="71"/>
      <c r="J120" s="69"/>
    </row>
    <row r="121" spans="1:10" ht="21" customHeight="1">
      <c r="C121" s="70"/>
      <c r="D121" s="70"/>
      <c r="E121" s="70"/>
      <c r="F121" s="70"/>
      <c r="H121" s="71"/>
      <c r="I121" s="71"/>
      <c r="J121" s="69"/>
    </row>
    <row r="122" spans="1:10" ht="21" customHeight="1">
      <c r="C122" s="70"/>
      <c r="D122" s="70"/>
      <c r="E122" s="70"/>
      <c r="F122" s="70"/>
      <c r="H122" s="71"/>
      <c r="I122" s="71"/>
      <c r="J122" s="69"/>
    </row>
    <row r="123" spans="1:10" ht="21" customHeight="1">
      <c r="C123" s="70"/>
      <c r="D123" s="70"/>
      <c r="E123" s="70"/>
      <c r="F123" s="70"/>
      <c r="H123" s="71"/>
      <c r="I123" s="71"/>
    </row>
    <row r="124" spans="1:10">
      <c r="C124" s="70"/>
      <c r="D124" s="70"/>
      <c r="E124" s="70"/>
      <c r="F124" s="70"/>
      <c r="H124" s="71"/>
      <c r="I124" s="71"/>
    </row>
    <row r="125" spans="1:10">
      <c r="C125" s="70"/>
      <c r="D125" s="70"/>
      <c r="E125" s="70"/>
      <c r="F125" s="70"/>
      <c r="H125" s="71"/>
      <c r="I125" s="71"/>
    </row>
    <row r="126" spans="1:10">
      <c r="C126" s="70"/>
      <c r="D126" s="70"/>
      <c r="E126" s="70"/>
      <c r="F126" s="70"/>
      <c r="H126" s="71"/>
      <c r="I126" s="71"/>
    </row>
    <row r="127" spans="1:10">
      <c r="C127" s="70"/>
      <c r="D127" s="70"/>
      <c r="E127" s="70"/>
      <c r="F127" s="70"/>
      <c r="H127" s="71"/>
      <c r="I127" s="71"/>
    </row>
    <row r="128" spans="1:10">
      <c r="C128" s="70"/>
      <c r="D128" s="70"/>
      <c r="E128" s="70"/>
      <c r="F128" s="70"/>
      <c r="H128" s="71"/>
      <c r="I128" s="71"/>
    </row>
    <row r="129" spans="3:9">
      <c r="C129" s="70"/>
      <c r="D129" s="70"/>
      <c r="E129" s="70"/>
      <c r="F129" s="70"/>
      <c r="H129" s="71"/>
      <c r="I129" s="71"/>
    </row>
    <row r="130" spans="3:9">
      <c r="C130" s="70"/>
      <c r="D130" s="70"/>
      <c r="E130" s="70"/>
      <c r="F130" s="70"/>
      <c r="H130" s="71"/>
      <c r="I130" s="71"/>
    </row>
    <row r="131" spans="3:9">
      <c r="C131" s="70"/>
      <c r="D131" s="70"/>
      <c r="E131" s="70"/>
      <c r="F131" s="70"/>
      <c r="H131" s="71"/>
      <c r="I131" s="71"/>
    </row>
    <row r="132" spans="3:9">
      <c r="C132" s="70"/>
      <c r="D132" s="70"/>
      <c r="E132" s="70"/>
      <c r="F132" s="70"/>
      <c r="H132" s="71"/>
      <c r="I132" s="71"/>
    </row>
    <row r="133" spans="3:9">
      <c r="C133" s="70"/>
      <c r="D133" s="70"/>
      <c r="E133" s="70"/>
      <c r="F133" s="70"/>
      <c r="H133" s="71"/>
      <c r="I133" s="71"/>
    </row>
    <row r="134" spans="3:9">
      <c r="C134" s="70"/>
      <c r="D134" s="70"/>
      <c r="E134" s="70"/>
      <c r="F134" s="70"/>
      <c r="H134" s="71"/>
      <c r="I134" s="71"/>
    </row>
    <row r="135" spans="3:9">
      <c r="C135" s="70"/>
      <c r="D135" s="70"/>
      <c r="E135" s="70"/>
      <c r="F135" s="70"/>
      <c r="H135" s="71"/>
      <c r="I135" s="71"/>
    </row>
    <row r="136" spans="3:9">
      <c r="C136" s="70"/>
      <c r="D136" s="70"/>
      <c r="E136" s="70"/>
      <c r="F136" s="70"/>
      <c r="H136" s="71"/>
      <c r="I136" s="71"/>
    </row>
    <row r="137" spans="3:9">
      <c r="C137" s="70"/>
      <c r="D137" s="70"/>
      <c r="E137" s="70"/>
      <c r="F137" s="70"/>
      <c r="H137" s="71"/>
      <c r="I137" s="71"/>
    </row>
    <row r="138" spans="3:9">
      <c r="C138" s="70"/>
      <c r="D138" s="70"/>
      <c r="E138" s="70"/>
      <c r="F138" s="70"/>
      <c r="H138" s="71"/>
      <c r="I138" s="71"/>
    </row>
    <row r="139" spans="3:9">
      <c r="C139" s="70"/>
      <c r="D139" s="70"/>
      <c r="E139" s="70"/>
      <c r="F139" s="70"/>
      <c r="H139" s="71"/>
      <c r="I139" s="71"/>
    </row>
    <row r="140" spans="3:9">
      <c r="C140" s="70"/>
      <c r="D140" s="70"/>
      <c r="E140" s="70"/>
      <c r="F140" s="70"/>
      <c r="H140" s="71"/>
      <c r="I140" s="71"/>
    </row>
    <row r="141" spans="3:9">
      <c r="C141" s="70"/>
      <c r="D141" s="70"/>
      <c r="E141" s="70"/>
      <c r="F141" s="70"/>
      <c r="H141" s="71"/>
      <c r="I141" s="71"/>
    </row>
    <row r="142" spans="3:9">
      <c r="C142" s="70"/>
      <c r="D142" s="70"/>
      <c r="E142" s="70"/>
      <c r="F142" s="70"/>
      <c r="H142" s="71"/>
      <c r="I142" s="71"/>
    </row>
    <row r="143" spans="3:9">
      <c r="C143" s="70"/>
      <c r="D143" s="70"/>
      <c r="E143" s="70"/>
      <c r="F143" s="70"/>
      <c r="H143" s="71"/>
      <c r="I143" s="71"/>
    </row>
    <row r="144" spans="3:9">
      <c r="C144" s="70"/>
      <c r="D144" s="70"/>
      <c r="E144" s="70"/>
      <c r="F144" s="70"/>
      <c r="H144" s="71"/>
      <c r="I144" s="71"/>
    </row>
    <row r="145" spans="3:9">
      <c r="C145" s="70"/>
      <c r="D145" s="70"/>
      <c r="E145" s="70"/>
      <c r="F145" s="70"/>
      <c r="H145" s="71"/>
      <c r="I145" s="71"/>
    </row>
    <row r="146" spans="3:9">
      <c r="C146" s="70"/>
      <c r="D146" s="70"/>
      <c r="E146" s="70"/>
      <c r="F146" s="70"/>
      <c r="H146" s="71"/>
      <c r="I146" s="71"/>
    </row>
    <row r="147" spans="3:9">
      <c r="C147" s="70"/>
      <c r="D147" s="70"/>
      <c r="E147" s="70"/>
      <c r="F147" s="70"/>
      <c r="H147" s="71"/>
      <c r="I147" s="71"/>
    </row>
    <row r="148" spans="3:9">
      <c r="C148" s="70"/>
      <c r="D148" s="70"/>
      <c r="E148" s="70"/>
      <c r="F148" s="70"/>
      <c r="H148" s="71"/>
      <c r="I148" s="71"/>
    </row>
    <row r="149" spans="3:9">
      <c r="C149" s="70"/>
      <c r="D149" s="70"/>
      <c r="E149" s="70"/>
      <c r="F149" s="70"/>
      <c r="H149" s="71"/>
      <c r="I149" s="71"/>
    </row>
    <row r="150" spans="3:9">
      <c r="C150" s="70"/>
      <c r="D150" s="70"/>
      <c r="E150" s="70"/>
      <c r="F150" s="70"/>
      <c r="H150" s="71"/>
      <c r="I150" s="71"/>
    </row>
    <row r="151" spans="3:9">
      <c r="C151" s="70"/>
      <c r="D151" s="70"/>
      <c r="E151" s="70"/>
      <c r="F151" s="70"/>
      <c r="H151" s="71"/>
      <c r="I151" s="71"/>
    </row>
    <row r="152" spans="3:9">
      <c r="C152" s="70"/>
      <c r="D152" s="70"/>
      <c r="E152" s="70"/>
      <c r="F152" s="70"/>
      <c r="H152" s="71"/>
      <c r="I152" s="71"/>
    </row>
    <row r="153" spans="3:9">
      <c r="C153" s="70"/>
      <c r="D153" s="70"/>
      <c r="E153" s="70"/>
      <c r="F153" s="70"/>
      <c r="H153" s="71"/>
      <c r="I153" s="71"/>
    </row>
    <row r="154" spans="3:9">
      <c r="C154" s="70"/>
      <c r="D154" s="70"/>
      <c r="E154" s="70"/>
      <c r="F154" s="70"/>
      <c r="H154" s="71"/>
      <c r="I154" s="71"/>
    </row>
    <row r="155" spans="3:9">
      <c r="C155" s="70"/>
      <c r="D155" s="70"/>
      <c r="E155" s="70"/>
      <c r="F155" s="70"/>
      <c r="H155" s="71"/>
      <c r="I155" s="71"/>
    </row>
    <row r="156" spans="3:9">
      <c r="C156" s="70"/>
      <c r="D156" s="70"/>
      <c r="E156" s="70"/>
      <c r="F156" s="70"/>
      <c r="H156" s="71"/>
      <c r="I156" s="71"/>
    </row>
    <row r="157" spans="3:9">
      <c r="C157" s="70"/>
      <c r="D157" s="70"/>
      <c r="E157" s="70"/>
      <c r="F157" s="70"/>
      <c r="H157" s="71"/>
      <c r="I157" s="71"/>
    </row>
    <row r="158" spans="3:9">
      <c r="C158" s="70"/>
      <c r="D158" s="70"/>
      <c r="E158" s="70"/>
      <c r="F158" s="70"/>
      <c r="H158" s="71"/>
      <c r="I158" s="71"/>
    </row>
    <row r="159" spans="3:9">
      <c r="C159" s="70"/>
      <c r="D159" s="70"/>
      <c r="E159" s="70"/>
      <c r="F159" s="70"/>
      <c r="H159" s="71"/>
      <c r="I159" s="71"/>
    </row>
    <row r="160" spans="3:9">
      <c r="C160" s="70"/>
      <c r="D160" s="70"/>
      <c r="E160" s="70"/>
      <c r="F160" s="70"/>
      <c r="H160" s="71"/>
      <c r="I160" s="71"/>
    </row>
    <row r="161" spans="3:9">
      <c r="C161" s="70"/>
      <c r="D161" s="70"/>
      <c r="E161" s="70"/>
      <c r="F161" s="70"/>
      <c r="H161" s="71"/>
      <c r="I161" s="71"/>
    </row>
    <row r="162" spans="3:9">
      <c r="C162" s="70"/>
      <c r="D162" s="70"/>
      <c r="E162" s="70"/>
      <c r="F162" s="70"/>
      <c r="H162" s="71"/>
      <c r="I162" s="71"/>
    </row>
    <row r="163" spans="3:9">
      <c r="C163" s="70"/>
      <c r="D163" s="70"/>
      <c r="E163" s="70"/>
      <c r="F163" s="70"/>
      <c r="H163" s="71"/>
      <c r="I163" s="71"/>
    </row>
    <row r="164" spans="3:9">
      <c r="C164" s="70"/>
      <c r="D164" s="70"/>
      <c r="E164" s="70"/>
      <c r="F164" s="70"/>
      <c r="H164" s="71"/>
      <c r="I164" s="71"/>
    </row>
    <row r="165" spans="3:9">
      <c r="C165" s="70"/>
      <c r="D165" s="70"/>
      <c r="E165" s="70"/>
      <c r="F165" s="70"/>
      <c r="H165" s="71"/>
      <c r="I165" s="71"/>
    </row>
    <row r="166" spans="3:9">
      <c r="C166" s="70"/>
      <c r="D166" s="70"/>
      <c r="E166" s="70"/>
      <c r="F166" s="70"/>
      <c r="H166" s="71"/>
      <c r="I166" s="71"/>
    </row>
    <row r="167" spans="3:9">
      <c r="C167" s="70"/>
      <c r="D167" s="70"/>
      <c r="E167" s="70"/>
      <c r="F167" s="70"/>
      <c r="H167" s="71"/>
      <c r="I167" s="71"/>
    </row>
    <row r="168" spans="3:9">
      <c r="C168" s="70"/>
      <c r="D168" s="70"/>
      <c r="E168" s="70"/>
      <c r="F168" s="70"/>
      <c r="H168" s="71"/>
      <c r="I168" s="71"/>
    </row>
    <row r="169" spans="3:9">
      <c r="C169" s="70"/>
      <c r="D169" s="70"/>
      <c r="E169" s="70"/>
      <c r="F169" s="70"/>
      <c r="H169" s="71"/>
      <c r="I169" s="71"/>
    </row>
    <row r="170" spans="3:9">
      <c r="C170" s="70"/>
      <c r="D170" s="70"/>
      <c r="E170" s="70"/>
      <c r="F170" s="70"/>
      <c r="H170" s="71"/>
      <c r="I170" s="71"/>
    </row>
    <row r="171" spans="3:9">
      <c r="C171" s="70"/>
      <c r="D171" s="70"/>
      <c r="E171" s="70"/>
      <c r="F171" s="70"/>
      <c r="H171" s="71"/>
      <c r="I171" s="71"/>
    </row>
    <row r="172" spans="3:9">
      <c r="C172" s="70"/>
      <c r="D172" s="70"/>
      <c r="E172" s="70"/>
      <c r="F172" s="70"/>
      <c r="H172" s="71"/>
      <c r="I172" s="71"/>
    </row>
    <row r="173" spans="3:9">
      <c r="C173" s="70"/>
      <c r="D173" s="70"/>
      <c r="E173" s="70"/>
      <c r="F173" s="70"/>
      <c r="H173" s="71"/>
      <c r="I173" s="71"/>
    </row>
    <row r="174" spans="3:9">
      <c r="C174" s="70"/>
      <c r="D174" s="70"/>
      <c r="E174" s="70"/>
      <c r="F174" s="70"/>
      <c r="H174" s="71"/>
      <c r="I174" s="71"/>
    </row>
    <row r="175" spans="3:9">
      <c r="C175" s="70"/>
      <c r="D175" s="70"/>
      <c r="E175" s="70"/>
      <c r="F175" s="70"/>
      <c r="H175" s="71"/>
      <c r="I175" s="71"/>
    </row>
    <row r="176" spans="3:9">
      <c r="C176" s="70"/>
      <c r="D176" s="70"/>
      <c r="E176" s="70"/>
      <c r="F176" s="70"/>
      <c r="H176" s="71"/>
      <c r="I176" s="71"/>
    </row>
    <row r="177" spans="3:9">
      <c r="C177" s="70"/>
      <c r="D177" s="70"/>
      <c r="E177" s="70"/>
      <c r="F177" s="70"/>
      <c r="H177" s="71"/>
      <c r="I177" s="71"/>
    </row>
    <row r="178" spans="3:9">
      <c r="C178" s="70"/>
      <c r="D178" s="70"/>
      <c r="E178" s="70"/>
      <c r="F178" s="70"/>
      <c r="H178" s="71"/>
      <c r="I178" s="71"/>
    </row>
    <row r="179" spans="3:9">
      <c r="C179" s="70"/>
      <c r="D179" s="70"/>
      <c r="E179" s="70"/>
      <c r="F179" s="70"/>
      <c r="H179" s="71"/>
      <c r="I179" s="71"/>
    </row>
    <row r="180" spans="3:9">
      <c r="C180" s="70"/>
      <c r="D180" s="70"/>
      <c r="E180" s="70"/>
      <c r="F180" s="70"/>
      <c r="H180" s="71"/>
      <c r="I180" s="71"/>
    </row>
    <row r="181" spans="3:9">
      <c r="C181" s="70"/>
      <c r="D181" s="70"/>
      <c r="E181" s="70"/>
      <c r="F181" s="70"/>
      <c r="H181" s="71"/>
      <c r="I181" s="71"/>
    </row>
    <row r="182" spans="3:9">
      <c r="C182" s="70"/>
      <c r="D182" s="70"/>
      <c r="E182" s="70"/>
      <c r="F182" s="70"/>
      <c r="H182" s="71"/>
      <c r="I182" s="71"/>
    </row>
    <row r="183" spans="3:9">
      <c r="C183" s="70"/>
      <c r="D183" s="70"/>
      <c r="E183" s="70"/>
      <c r="F183" s="70"/>
      <c r="H183" s="71"/>
      <c r="I183" s="71"/>
    </row>
    <row r="184" spans="3:9">
      <c r="C184" s="70"/>
      <c r="D184" s="70"/>
      <c r="E184" s="70"/>
      <c r="F184" s="70"/>
      <c r="H184" s="71"/>
      <c r="I184" s="71"/>
    </row>
    <row r="185" spans="3:9">
      <c r="C185" s="70"/>
      <c r="D185" s="70"/>
      <c r="E185" s="70"/>
      <c r="F185" s="70"/>
      <c r="H185" s="71"/>
      <c r="I185" s="71"/>
    </row>
    <row r="186" spans="3:9">
      <c r="C186" s="70"/>
      <c r="D186" s="70"/>
      <c r="E186" s="70"/>
      <c r="F186" s="70"/>
      <c r="H186" s="71"/>
      <c r="I186" s="71"/>
    </row>
    <row r="187" spans="3:9">
      <c r="C187" s="70"/>
      <c r="D187" s="70"/>
      <c r="E187" s="70"/>
      <c r="F187" s="70"/>
      <c r="H187" s="71"/>
      <c r="I187" s="71"/>
    </row>
    <row r="188" spans="3:9">
      <c r="C188" s="70"/>
      <c r="D188" s="70"/>
      <c r="E188" s="70"/>
      <c r="F188" s="70"/>
      <c r="H188" s="71"/>
      <c r="I188" s="71"/>
    </row>
    <row r="189" spans="3:9">
      <c r="C189" s="70"/>
      <c r="D189" s="70"/>
      <c r="E189" s="70"/>
      <c r="F189" s="70"/>
      <c r="H189" s="71"/>
      <c r="I189" s="71"/>
    </row>
    <row r="190" spans="3:9">
      <c r="C190" s="70"/>
      <c r="D190" s="70"/>
      <c r="E190" s="70"/>
      <c r="F190" s="70"/>
      <c r="H190" s="71"/>
      <c r="I190" s="71"/>
    </row>
    <row r="191" spans="3:9">
      <c r="C191" s="70"/>
      <c r="D191" s="70"/>
      <c r="E191" s="70"/>
      <c r="F191" s="70"/>
      <c r="H191" s="71"/>
      <c r="I191" s="71"/>
    </row>
    <row r="192" spans="3:9">
      <c r="C192" s="70"/>
      <c r="D192" s="70"/>
      <c r="E192" s="70"/>
      <c r="F192" s="70"/>
      <c r="H192" s="71"/>
      <c r="I192" s="71"/>
    </row>
    <row r="193" spans="3:9">
      <c r="C193" s="70"/>
      <c r="D193" s="70"/>
      <c r="E193" s="70"/>
      <c r="F193" s="70"/>
      <c r="H193" s="71"/>
      <c r="I193" s="71"/>
    </row>
    <row r="194" spans="3:9">
      <c r="C194" s="70"/>
      <c r="D194" s="70"/>
      <c r="E194" s="70"/>
      <c r="F194" s="70"/>
      <c r="H194" s="71"/>
      <c r="I194" s="71"/>
    </row>
    <row r="195" spans="3:9">
      <c r="C195" s="70"/>
      <c r="D195" s="70"/>
      <c r="E195" s="70"/>
      <c r="F195" s="70"/>
      <c r="H195" s="71"/>
      <c r="I195" s="71"/>
    </row>
    <row r="196" spans="3:9">
      <c r="C196" s="70"/>
      <c r="D196" s="70"/>
      <c r="E196" s="70"/>
      <c r="F196" s="70"/>
      <c r="H196" s="71"/>
      <c r="I196" s="71"/>
    </row>
    <row r="197" spans="3:9">
      <c r="C197" s="70"/>
      <c r="D197" s="70"/>
      <c r="E197" s="70"/>
      <c r="F197" s="70"/>
      <c r="H197" s="71"/>
      <c r="I197" s="71"/>
    </row>
    <row r="198" spans="3:9">
      <c r="C198" s="70"/>
      <c r="D198" s="70"/>
      <c r="E198" s="70"/>
      <c r="F198" s="70"/>
      <c r="H198" s="71"/>
      <c r="I198" s="71"/>
    </row>
    <row r="199" spans="3:9">
      <c r="C199" s="70"/>
      <c r="D199" s="70"/>
      <c r="E199" s="70"/>
      <c r="F199" s="70"/>
      <c r="H199" s="71"/>
      <c r="I199" s="71"/>
    </row>
    <row r="200" spans="3:9">
      <c r="C200" s="70"/>
      <c r="D200" s="70"/>
      <c r="E200" s="70"/>
      <c r="F200" s="70"/>
      <c r="H200" s="71"/>
      <c r="I200" s="71"/>
    </row>
    <row r="201" spans="3:9">
      <c r="C201" s="70"/>
      <c r="D201" s="70"/>
      <c r="E201" s="70"/>
      <c r="F201" s="70"/>
      <c r="H201" s="71"/>
      <c r="I201" s="71"/>
    </row>
    <row r="202" spans="3:9">
      <c r="C202" s="70"/>
      <c r="D202" s="70"/>
      <c r="E202" s="70"/>
      <c r="F202" s="70"/>
      <c r="H202" s="71"/>
      <c r="I202" s="71"/>
    </row>
    <row r="203" spans="3:9">
      <c r="C203" s="70"/>
      <c r="D203" s="70"/>
      <c r="E203" s="70"/>
      <c r="F203" s="70"/>
      <c r="H203" s="71"/>
      <c r="I203" s="71"/>
    </row>
    <row r="204" spans="3:9">
      <c r="C204" s="70"/>
      <c r="D204" s="70"/>
      <c r="E204" s="70"/>
      <c r="F204" s="70"/>
      <c r="H204" s="71"/>
      <c r="I204" s="71"/>
    </row>
    <row r="205" spans="3:9">
      <c r="C205" s="70"/>
      <c r="D205" s="70"/>
      <c r="E205" s="70"/>
      <c r="F205" s="70"/>
      <c r="H205" s="71"/>
      <c r="I205" s="71"/>
    </row>
    <row r="206" spans="3:9">
      <c r="C206" s="70"/>
      <c r="D206" s="70"/>
      <c r="E206" s="70"/>
      <c r="F206" s="70"/>
      <c r="H206" s="71"/>
      <c r="I206" s="71"/>
    </row>
    <row r="207" spans="3:9">
      <c r="C207" s="70"/>
      <c r="D207" s="70"/>
      <c r="E207" s="70"/>
      <c r="F207" s="70"/>
      <c r="H207" s="71"/>
      <c r="I207" s="71"/>
    </row>
    <row r="208" spans="3:9">
      <c r="C208" s="70"/>
      <c r="D208" s="70"/>
      <c r="E208" s="70"/>
      <c r="F208" s="70"/>
      <c r="H208" s="71"/>
      <c r="I208" s="71"/>
    </row>
    <row r="209" spans="3:9">
      <c r="C209" s="70"/>
      <c r="D209" s="70"/>
      <c r="E209" s="70"/>
      <c r="F209" s="70"/>
      <c r="H209" s="71"/>
      <c r="I209" s="71"/>
    </row>
    <row r="210" spans="3:9">
      <c r="C210" s="70"/>
      <c r="D210" s="70"/>
      <c r="E210" s="70"/>
      <c r="F210" s="70"/>
      <c r="H210" s="71"/>
      <c r="I210" s="71"/>
    </row>
    <row r="211" spans="3:9">
      <c r="C211" s="70"/>
      <c r="D211" s="70"/>
      <c r="E211" s="70"/>
      <c r="F211" s="70"/>
      <c r="H211" s="71"/>
      <c r="I211" s="71"/>
    </row>
    <row r="212" spans="3:9">
      <c r="C212" s="70"/>
      <c r="D212" s="70"/>
      <c r="E212" s="70"/>
      <c r="F212" s="70"/>
      <c r="H212" s="71"/>
      <c r="I212" s="71"/>
    </row>
    <row r="213" spans="3:9">
      <c r="C213" s="70"/>
      <c r="D213" s="70"/>
      <c r="E213" s="70"/>
      <c r="F213" s="70"/>
      <c r="H213" s="71"/>
      <c r="I213" s="71"/>
    </row>
    <row r="214" spans="3:9">
      <c r="C214" s="70"/>
      <c r="D214" s="70"/>
      <c r="E214" s="70"/>
      <c r="F214" s="70"/>
      <c r="H214" s="71"/>
      <c r="I214" s="71"/>
    </row>
    <row r="215" spans="3:9">
      <c r="C215" s="70"/>
      <c r="D215" s="70"/>
      <c r="E215" s="70"/>
      <c r="F215" s="70"/>
      <c r="H215" s="71"/>
      <c r="I215" s="71"/>
    </row>
    <row r="216" spans="3:9">
      <c r="C216" s="70"/>
      <c r="D216" s="70"/>
      <c r="E216" s="70"/>
      <c r="F216" s="70"/>
      <c r="H216" s="71"/>
      <c r="I216" s="71"/>
    </row>
    <row r="217" spans="3:9">
      <c r="C217" s="70"/>
      <c r="D217" s="70"/>
      <c r="E217" s="70"/>
      <c r="F217" s="70"/>
      <c r="H217" s="71"/>
      <c r="I217" s="71"/>
    </row>
    <row r="218" spans="3:9">
      <c r="C218" s="70"/>
      <c r="D218" s="70"/>
      <c r="E218" s="70"/>
      <c r="F218" s="70"/>
      <c r="H218" s="71"/>
      <c r="I218" s="71"/>
    </row>
    <row r="219" spans="3:9">
      <c r="C219" s="70"/>
      <c r="D219" s="70"/>
      <c r="E219" s="70"/>
      <c r="F219" s="70"/>
      <c r="H219" s="71"/>
      <c r="I219" s="71"/>
    </row>
    <row r="220" spans="3:9">
      <c r="C220" s="70"/>
      <c r="D220" s="70"/>
      <c r="E220" s="70"/>
      <c r="F220" s="70"/>
      <c r="H220" s="71"/>
      <c r="I220" s="71"/>
    </row>
    <row r="221" spans="3:9">
      <c r="C221" s="70"/>
      <c r="D221" s="70"/>
      <c r="E221" s="70"/>
      <c r="F221" s="70"/>
      <c r="H221" s="71"/>
      <c r="I221" s="71"/>
    </row>
    <row r="222" spans="3:9">
      <c r="C222" s="70"/>
      <c r="D222" s="70"/>
      <c r="E222" s="70"/>
      <c r="F222" s="70"/>
      <c r="H222" s="71"/>
      <c r="I222" s="71"/>
    </row>
    <row r="223" spans="3:9">
      <c r="C223" s="70"/>
      <c r="D223" s="70"/>
      <c r="E223" s="70"/>
      <c r="F223" s="70"/>
      <c r="H223" s="71"/>
      <c r="I223" s="71"/>
    </row>
    <row r="224" spans="3:9">
      <c r="C224" s="70"/>
      <c r="D224" s="70"/>
      <c r="E224" s="70"/>
      <c r="F224" s="70"/>
      <c r="H224" s="71"/>
      <c r="I224" s="71"/>
    </row>
    <row r="225" spans="3:9">
      <c r="C225" s="70"/>
      <c r="D225" s="70"/>
      <c r="E225" s="70"/>
      <c r="F225" s="70"/>
      <c r="H225" s="71"/>
      <c r="I225" s="71"/>
    </row>
    <row r="226" spans="3:9">
      <c r="C226" s="70"/>
      <c r="D226" s="70"/>
      <c r="E226" s="70"/>
      <c r="F226" s="70"/>
      <c r="H226" s="71"/>
      <c r="I226" s="71"/>
    </row>
    <row r="227" spans="3:9">
      <c r="C227" s="70"/>
      <c r="D227" s="70"/>
      <c r="E227" s="70"/>
      <c r="F227" s="70"/>
      <c r="H227" s="71"/>
      <c r="I227" s="71"/>
    </row>
    <row r="228" spans="3:9">
      <c r="C228" s="70"/>
      <c r="D228" s="70"/>
      <c r="E228" s="70"/>
      <c r="F228" s="70"/>
      <c r="H228" s="71"/>
      <c r="I228" s="71"/>
    </row>
    <row r="229" spans="3:9">
      <c r="C229" s="70"/>
      <c r="D229" s="70"/>
      <c r="E229" s="70"/>
      <c r="F229" s="70"/>
      <c r="H229" s="71"/>
      <c r="I229" s="71"/>
    </row>
    <row r="230" spans="3:9">
      <c r="C230" s="70"/>
      <c r="D230" s="70"/>
      <c r="E230" s="70"/>
      <c r="F230" s="70"/>
      <c r="H230" s="71"/>
      <c r="I230" s="71"/>
    </row>
    <row r="231" spans="3:9">
      <c r="C231" s="70"/>
      <c r="D231" s="70"/>
      <c r="E231" s="70"/>
      <c r="F231" s="70"/>
      <c r="H231" s="71"/>
      <c r="I231" s="71"/>
    </row>
    <row r="232" spans="3:9">
      <c r="C232" s="70"/>
      <c r="D232" s="70"/>
      <c r="E232" s="70"/>
      <c r="F232" s="70"/>
      <c r="H232" s="71"/>
      <c r="I232" s="71"/>
    </row>
    <row r="233" spans="3:9">
      <c r="C233" s="70"/>
      <c r="D233" s="70"/>
      <c r="E233" s="70"/>
      <c r="F233" s="70"/>
      <c r="H233" s="71"/>
      <c r="I233" s="71"/>
    </row>
    <row r="234" spans="3:9">
      <c r="C234" s="70"/>
      <c r="D234" s="70"/>
      <c r="E234" s="70"/>
      <c r="F234" s="70"/>
      <c r="H234" s="71"/>
      <c r="I234" s="71"/>
    </row>
    <row r="235" spans="3:9">
      <c r="C235" s="70"/>
      <c r="D235" s="70"/>
      <c r="E235" s="70"/>
      <c r="F235" s="70"/>
      <c r="H235" s="71"/>
      <c r="I235" s="71"/>
    </row>
    <row r="236" spans="3:9">
      <c r="C236" s="70"/>
      <c r="D236" s="70"/>
      <c r="E236" s="70"/>
      <c r="F236" s="70"/>
      <c r="H236" s="71"/>
      <c r="I236" s="71"/>
    </row>
    <row r="237" spans="3:9">
      <c r="C237" s="70"/>
      <c r="D237" s="70"/>
      <c r="E237" s="70"/>
      <c r="F237" s="70"/>
      <c r="H237" s="71"/>
      <c r="I237" s="71"/>
    </row>
    <row r="238" spans="3:9">
      <c r="C238" s="70"/>
      <c r="D238" s="70"/>
      <c r="E238" s="70"/>
      <c r="F238" s="70"/>
      <c r="H238" s="71"/>
      <c r="I238" s="71"/>
    </row>
    <row r="239" spans="3:9">
      <c r="C239" s="70"/>
      <c r="D239" s="70"/>
      <c r="E239" s="70"/>
      <c r="F239" s="70"/>
      <c r="H239" s="71"/>
      <c r="I239" s="71"/>
    </row>
    <row r="240" spans="3:9">
      <c r="C240" s="70"/>
      <c r="D240" s="70"/>
      <c r="E240" s="70"/>
      <c r="F240" s="70"/>
      <c r="H240" s="71"/>
      <c r="I240" s="71"/>
    </row>
    <row r="241" spans="3:9">
      <c r="C241" s="70"/>
      <c r="D241" s="70"/>
      <c r="E241" s="70"/>
      <c r="F241" s="70"/>
      <c r="H241" s="71"/>
      <c r="I241" s="71"/>
    </row>
    <row r="242" spans="3:9">
      <c r="C242" s="70"/>
      <c r="D242" s="70"/>
      <c r="E242" s="70"/>
      <c r="F242" s="70"/>
      <c r="H242" s="71"/>
      <c r="I242" s="71"/>
    </row>
    <row r="243" spans="3:9">
      <c r="C243" s="70"/>
      <c r="D243" s="70"/>
      <c r="E243" s="70"/>
      <c r="F243" s="70"/>
      <c r="H243" s="71"/>
      <c r="I243" s="71"/>
    </row>
    <row r="244" spans="3:9">
      <c r="C244" s="70"/>
      <c r="D244" s="70"/>
      <c r="E244" s="70"/>
      <c r="F244" s="70"/>
      <c r="H244" s="71"/>
      <c r="I244" s="71"/>
    </row>
    <row r="245" spans="3:9">
      <c r="C245" s="70"/>
      <c r="D245" s="70"/>
      <c r="E245" s="70"/>
      <c r="F245" s="70"/>
      <c r="H245" s="71"/>
      <c r="I245" s="71"/>
    </row>
    <row r="246" spans="3:9">
      <c r="C246" s="70"/>
      <c r="D246" s="70"/>
      <c r="E246" s="70"/>
      <c r="F246" s="70"/>
      <c r="H246" s="71"/>
      <c r="I246" s="71"/>
    </row>
    <row r="247" spans="3:9">
      <c r="C247" s="70"/>
      <c r="D247" s="70"/>
      <c r="E247" s="70"/>
      <c r="F247" s="70"/>
      <c r="H247" s="71"/>
      <c r="I247" s="71"/>
    </row>
    <row r="248" spans="3:9">
      <c r="C248" s="70"/>
      <c r="D248" s="70"/>
      <c r="E248" s="70"/>
      <c r="F248" s="70"/>
      <c r="H248" s="71"/>
      <c r="I248" s="71"/>
    </row>
    <row r="249" spans="3:9">
      <c r="C249" s="70"/>
      <c r="D249" s="70"/>
      <c r="E249" s="70"/>
      <c r="F249" s="70"/>
      <c r="H249" s="71"/>
      <c r="I249" s="71"/>
    </row>
    <row r="250" spans="3:9">
      <c r="C250" s="70"/>
      <c r="D250" s="70"/>
      <c r="E250" s="70"/>
      <c r="F250" s="70"/>
      <c r="H250" s="71"/>
      <c r="I250" s="71"/>
    </row>
    <row r="251" spans="3:9">
      <c r="C251" s="70"/>
      <c r="D251" s="70"/>
      <c r="E251" s="70"/>
      <c r="F251" s="70"/>
      <c r="H251" s="71"/>
      <c r="I251" s="71"/>
    </row>
    <row r="252" spans="3:9">
      <c r="C252" s="70"/>
      <c r="D252" s="70"/>
      <c r="E252" s="70"/>
      <c r="F252" s="70"/>
      <c r="H252" s="71"/>
      <c r="I252" s="71"/>
    </row>
    <row r="253" spans="3:9">
      <c r="C253" s="70"/>
      <c r="D253" s="70"/>
      <c r="E253" s="70"/>
      <c r="F253" s="70"/>
      <c r="H253" s="71"/>
      <c r="I253" s="71"/>
    </row>
    <row r="254" spans="3:9">
      <c r="C254" s="70"/>
      <c r="D254" s="70"/>
      <c r="E254" s="70"/>
      <c r="F254" s="70"/>
      <c r="H254" s="71"/>
      <c r="I254" s="71"/>
    </row>
    <row r="255" spans="3:9">
      <c r="C255" s="70"/>
      <c r="D255" s="70"/>
      <c r="E255" s="70"/>
      <c r="F255" s="70"/>
      <c r="H255" s="71"/>
      <c r="I255" s="71"/>
    </row>
    <row r="256" spans="3:9">
      <c r="C256" s="70"/>
      <c r="D256" s="70"/>
      <c r="E256" s="70"/>
      <c r="F256" s="70"/>
      <c r="H256" s="71"/>
      <c r="I256" s="71"/>
    </row>
    <row r="257" spans="3:9">
      <c r="C257" s="70"/>
      <c r="D257" s="70"/>
      <c r="E257" s="70"/>
      <c r="F257" s="70"/>
      <c r="H257" s="71"/>
      <c r="I257" s="71"/>
    </row>
    <row r="258" spans="3:9">
      <c r="C258" s="70"/>
      <c r="D258" s="70"/>
      <c r="E258" s="70"/>
      <c r="F258" s="70"/>
      <c r="H258" s="71"/>
      <c r="I258" s="71"/>
    </row>
    <row r="259" spans="3:9">
      <c r="C259" s="70"/>
      <c r="D259" s="70"/>
      <c r="E259" s="70"/>
      <c r="F259" s="70"/>
      <c r="H259" s="71"/>
      <c r="I259" s="71"/>
    </row>
    <row r="260" spans="3:9">
      <c r="C260" s="70"/>
      <c r="D260" s="70"/>
      <c r="E260" s="70"/>
      <c r="F260" s="70"/>
      <c r="H260" s="71"/>
      <c r="I260" s="71"/>
    </row>
    <row r="261" spans="3:9">
      <c r="C261" s="70"/>
      <c r="D261" s="70"/>
      <c r="E261" s="70"/>
      <c r="F261" s="70"/>
      <c r="H261" s="71"/>
      <c r="I261" s="71"/>
    </row>
    <row r="262" spans="3:9">
      <c r="C262" s="70"/>
      <c r="D262" s="70"/>
      <c r="E262" s="70"/>
      <c r="F262" s="70"/>
      <c r="H262" s="71"/>
      <c r="I262" s="71"/>
    </row>
    <row r="263" spans="3:9">
      <c r="C263" s="70"/>
      <c r="D263" s="70"/>
      <c r="E263" s="70"/>
      <c r="F263" s="70"/>
      <c r="H263" s="71"/>
      <c r="I263" s="71"/>
    </row>
    <row r="264" spans="3:9">
      <c r="C264" s="70"/>
      <c r="D264" s="70"/>
      <c r="E264" s="70"/>
      <c r="F264" s="70"/>
      <c r="H264" s="71"/>
      <c r="I264" s="71"/>
    </row>
    <row r="265" spans="3:9">
      <c r="C265" s="70"/>
      <c r="D265" s="70"/>
      <c r="E265" s="70"/>
      <c r="F265" s="70"/>
      <c r="H265" s="71"/>
      <c r="I265" s="71"/>
    </row>
    <row r="266" spans="3:9">
      <c r="C266" s="70"/>
      <c r="D266" s="70"/>
      <c r="E266" s="70"/>
      <c r="F266" s="70"/>
      <c r="H266" s="71"/>
      <c r="I266" s="71"/>
    </row>
    <row r="267" spans="3:9">
      <c r="C267" s="70"/>
      <c r="D267" s="70"/>
      <c r="E267" s="70"/>
      <c r="F267" s="70"/>
      <c r="H267" s="71"/>
      <c r="I267" s="71"/>
    </row>
    <row r="268" spans="3:9">
      <c r="C268" s="70"/>
      <c r="D268" s="70"/>
      <c r="E268" s="70"/>
      <c r="F268" s="70"/>
      <c r="H268" s="71"/>
      <c r="I268" s="71"/>
    </row>
    <row r="269" spans="3:9">
      <c r="C269" s="70"/>
      <c r="D269" s="70"/>
      <c r="E269" s="70"/>
      <c r="F269" s="70"/>
      <c r="H269" s="71"/>
      <c r="I269" s="71"/>
    </row>
    <row r="270" spans="3:9">
      <c r="C270" s="70"/>
      <c r="D270" s="70"/>
      <c r="E270" s="70"/>
      <c r="F270" s="70"/>
      <c r="H270" s="71"/>
      <c r="I270" s="71"/>
    </row>
    <row r="271" spans="3:9">
      <c r="C271" s="70"/>
      <c r="D271" s="70"/>
      <c r="E271" s="70"/>
      <c r="F271" s="70"/>
      <c r="H271" s="71"/>
      <c r="I271" s="71"/>
    </row>
    <row r="272" spans="3:9">
      <c r="C272" s="70"/>
      <c r="D272" s="70"/>
      <c r="E272" s="70"/>
      <c r="F272" s="70"/>
      <c r="H272" s="71"/>
      <c r="I272" s="71"/>
    </row>
    <row r="273" spans="3:9">
      <c r="C273" s="70"/>
      <c r="D273" s="70"/>
      <c r="E273" s="70"/>
      <c r="F273" s="70"/>
      <c r="H273" s="71"/>
      <c r="I273" s="71"/>
    </row>
    <row r="274" spans="3:9">
      <c r="C274" s="70"/>
      <c r="D274" s="70"/>
      <c r="E274" s="70"/>
      <c r="F274" s="70"/>
      <c r="H274" s="71"/>
      <c r="I274" s="71"/>
    </row>
    <row r="275" spans="3:9">
      <c r="C275" s="70"/>
      <c r="D275" s="70"/>
      <c r="E275" s="70"/>
      <c r="F275" s="70"/>
      <c r="H275" s="71"/>
      <c r="I275" s="71"/>
    </row>
    <row r="276" spans="3:9">
      <c r="C276" s="70"/>
      <c r="D276" s="70"/>
      <c r="E276" s="70"/>
      <c r="F276" s="70"/>
      <c r="H276" s="71"/>
      <c r="I276" s="71"/>
    </row>
    <row r="277" spans="3:9">
      <c r="C277" s="70"/>
      <c r="D277" s="70"/>
      <c r="E277" s="70"/>
      <c r="F277" s="70"/>
      <c r="H277" s="71"/>
      <c r="I277" s="71"/>
    </row>
    <row r="278" spans="3:9">
      <c r="C278" s="70"/>
      <c r="D278" s="70"/>
      <c r="E278" s="70"/>
      <c r="F278" s="70"/>
      <c r="H278" s="71"/>
      <c r="I278" s="71"/>
    </row>
    <row r="279" spans="3:9">
      <c r="C279" s="70"/>
      <c r="D279" s="70"/>
      <c r="E279" s="70"/>
      <c r="F279" s="70"/>
      <c r="H279" s="71"/>
      <c r="I279" s="71"/>
    </row>
    <row r="280" spans="3:9">
      <c r="C280" s="70"/>
      <c r="D280" s="70"/>
      <c r="E280" s="70"/>
      <c r="F280" s="70"/>
      <c r="H280" s="71"/>
      <c r="I280" s="71"/>
    </row>
    <row r="281" spans="3:9">
      <c r="C281" s="70"/>
      <c r="D281" s="70"/>
      <c r="E281" s="70"/>
      <c r="F281" s="70"/>
      <c r="H281" s="71"/>
      <c r="I281" s="71"/>
    </row>
    <row r="282" spans="3:9">
      <c r="C282" s="70"/>
      <c r="D282" s="70"/>
      <c r="E282" s="70"/>
      <c r="F282" s="70"/>
      <c r="H282" s="71"/>
      <c r="I282" s="71"/>
    </row>
    <row r="283" spans="3:9">
      <c r="C283" s="70"/>
      <c r="D283" s="70"/>
      <c r="E283" s="70"/>
      <c r="F283" s="70"/>
      <c r="H283" s="71"/>
      <c r="I283" s="71"/>
    </row>
    <row r="284" spans="3:9">
      <c r="C284" s="70"/>
      <c r="D284" s="70"/>
      <c r="E284" s="70"/>
      <c r="F284" s="70"/>
      <c r="H284" s="71"/>
      <c r="I284" s="71"/>
    </row>
    <row r="285" spans="3:9">
      <c r="C285" s="70"/>
      <c r="D285" s="70"/>
      <c r="E285" s="70"/>
      <c r="F285" s="70"/>
      <c r="H285" s="71"/>
      <c r="I285" s="71"/>
    </row>
    <row r="286" spans="3:9">
      <c r="C286" s="70"/>
      <c r="D286" s="70"/>
      <c r="E286" s="70"/>
      <c r="F286" s="70"/>
      <c r="H286" s="71"/>
      <c r="I286" s="71"/>
    </row>
    <row r="287" spans="3:9">
      <c r="C287" s="70"/>
      <c r="D287" s="70"/>
      <c r="E287" s="70"/>
      <c r="F287" s="70"/>
      <c r="H287" s="71"/>
      <c r="I287" s="71"/>
    </row>
    <row r="288" spans="3:9">
      <c r="C288" s="70"/>
      <c r="D288" s="70"/>
      <c r="E288" s="70"/>
      <c r="F288" s="70"/>
      <c r="H288" s="71"/>
      <c r="I288" s="71"/>
    </row>
    <row r="289" spans="3:9">
      <c r="C289" s="70"/>
      <c r="D289" s="70"/>
      <c r="E289" s="70"/>
      <c r="F289" s="70"/>
      <c r="H289" s="71"/>
      <c r="I289" s="71"/>
    </row>
    <row r="290" spans="3:9">
      <c r="C290" s="70"/>
      <c r="D290" s="70"/>
      <c r="E290" s="70"/>
      <c r="F290" s="70"/>
      <c r="H290" s="71"/>
      <c r="I290" s="71"/>
    </row>
    <row r="291" spans="3:9">
      <c r="C291" s="70"/>
      <c r="D291" s="70"/>
      <c r="E291" s="70"/>
      <c r="F291" s="70"/>
      <c r="H291" s="71"/>
      <c r="I291" s="71"/>
    </row>
    <row r="292" spans="3:9">
      <c r="C292" s="70"/>
      <c r="D292" s="70"/>
      <c r="E292" s="70"/>
      <c r="F292" s="70"/>
      <c r="H292" s="71"/>
      <c r="I292" s="71"/>
    </row>
    <row r="293" spans="3:9">
      <c r="C293" s="70"/>
      <c r="D293" s="70"/>
      <c r="E293" s="70"/>
      <c r="F293" s="70"/>
      <c r="H293" s="71"/>
      <c r="I293" s="71"/>
    </row>
    <row r="294" spans="3:9">
      <c r="C294" s="70"/>
      <c r="D294" s="70"/>
      <c r="E294" s="70"/>
      <c r="F294" s="70"/>
      <c r="H294" s="71"/>
      <c r="I294" s="71"/>
    </row>
    <row r="295" spans="3:9">
      <c r="C295" s="70"/>
      <c r="D295" s="70"/>
      <c r="E295" s="70"/>
      <c r="F295" s="70"/>
      <c r="H295" s="71"/>
      <c r="I295" s="71"/>
    </row>
    <row r="296" spans="3:9">
      <c r="C296" s="70"/>
      <c r="D296" s="70"/>
      <c r="E296" s="70"/>
      <c r="F296" s="70"/>
      <c r="H296" s="71"/>
      <c r="I296" s="71"/>
    </row>
    <row r="297" spans="3:9">
      <c r="C297" s="70"/>
      <c r="D297" s="70"/>
      <c r="E297" s="70"/>
      <c r="F297" s="70"/>
      <c r="H297" s="71"/>
      <c r="I297" s="71"/>
    </row>
    <row r="298" spans="3:9">
      <c r="C298" s="70"/>
      <c r="D298" s="70"/>
      <c r="E298" s="70"/>
      <c r="F298" s="70"/>
      <c r="H298" s="71"/>
      <c r="I298" s="71"/>
    </row>
    <row r="299" spans="3:9">
      <c r="C299" s="70"/>
      <c r="D299" s="70"/>
      <c r="E299" s="70"/>
      <c r="F299" s="70"/>
      <c r="H299" s="71"/>
      <c r="I299" s="71"/>
    </row>
    <row r="300" spans="3:9">
      <c r="C300" s="70"/>
      <c r="D300" s="70"/>
      <c r="E300" s="70"/>
      <c r="F300" s="70"/>
      <c r="H300" s="71"/>
      <c r="I300" s="71"/>
    </row>
    <row r="301" spans="3:9">
      <c r="C301" s="70"/>
      <c r="D301" s="70"/>
      <c r="E301" s="70"/>
      <c r="F301" s="70"/>
      <c r="H301" s="71"/>
      <c r="I301" s="71"/>
    </row>
    <row r="302" spans="3:9">
      <c r="C302" s="70"/>
      <c r="D302" s="70"/>
      <c r="E302" s="70"/>
      <c r="F302" s="70"/>
      <c r="H302" s="71"/>
      <c r="I302" s="71"/>
    </row>
    <row r="303" spans="3:9">
      <c r="C303" s="70"/>
      <c r="D303" s="70"/>
      <c r="E303" s="70"/>
      <c r="F303" s="70"/>
      <c r="H303" s="71"/>
      <c r="I303" s="71"/>
    </row>
    <row r="304" spans="3:9">
      <c r="C304" s="70"/>
      <c r="D304" s="70"/>
      <c r="E304" s="70"/>
      <c r="F304" s="70"/>
      <c r="H304" s="71"/>
      <c r="I304" s="71"/>
    </row>
    <row r="305" spans="3:9">
      <c r="C305" s="70"/>
      <c r="D305" s="70"/>
      <c r="E305" s="70"/>
      <c r="F305" s="70"/>
      <c r="H305" s="71"/>
      <c r="I305" s="71"/>
    </row>
    <row r="306" spans="3:9">
      <c r="C306" s="70"/>
      <c r="D306" s="70"/>
      <c r="E306" s="70"/>
      <c r="F306" s="70"/>
      <c r="H306" s="71"/>
      <c r="I306" s="71"/>
    </row>
    <row r="307" spans="3:9">
      <c r="C307" s="70"/>
      <c r="D307" s="70"/>
      <c r="E307" s="70"/>
      <c r="F307" s="70"/>
      <c r="H307" s="71"/>
      <c r="I307" s="71"/>
    </row>
    <row r="308" spans="3:9">
      <c r="C308" s="70"/>
      <c r="D308" s="70"/>
      <c r="E308" s="70"/>
      <c r="F308" s="70"/>
      <c r="H308" s="71"/>
      <c r="I308" s="71"/>
    </row>
    <row r="309" spans="3:9">
      <c r="C309" s="70"/>
      <c r="D309" s="70"/>
      <c r="E309" s="70"/>
      <c r="F309" s="70"/>
      <c r="H309" s="71"/>
      <c r="I309" s="71"/>
    </row>
    <row r="310" spans="3:9">
      <c r="C310" s="70"/>
      <c r="D310" s="70"/>
      <c r="E310" s="70"/>
      <c r="F310" s="70"/>
      <c r="H310" s="71"/>
      <c r="I310" s="71"/>
    </row>
    <row r="311" spans="3:9">
      <c r="C311" s="70"/>
      <c r="D311" s="70"/>
      <c r="E311" s="70"/>
      <c r="F311" s="70"/>
      <c r="H311" s="71"/>
      <c r="I311" s="71"/>
    </row>
    <row r="312" spans="3:9">
      <c r="C312" s="70"/>
      <c r="D312" s="70"/>
      <c r="E312" s="70"/>
      <c r="F312" s="70"/>
      <c r="H312" s="71"/>
      <c r="I312" s="71"/>
    </row>
    <row r="313" spans="3:9">
      <c r="C313" s="70"/>
      <c r="D313" s="70"/>
      <c r="E313" s="70"/>
      <c r="F313" s="70"/>
      <c r="H313" s="71"/>
      <c r="I313" s="71"/>
    </row>
    <row r="314" spans="3:9">
      <c r="C314" s="70"/>
      <c r="D314" s="70"/>
      <c r="E314" s="70"/>
      <c r="F314" s="70"/>
      <c r="H314" s="71"/>
      <c r="I314" s="71"/>
    </row>
    <row r="315" spans="3:9">
      <c r="C315" s="70"/>
      <c r="D315" s="70"/>
      <c r="E315" s="70"/>
      <c r="F315" s="70"/>
      <c r="H315" s="71"/>
      <c r="I315" s="71"/>
    </row>
    <row r="316" spans="3:9">
      <c r="C316" s="70"/>
      <c r="D316" s="70"/>
      <c r="E316" s="70"/>
      <c r="F316" s="70"/>
      <c r="H316" s="71"/>
      <c r="I316" s="71"/>
    </row>
    <row r="317" spans="3:9">
      <c r="C317" s="70"/>
      <c r="D317" s="70"/>
      <c r="E317" s="70"/>
      <c r="F317" s="70"/>
      <c r="H317" s="71"/>
      <c r="I317" s="71"/>
    </row>
    <row r="318" spans="3:9">
      <c r="C318" s="70"/>
      <c r="D318" s="70"/>
      <c r="E318" s="70"/>
      <c r="F318" s="70"/>
      <c r="H318" s="71"/>
      <c r="I318" s="71"/>
    </row>
    <row r="319" spans="3:9">
      <c r="C319" s="70"/>
      <c r="D319" s="70"/>
      <c r="E319" s="70"/>
      <c r="F319" s="70"/>
      <c r="H319" s="71"/>
      <c r="I319" s="71"/>
    </row>
    <row r="320" spans="3:9">
      <c r="C320" s="70"/>
      <c r="D320" s="70"/>
      <c r="E320" s="70"/>
      <c r="F320" s="70"/>
      <c r="H320" s="71"/>
      <c r="I320" s="71"/>
    </row>
    <row r="321" spans="3:9">
      <c r="C321" s="70"/>
      <c r="D321" s="70"/>
      <c r="E321" s="70"/>
      <c r="F321" s="70"/>
      <c r="H321" s="71"/>
      <c r="I321" s="71"/>
    </row>
    <row r="322" spans="3:9">
      <c r="C322" s="70"/>
      <c r="D322" s="70"/>
      <c r="E322" s="70"/>
      <c r="F322" s="70"/>
      <c r="H322" s="71"/>
      <c r="I322" s="71"/>
    </row>
    <row r="323" spans="3:9">
      <c r="C323" s="70"/>
      <c r="D323" s="70"/>
      <c r="E323" s="70"/>
      <c r="F323" s="70"/>
      <c r="H323" s="71"/>
      <c r="I323" s="71"/>
    </row>
    <row r="324" spans="3:9">
      <c r="C324" s="70"/>
      <c r="D324" s="70"/>
      <c r="E324" s="70"/>
      <c r="F324" s="70"/>
      <c r="H324" s="71"/>
      <c r="I324" s="71"/>
    </row>
    <row r="325" spans="3:9">
      <c r="C325" s="70"/>
      <c r="D325" s="70"/>
      <c r="E325" s="70"/>
      <c r="F325" s="70"/>
      <c r="H325" s="71"/>
      <c r="I325" s="71"/>
    </row>
    <row r="326" spans="3:9">
      <c r="C326" s="70"/>
      <c r="D326" s="70"/>
      <c r="E326" s="70"/>
      <c r="F326" s="70"/>
      <c r="H326" s="71"/>
      <c r="I326" s="71"/>
    </row>
    <row r="327" spans="3:9">
      <c r="C327" s="70"/>
      <c r="D327" s="70"/>
      <c r="E327" s="70"/>
      <c r="F327" s="70"/>
      <c r="H327" s="71"/>
      <c r="I327" s="71"/>
    </row>
    <row r="328" spans="3:9">
      <c r="C328" s="70"/>
      <c r="D328" s="70"/>
      <c r="E328" s="70"/>
      <c r="F328" s="70"/>
      <c r="H328" s="71"/>
      <c r="I328" s="71"/>
    </row>
    <row r="329" spans="3:9">
      <c r="C329" s="70"/>
      <c r="D329" s="70"/>
      <c r="E329" s="70"/>
      <c r="F329" s="70"/>
      <c r="H329" s="71"/>
      <c r="I329" s="71"/>
    </row>
    <row r="330" spans="3:9">
      <c r="C330" s="70"/>
      <c r="D330" s="70"/>
      <c r="E330" s="70"/>
      <c r="F330" s="70"/>
      <c r="H330" s="71"/>
      <c r="I330" s="71"/>
    </row>
    <row r="331" spans="3:9">
      <c r="C331" s="70"/>
      <c r="D331" s="70"/>
      <c r="E331" s="70"/>
      <c r="F331" s="70"/>
      <c r="H331" s="71"/>
      <c r="I331" s="71"/>
    </row>
    <row r="332" spans="3:9">
      <c r="C332" s="70"/>
      <c r="D332" s="70"/>
      <c r="E332" s="70"/>
      <c r="F332" s="70"/>
      <c r="H332" s="71"/>
      <c r="I332" s="71"/>
    </row>
    <row r="333" spans="3:9">
      <c r="C333" s="70"/>
      <c r="D333" s="70"/>
      <c r="E333" s="70"/>
      <c r="F333" s="70"/>
      <c r="H333" s="71"/>
      <c r="I333" s="71"/>
    </row>
    <row r="334" spans="3:9">
      <c r="C334" s="70"/>
      <c r="D334" s="70"/>
      <c r="E334" s="70"/>
      <c r="F334" s="70"/>
      <c r="H334" s="71"/>
      <c r="I334" s="71"/>
    </row>
    <row r="335" spans="3:9">
      <c r="C335" s="70"/>
      <c r="D335" s="70"/>
      <c r="E335" s="70"/>
      <c r="F335" s="70"/>
      <c r="H335" s="71"/>
      <c r="I335" s="71"/>
    </row>
    <row r="336" spans="3:9">
      <c r="C336" s="70"/>
      <c r="D336" s="70"/>
      <c r="E336" s="70"/>
      <c r="F336" s="70"/>
      <c r="H336" s="71"/>
      <c r="I336" s="71"/>
    </row>
    <row r="337" spans="3:9">
      <c r="C337" s="70"/>
      <c r="D337" s="70"/>
      <c r="E337" s="70"/>
      <c r="F337" s="70"/>
      <c r="H337" s="71"/>
      <c r="I337" s="71"/>
    </row>
    <row r="338" spans="3:9">
      <c r="C338" s="70"/>
      <c r="D338" s="70"/>
      <c r="E338" s="70"/>
      <c r="F338" s="70"/>
      <c r="H338" s="71"/>
      <c r="I338" s="71"/>
    </row>
    <row r="339" spans="3:9">
      <c r="C339" s="70"/>
      <c r="D339" s="70"/>
      <c r="E339" s="70"/>
      <c r="F339" s="70"/>
      <c r="H339" s="71"/>
      <c r="I339" s="71"/>
    </row>
    <row r="340" spans="3:9">
      <c r="C340" s="70"/>
      <c r="D340" s="70"/>
      <c r="E340" s="70"/>
      <c r="F340" s="70"/>
      <c r="H340" s="71"/>
      <c r="I340" s="71"/>
    </row>
    <row r="341" spans="3:9">
      <c r="C341" s="70"/>
      <c r="D341" s="70"/>
      <c r="E341" s="70"/>
      <c r="F341" s="70"/>
      <c r="H341" s="71"/>
      <c r="I341" s="71"/>
    </row>
    <row r="342" spans="3:9">
      <c r="C342" s="70"/>
      <c r="D342" s="70"/>
      <c r="E342" s="70"/>
      <c r="F342" s="70"/>
      <c r="H342" s="71"/>
      <c r="I342" s="71"/>
    </row>
    <row r="343" spans="3:9">
      <c r="C343" s="70"/>
      <c r="D343" s="70"/>
      <c r="E343" s="70"/>
      <c r="F343" s="70"/>
      <c r="H343" s="71"/>
      <c r="I343" s="71"/>
    </row>
    <row r="344" spans="3:9">
      <c r="C344" s="70"/>
      <c r="D344" s="70"/>
      <c r="E344" s="70"/>
      <c r="F344" s="70"/>
      <c r="H344" s="71"/>
      <c r="I344" s="71"/>
    </row>
    <row r="345" spans="3:9">
      <c r="C345" s="70"/>
      <c r="D345" s="70"/>
      <c r="E345" s="70"/>
      <c r="F345" s="70"/>
      <c r="H345" s="71"/>
      <c r="I345" s="71"/>
    </row>
    <row r="346" spans="3:9">
      <c r="C346" s="70"/>
      <c r="D346" s="70"/>
      <c r="E346" s="70"/>
      <c r="F346" s="70"/>
      <c r="H346" s="71"/>
      <c r="I346" s="71"/>
    </row>
    <row r="347" spans="3:9">
      <c r="C347" s="70"/>
      <c r="D347" s="70"/>
      <c r="E347" s="70"/>
      <c r="F347" s="70"/>
      <c r="H347" s="71"/>
      <c r="I347" s="71"/>
    </row>
    <row r="348" spans="3:9">
      <c r="C348" s="70"/>
      <c r="D348" s="70"/>
      <c r="E348" s="70"/>
      <c r="F348" s="70"/>
      <c r="H348" s="71"/>
      <c r="I348" s="71"/>
    </row>
    <row r="349" spans="3:9">
      <c r="C349" s="70"/>
      <c r="D349" s="70"/>
      <c r="E349" s="70"/>
      <c r="F349" s="70"/>
      <c r="H349" s="71"/>
      <c r="I349" s="71"/>
    </row>
    <row r="350" spans="3:9">
      <c r="C350" s="70"/>
      <c r="D350" s="70"/>
      <c r="E350" s="70"/>
      <c r="F350" s="70"/>
      <c r="H350" s="71"/>
      <c r="I350" s="71"/>
    </row>
    <row r="351" spans="3:9">
      <c r="C351" s="70"/>
      <c r="D351" s="70"/>
      <c r="E351" s="70"/>
      <c r="F351" s="70"/>
      <c r="H351" s="71"/>
      <c r="I351" s="71"/>
    </row>
    <row r="352" spans="3:9">
      <c r="C352" s="70"/>
      <c r="D352" s="70"/>
      <c r="E352" s="70"/>
      <c r="F352" s="70"/>
      <c r="H352" s="71"/>
      <c r="I352" s="71"/>
    </row>
    <row r="353" spans="3:9">
      <c r="C353" s="70"/>
      <c r="D353" s="70"/>
      <c r="E353" s="70"/>
      <c r="F353" s="70"/>
      <c r="H353" s="71"/>
      <c r="I353" s="71"/>
    </row>
    <row r="354" spans="3:9">
      <c r="C354" s="70"/>
      <c r="D354" s="70"/>
      <c r="E354" s="70"/>
      <c r="F354" s="70"/>
      <c r="H354" s="71"/>
      <c r="I354" s="71"/>
    </row>
    <row r="355" spans="3:9">
      <c r="C355" s="70"/>
      <c r="D355" s="70"/>
      <c r="E355" s="70"/>
      <c r="F355" s="70"/>
      <c r="H355" s="71"/>
      <c r="I355" s="71"/>
    </row>
    <row r="356" spans="3:9">
      <c r="C356" s="70"/>
      <c r="D356" s="70"/>
      <c r="E356" s="70"/>
      <c r="F356" s="70"/>
    </row>
    <row r="357" spans="3:9">
      <c r="C357" s="70"/>
      <c r="D357" s="70"/>
      <c r="E357" s="70"/>
      <c r="F357" s="70"/>
    </row>
    <row r="358" spans="3:9">
      <c r="C358" s="70"/>
      <c r="D358" s="70"/>
      <c r="E358" s="70"/>
      <c r="F358" s="70"/>
    </row>
    <row r="359" spans="3:9">
      <c r="C359" s="70"/>
      <c r="D359" s="70"/>
      <c r="E359" s="70"/>
      <c r="F359" s="70"/>
    </row>
    <row r="360" spans="3:9">
      <c r="C360" s="70"/>
      <c r="D360" s="70"/>
      <c r="E360" s="70"/>
      <c r="F360" s="70"/>
    </row>
    <row r="361" spans="3:9">
      <c r="C361" s="70"/>
      <c r="D361" s="70"/>
      <c r="E361" s="70"/>
      <c r="F361" s="70"/>
    </row>
    <row r="362" spans="3:9">
      <c r="C362" s="70"/>
      <c r="D362" s="70"/>
      <c r="E362" s="70"/>
      <c r="F362" s="70"/>
    </row>
    <row r="363" spans="3:9">
      <c r="C363" s="70"/>
      <c r="D363" s="70"/>
      <c r="E363" s="70"/>
      <c r="F363" s="70"/>
    </row>
    <row r="364" spans="3:9">
      <c r="C364" s="70"/>
      <c r="D364" s="70"/>
      <c r="E364" s="70"/>
      <c r="F364" s="70"/>
    </row>
    <row r="365" spans="3:9">
      <c r="C365" s="70"/>
      <c r="D365" s="70"/>
      <c r="E365" s="70"/>
      <c r="F365" s="70"/>
    </row>
    <row r="366" spans="3:9">
      <c r="C366" s="70"/>
      <c r="D366" s="70"/>
      <c r="E366" s="70"/>
      <c r="F366" s="70"/>
    </row>
    <row r="367" spans="3:9">
      <c r="C367" s="70"/>
      <c r="D367" s="70"/>
      <c r="E367" s="70"/>
      <c r="F367" s="70"/>
    </row>
    <row r="368" spans="3:9">
      <c r="C368" s="70"/>
      <c r="D368" s="70"/>
      <c r="E368" s="70"/>
      <c r="F368" s="70"/>
    </row>
    <row r="369" spans="3:6">
      <c r="C369" s="70"/>
      <c r="D369" s="70"/>
      <c r="E369" s="70"/>
      <c r="F369" s="70"/>
    </row>
    <row r="370" spans="3:6">
      <c r="C370" s="70"/>
      <c r="D370" s="70"/>
      <c r="E370" s="70"/>
      <c r="F370" s="70"/>
    </row>
    <row r="371" spans="3:6">
      <c r="C371" s="70"/>
      <c r="D371" s="70"/>
      <c r="E371" s="70"/>
      <c r="F371" s="70"/>
    </row>
    <row r="372" spans="3:6">
      <c r="C372" s="70"/>
      <c r="D372" s="70"/>
      <c r="E372" s="70"/>
      <c r="F372" s="70"/>
    </row>
    <row r="373" spans="3:6">
      <c r="C373" s="70"/>
      <c r="D373" s="70"/>
      <c r="E373" s="70"/>
      <c r="F373" s="70"/>
    </row>
    <row r="374" spans="3:6">
      <c r="C374" s="70"/>
      <c r="D374" s="70"/>
      <c r="E374" s="70"/>
      <c r="F374" s="70"/>
    </row>
    <row r="375" spans="3:6">
      <c r="C375" s="70"/>
      <c r="D375" s="70"/>
      <c r="E375" s="70"/>
      <c r="F375" s="70"/>
    </row>
    <row r="376" spans="3:6">
      <c r="C376" s="70"/>
      <c r="D376" s="70"/>
      <c r="E376" s="70"/>
      <c r="F376" s="70"/>
    </row>
    <row r="377" spans="3:6">
      <c r="C377" s="70"/>
      <c r="D377" s="70"/>
      <c r="E377" s="70"/>
      <c r="F377" s="70"/>
    </row>
    <row r="378" spans="3:6">
      <c r="C378" s="70"/>
      <c r="D378" s="70"/>
      <c r="E378" s="70"/>
      <c r="F378" s="70"/>
    </row>
    <row r="379" spans="3:6">
      <c r="C379" s="70"/>
      <c r="D379" s="70"/>
      <c r="E379" s="70"/>
      <c r="F379" s="70"/>
    </row>
    <row r="380" spans="3:6">
      <c r="C380" s="70"/>
      <c r="D380" s="70"/>
      <c r="E380" s="70"/>
      <c r="F380" s="70"/>
    </row>
    <row r="381" spans="3:6">
      <c r="C381" s="70"/>
      <c r="D381" s="70"/>
      <c r="E381" s="70"/>
      <c r="F381" s="70"/>
    </row>
    <row r="382" spans="3:6">
      <c r="C382" s="70"/>
      <c r="D382" s="70"/>
      <c r="E382" s="70"/>
      <c r="F382" s="70"/>
    </row>
    <row r="383" spans="3:6">
      <c r="C383" s="70"/>
      <c r="D383" s="70"/>
      <c r="E383" s="70"/>
      <c r="F383" s="70"/>
    </row>
    <row r="384" spans="3:6">
      <c r="C384" s="70"/>
      <c r="D384" s="70"/>
      <c r="E384" s="70"/>
      <c r="F384" s="70"/>
    </row>
    <row r="385" spans="3:6">
      <c r="C385" s="70"/>
      <c r="D385" s="70"/>
      <c r="E385" s="70"/>
      <c r="F385" s="70"/>
    </row>
    <row r="386" spans="3:6">
      <c r="C386" s="70"/>
      <c r="D386" s="70"/>
      <c r="E386" s="70"/>
      <c r="F386" s="70"/>
    </row>
    <row r="387" spans="3:6">
      <c r="C387" s="70"/>
      <c r="D387" s="70"/>
      <c r="E387" s="70"/>
      <c r="F387" s="70"/>
    </row>
    <row r="388" spans="3:6">
      <c r="C388" s="70"/>
      <c r="D388" s="70"/>
      <c r="E388" s="70"/>
      <c r="F388" s="70"/>
    </row>
    <row r="389" spans="3:6">
      <c r="C389" s="70"/>
      <c r="D389" s="70"/>
      <c r="E389" s="70"/>
      <c r="F389" s="70"/>
    </row>
    <row r="390" spans="3:6">
      <c r="C390" s="70"/>
      <c r="D390" s="70"/>
      <c r="E390" s="70"/>
      <c r="F390" s="70"/>
    </row>
    <row r="391" spans="3:6">
      <c r="C391" s="70"/>
      <c r="D391" s="70"/>
      <c r="E391" s="70"/>
      <c r="F391" s="70"/>
    </row>
    <row r="392" spans="3:6">
      <c r="C392" s="70"/>
      <c r="D392" s="70"/>
      <c r="E392" s="70"/>
      <c r="F392" s="70"/>
    </row>
    <row r="393" spans="3:6">
      <c r="C393" s="70"/>
      <c r="D393" s="70"/>
      <c r="E393" s="70"/>
      <c r="F393" s="70"/>
    </row>
    <row r="394" spans="3:6">
      <c r="C394" s="70"/>
      <c r="D394" s="70"/>
      <c r="E394" s="70"/>
      <c r="F394" s="70"/>
    </row>
    <row r="395" spans="3:6">
      <c r="C395" s="70"/>
      <c r="D395" s="70"/>
      <c r="E395" s="70"/>
      <c r="F395" s="70"/>
    </row>
    <row r="396" spans="3:6">
      <c r="C396" s="70"/>
      <c r="D396" s="70"/>
      <c r="E396" s="70"/>
      <c r="F396" s="70"/>
    </row>
    <row r="397" spans="3:6">
      <c r="C397" s="70"/>
      <c r="D397" s="70"/>
      <c r="E397" s="70"/>
      <c r="F397" s="70"/>
    </row>
    <row r="398" spans="3:6">
      <c r="C398" s="70"/>
      <c r="D398" s="70"/>
      <c r="E398" s="70"/>
      <c r="F398" s="70"/>
    </row>
    <row r="399" spans="3:6">
      <c r="C399" s="70"/>
      <c r="D399" s="70"/>
      <c r="E399" s="70"/>
      <c r="F399" s="70"/>
    </row>
    <row r="400" spans="3:6">
      <c r="C400" s="70"/>
      <c r="D400" s="70"/>
      <c r="E400" s="70"/>
      <c r="F400" s="70"/>
    </row>
    <row r="401" spans="3:6">
      <c r="C401" s="70"/>
      <c r="D401" s="70"/>
      <c r="E401" s="70"/>
      <c r="F401" s="70"/>
    </row>
    <row r="402" spans="3:6">
      <c r="C402" s="70"/>
      <c r="D402" s="70"/>
      <c r="E402" s="70"/>
      <c r="F402" s="70"/>
    </row>
    <row r="403" spans="3:6">
      <c r="C403" s="70"/>
      <c r="D403" s="70"/>
      <c r="E403" s="70"/>
      <c r="F403" s="70"/>
    </row>
    <row r="404" spans="3:6">
      <c r="C404" s="70"/>
      <c r="D404" s="70"/>
      <c r="E404" s="70"/>
      <c r="F404" s="70"/>
    </row>
    <row r="405" spans="3:6">
      <c r="C405" s="70"/>
      <c r="D405" s="70"/>
      <c r="E405" s="70"/>
      <c r="F405" s="70"/>
    </row>
    <row r="406" spans="3:6">
      <c r="C406" s="70"/>
      <c r="D406" s="70"/>
      <c r="E406" s="70"/>
      <c r="F406" s="70"/>
    </row>
    <row r="407" spans="3:6">
      <c r="C407" s="70"/>
      <c r="D407" s="70"/>
      <c r="E407" s="70"/>
      <c r="F407" s="70"/>
    </row>
    <row r="408" spans="3:6">
      <c r="C408" s="70"/>
      <c r="D408" s="70"/>
      <c r="E408" s="70"/>
      <c r="F408" s="70"/>
    </row>
    <row r="409" spans="3:6">
      <c r="C409" s="70"/>
      <c r="D409" s="70"/>
      <c r="E409" s="70"/>
      <c r="F409" s="70"/>
    </row>
    <row r="410" spans="3:6">
      <c r="C410" s="70"/>
      <c r="D410" s="70"/>
      <c r="E410" s="70"/>
      <c r="F410" s="70"/>
    </row>
    <row r="411" spans="3:6">
      <c r="C411" s="70"/>
      <c r="D411" s="70"/>
      <c r="E411" s="70"/>
      <c r="F411" s="70"/>
    </row>
    <row r="412" spans="3:6">
      <c r="C412" s="70"/>
      <c r="D412" s="70"/>
      <c r="E412" s="70"/>
      <c r="F412" s="70"/>
    </row>
    <row r="413" spans="3:6">
      <c r="C413" s="70"/>
      <c r="D413" s="70"/>
      <c r="E413" s="70"/>
      <c r="F413" s="70"/>
    </row>
    <row r="414" spans="3:6">
      <c r="C414" s="70"/>
      <c r="D414" s="70"/>
      <c r="E414" s="70"/>
      <c r="F414" s="70"/>
    </row>
    <row r="415" spans="3:6">
      <c r="C415" s="70"/>
      <c r="D415" s="70"/>
      <c r="E415" s="70"/>
      <c r="F415" s="70"/>
    </row>
    <row r="416" spans="3:6">
      <c r="C416" s="70"/>
      <c r="D416" s="70"/>
      <c r="E416" s="70"/>
      <c r="F416" s="70"/>
    </row>
    <row r="417" spans="3:6">
      <c r="C417" s="70"/>
      <c r="D417" s="70"/>
      <c r="E417" s="70"/>
      <c r="F417" s="70"/>
    </row>
    <row r="418" spans="3:6">
      <c r="C418" s="70"/>
      <c r="D418" s="70"/>
      <c r="E418" s="70"/>
      <c r="F418" s="70"/>
    </row>
    <row r="419" spans="3:6">
      <c r="C419" s="70"/>
      <c r="D419" s="70"/>
      <c r="E419" s="70"/>
      <c r="F419" s="70"/>
    </row>
    <row r="420" spans="3:6">
      <c r="C420" s="70"/>
      <c r="D420" s="70"/>
      <c r="E420" s="70"/>
      <c r="F420" s="70"/>
    </row>
    <row r="421" spans="3:6">
      <c r="C421" s="70"/>
      <c r="D421" s="70"/>
      <c r="E421" s="70"/>
      <c r="F421" s="70"/>
    </row>
    <row r="422" spans="3:6">
      <c r="C422" s="70"/>
      <c r="D422" s="70"/>
      <c r="E422" s="70"/>
      <c r="F422" s="70"/>
    </row>
    <row r="423" spans="3:6">
      <c r="C423" s="70"/>
      <c r="D423" s="70"/>
      <c r="E423" s="70"/>
      <c r="F423" s="70"/>
    </row>
    <row r="424" spans="3:6">
      <c r="C424" s="70"/>
      <c r="D424" s="70"/>
      <c r="E424" s="70"/>
      <c r="F424" s="70"/>
    </row>
    <row r="425" spans="3:6">
      <c r="C425" s="70"/>
      <c r="D425" s="70"/>
      <c r="E425" s="70"/>
      <c r="F425" s="70"/>
    </row>
    <row r="426" spans="3:6">
      <c r="C426" s="70"/>
      <c r="D426" s="70"/>
      <c r="E426" s="70"/>
      <c r="F426" s="70"/>
    </row>
    <row r="427" spans="3:6">
      <c r="C427" s="70"/>
      <c r="D427" s="70"/>
      <c r="E427" s="70"/>
      <c r="F427" s="70"/>
    </row>
    <row r="428" spans="3:6">
      <c r="C428" s="70"/>
      <c r="D428" s="70"/>
      <c r="E428" s="70"/>
      <c r="F428" s="70"/>
    </row>
    <row r="429" spans="3:6">
      <c r="C429" s="70"/>
      <c r="D429" s="70"/>
      <c r="E429" s="70"/>
      <c r="F429" s="70"/>
    </row>
    <row r="430" spans="3:6">
      <c r="C430" s="70"/>
      <c r="D430" s="70"/>
      <c r="E430" s="70"/>
      <c r="F430" s="70"/>
    </row>
    <row r="431" spans="3:6">
      <c r="C431" s="70"/>
      <c r="D431" s="70"/>
      <c r="E431" s="70"/>
      <c r="F431" s="70"/>
    </row>
    <row r="432" spans="3:6">
      <c r="C432" s="70"/>
      <c r="D432" s="70"/>
      <c r="E432" s="70"/>
      <c r="F432" s="70"/>
    </row>
    <row r="433" spans="3:6">
      <c r="C433" s="70"/>
      <c r="D433" s="70"/>
      <c r="E433" s="70"/>
      <c r="F433" s="70"/>
    </row>
    <row r="434" spans="3:6">
      <c r="C434" s="70"/>
      <c r="D434" s="70"/>
      <c r="E434" s="70"/>
      <c r="F434" s="70"/>
    </row>
    <row r="435" spans="3:6">
      <c r="C435" s="70"/>
      <c r="D435" s="70"/>
      <c r="E435" s="70"/>
      <c r="F435" s="70"/>
    </row>
    <row r="436" spans="3:6">
      <c r="C436" s="70"/>
      <c r="D436" s="70"/>
      <c r="E436" s="70"/>
      <c r="F436" s="70"/>
    </row>
    <row r="437" spans="3:6">
      <c r="C437" s="70"/>
      <c r="D437" s="70"/>
      <c r="E437" s="70"/>
      <c r="F437" s="70"/>
    </row>
    <row r="438" spans="3:6">
      <c r="C438" s="70"/>
      <c r="D438" s="70"/>
      <c r="E438" s="70"/>
      <c r="F438" s="70"/>
    </row>
    <row r="439" spans="3:6">
      <c r="C439" s="70"/>
      <c r="D439" s="70"/>
      <c r="E439" s="70"/>
      <c r="F439" s="70"/>
    </row>
    <row r="440" spans="3:6">
      <c r="C440" s="70"/>
      <c r="D440" s="70"/>
      <c r="E440" s="70"/>
      <c r="F440" s="70"/>
    </row>
    <row r="441" spans="3:6">
      <c r="C441" s="70"/>
      <c r="D441" s="70"/>
      <c r="E441" s="70"/>
      <c r="F441" s="70"/>
    </row>
    <row r="442" spans="3:6">
      <c r="C442" s="70"/>
      <c r="D442" s="70"/>
      <c r="E442" s="70"/>
      <c r="F442" s="70"/>
    </row>
    <row r="443" spans="3:6">
      <c r="C443" s="70"/>
      <c r="D443" s="70"/>
      <c r="E443" s="70"/>
      <c r="F443" s="70"/>
    </row>
    <row r="444" spans="3:6">
      <c r="C444" s="70"/>
      <c r="D444" s="70"/>
      <c r="E444" s="70"/>
      <c r="F444" s="70"/>
    </row>
    <row r="445" spans="3:6">
      <c r="C445" s="70"/>
      <c r="D445" s="70"/>
      <c r="E445" s="70"/>
      <c r="F445" s="70"/>
    </row>
    <row r="446" spans="3:6">
      <c r="C446" s="70"/>
      <c r="D446" s="70"/>
      <c r="E446" s="70"/>
      <c r="F446" s="70"/>
    </row>
    <row r="447" spans="3:6">
      <c r="C447" s="70"/>
      <c r="D447" s="70"/>
      <c r="E447" s="70"/>
      <c r="F447" s="70"/>
    </row>
    <row r="448" spans="3:6">
      <c r="C448" s="70"/>
      <c r="D448" s="70"/>
      <c r="E448" s="70"/>
      <c r="F448" s="70"/>
    </row>
    <row r="449" spans="3:6">
      <c r="C449" s="70"/>
      <c r="D449" s="70"/>
      <c r="E449" s="70"/>
      <c r="F449" s="70"/>
    </row>
    <row r="450" spans="3:6">
      <c r="C450" s="70"/>
      <c r="D450" s="70"/>
      <c r="E450" s="70"/>
      <c r="F450" s="70"/>
    </row>
    <row r="451" spans="3:6">
      <c r="C451" s="70"/>
      <c r="D451" s="70"/>
      <c r="E451" s="70"/>
      <c r="F451" s="70"/>
    </row>
    <row r="452" spans="3:6">
      <c r="C452" s="70"/>
      <c r="D452" s="70"/>
      <c r="E452" s="70"/>
      <c r="F452" s="70"/>
    </row>
    <row r="453" spans="3:6">
      <c r="C453" s="70"/>
      <c r="D453" s="70"/>
      <c r="E453" s="70"/>
      <c r="F453" s="70"/>
    </row>
    <row r="454" spans="3:6">
      <c r="C454" s="70"/>
      <c r="D454" s="70"/>
      <c r="E454" s="70"/>
      <c r="F454" s="70"/>
    </row>
    <row r="455" spans="3:6">
      <c r="C455" s="70"/>
      <c r="D455" s="70"/>
      <c r="E455" s="70"/>
      <c r="F455" s="70"/>
    </row>
    <row r="456" spans="3:6">
      <c r="C456" s="70"/>
      <c r="D456" s="70"/>
      <c r="E456" s="70"/>
      <c r="F456" s="70"/>
    </row>
    <row r="457" spans="3:6">
      <c r="C457" s="70"/>
      <c r="D457" s="70"/>
      <c r="E457" s="70"/>
      <c r="F457" s="70"/>
    </row>
    <row r="458" spans="3:6">
      <c r="C458" s="70"/>
      <c r="D458" s="70"/>
      <c r="E458" s="70"/>
      <c r="F458" s="70"/>
    </row>
    <row r="459" spans="3:6">
      <c r="C459" s="70"/>
      <c r="D459" s="70"/>
      <c r="E459" s="70"/>
      <c r="F459" s="70"/>
    </row>
    <row r="460" spans="3:6">
      <c r="C460" s="70"/>
      <c r="D460" s="70"/>
      <c r="E460" s="70"/>
      <c r="F460" s="70"/>
    </row>
    <row r="461" spans="3:6">
      <c r="C461" s="70"/>
      <c r="D461" s="70"/>
      <c r="E461" s="70"/>
      <c r="F461" s="70"/>
    </row>
    <row r="462" spans="3:6">
      <c r="C462" s="70"/>
      <c r="D462" s="70"/>
      <c r="E462" s="70"/>
      <c r="F462" s="70"/>
    </row>
    <row r="463" spans="3:6">
      <c r="C463" s="70"/>
      <c r="D463" s="70"/>
      <c r="E463" s="70"/>
      <c r="F463" s="70"/>
    </row>
    <row r="464" spans="3:6">
      <c r="C464" s="70"/>
      <c r="D464" s="70"/>
      <c r="E464" s="70"/>
      <c r="F464" s="70"/>
    </row>
    <row r="465" spans="3:6">
      <c r="C465" s="70"/>
      <c r="D465" s="70"/>
      <c r="E465" s="70"/>
      <c r="F465" s="70"/>
    </row>
    <row r="466" spans="3:6">
      <c r="C466" s="70"/>
      <c r="D466" s="70"/>
      <c r="E466" s="70"/>
      <c r="F466" s="70"/>
    </row>
    <row r="467" spans="3:6">
      <c r="C467" s="70"/>
      <c r="D467" s="70"/>
      <c r="E467" s="70"/>
      <c r="F467" s="70"/>
    </row>
    <row r="468" spans="3:6">
      <c r="C468" s="70"/>
      <c r="D468" s="70"/>
      <c r="E468" s="70"/>
      <c r="F468" s="70"/>
    </row>
    <row r="469" spans="3:6">
      <c r="C469" s="70"/>
      <c r="D469" s="70"/>
      <c r="E469" s="70"/>
      <c r="F469" s="70"/>
    </row>
    <row r="470" spans="3:6">
      <c r="C470" s="70"/>
      <c r="D470" s="70"/>
      <c r="E470" s="70"/>
      <c r="F470" s="70"/>
    </row>
    <row r="471" spans="3:6">
      <c r="C471" s="70"/>
      <c r="D471" s="70"/>
      <c r="E471" s="70"/>
      <c r="F471" s="70"/>
    </row>
    <row r="472" spans="3:6">
      <c r="C472" s="70"/>
      <c r="D472" s="70"/>
      <c r="E472" s="70"/>
      <c r="F472" s="70"/>
    </row>
    <row r="473" spans="3:6">
      <c r="C473" s="70"/>
      <c r="D473" s="70"/>
      <c r="E473" s="70"/>
      <c r="F473" s="70"/>
    </row>
    <row r="474" spans="3:6">
      <c r="C474" s="70"/>
      <c r="D474" s="70"/>
      <c r="E474" s="70"/>
      <c r="F474" s="70"/>
    </row>
    <row r="475" spans="3:6">
      <c r="C475" s="70"/>
      <c r="D475" s="70"/>
      <c r="E475" s="70"/>
      <c r="F475" s="70"/>
    </row>
    <row r="476" spans="3:6">
      <c r="C476" s="70"/>
      <c r="D476" s="70"/>
      <c r="E476" s="70"/>
      <c r="F476" s="70"/>
    </row>
    <row r="477" spans="3:6">
      <c r="C477" s="70"/>
      <c r="D477" s="70"/>
      <c r="E477" s="70"/>
      <c r="F477" s="70"/>
    </row>
    <row r="478" spans="3:6">
      <c r="C478" s="70"/>
      <c r="D478" s="70"/>
      <c r="E478" s="70"/>
      <c r="F478" s="70"/>
    </row>
    <row r="479" spans="3:6">
      <c r="C479" s="70"/>
      <c r="D479" s="70"/>
      <c r="E479" s="70"/>
      <c r="F479" s="70"/>
    </row>
    <row r="480" spans="3:6">
      <c r="C480" s="70"/>
      <c r="D480" s="70"/>
      <c r="E480" s="70"/>
      <c r="F480" s="70"/>
    </row>
    <row r="481" spans="3:6">
      <c r="C481" s="70"/>
      <c r="D481" s="70"/>
      <c r="E481" s="70"/>
      <c r="F481" s="70"/>
    </row>
    <row r="482" spans="3:6">
      <c r="C482" s="70"/>
      <c r="D482" s="70"/>
      <c r="E482" s="70"/>
      <c r="F482" s="70"/>
    </row>
    <row r="483" spans="3:6">
      <c r="C483" s="70"/>
      <c r="D483" s="70"/>
      <c r="E483" s="70"/>
      <c r="F483" s="70"/>
    </row>
    <row r="484" spans="3:6">
      <c r="C484" s="70"/>
      <c r="D484" s="70"/>
      <c r="E484" s="70"/>
      <c r="F484" s="70"/>
    </row>
    <row r="485" spans="3:6">
      <c r="C485" s="70"/>
      <c r="D485" s="70"/>
      <c r="E485" s="70"/>
      <c r="F485" s="70"/>
    </row>
    <row r="486" spans="3:6">
      <c r="C486" s="70"/>
      <c r="D486" s="70"/>
      <c r="E486" s="70"/>
      <c r="F486" s="70"/>
    </row>
    <row r="487" spans="3:6">
      <c r="C487" s="70"/>
      <c r="D487" s="70"/>
      <c r="E487" s="70"/>
      <c r="F487" s="70"/>
    </row>
    <row r="488" spans="3:6">
      <c r="C488" s="70"/>
      <c r="D488" s="70"/>
      <c r="E488" s="70"/>
      <c r="F488" s="70"/>
    </row>
    <row r="489" spans="3:6">
      <c r="C489" s="70"/>
      <c r="D489" s="70"/>
      <c r="E489" s="70"/>
      <c r="F489" s="70"/>
    </row>
    <row r="490" spans="3:6">
      <c r="C490" s="70"/>
      <c r="D490" s="70"/>
      <c r="E490" s="70"/>
      <c r="F490" s="70"/>
    </row>
    <row r="491" spans="3:6">
      <c r="C491" s="70"/>
      <c r="D491" s="70"/>
      <c r="E491" s="70"/>
      <c r="F491" s="70"/>
    </row>
    <row r="492" spans="3:6">
      <c r="C492" s="70"/>
      <c r="D492" s="70"/>
      <c r="E492" s="70"/>
      <c r="F492" s="70"/>
    </row>
    <row r="493" spans="3:6">
      <c r="C493" s="70"/>
      <c r="D493" s="70"/>
      <c r="E493" s="70"/>
      <c r="F493" s="70"/>
    </row>
    <row r="494" spans="3:6">
      <c r="C494" s="70"/>
      <c r="D494" s="70"/>
      <c r="E494" s="70"/>
      <c r="F494" s="70"/>
    </row>
    <row r="495" spans="3:6">
      <c r="C495" s="70"/>
      <c r="D495" s="70"/>
      <c r="E495" s="70"/>
      <c r="F495" s="70"/>
    </row>
    <row r="496" spans="3:6">
      <c r="C496" s="70"/>
      <c r="D496" s="70"/>
      <c r="E496" s="70"/>
      <c r="F496" s="70"/>
    </row>
    <row r="497" spans="3:6">
      <c r="C497" s="70"/>
      <c r="D497" s="70"/>
      <c r="E497" s="70"/>
      <c r="F497" s="70"/>
    </row>
    <row r="498" spans="3:6">
      <c r="C498" s="70"/>
      <c r="D498" s="70"/>
      <c r="E498" s="70"/>
      <c r="F498" s="70"/>
    </row>
    <row r="499" spans="3:6">
      <c r="C499" s="70"/>
      <c r="D499" s="70"/>
      <c r="E499" s="70"/>
      <c r="F499" s="70"/>
    </row>
    <row r="500" spans="3:6">
      <c r="C500" s="70"/>
      <c r="D500" s="70"/>
      <c r="E500" s="70"/>
      <c r="F500" s="70"/>
    </row>
    <row r="501" spans="3:6">
      <c r="C501" s="70"/>
      <c r="D501" s="70"/>
      <c r="E501" s="70"/>
      <c r="F501" s="70"/>
    </row>
    <row r="502" spans="3:6">
      <c r="C502" s="70"/>
      <c r="D502" s="70"/>
      <c r="E502" s="70"/>
      <c r="F502" s="70"/>
    </row>
    <row r="503" spans="3:6">
      <c r="C503" s="70"/>
      <c r="D503" s="70"/>
      <c r="E503" s="70"/>
      <c r="F503" s="70"/>
    </row>
    <row r="504" spans="3:6">
      <c r="C504" s="70"/>
      <c r="D504" s="70"/>
      <c r="E504" s="70"/>
      <c r="F504" s="70"/>
    </row>
    <row r="505" spans="3:6">
      <c r="C505" s="70"/>
      <c r="D505" s="70"/>
      <c r="E505" s="70"/>
      <c r="F505" s="70"/>
    </row>
    <row r="506" spans="3:6">
      <c r="C506" s="70"/>
      <c r="D506" s="70"/>
      <c r="E506" s="70"/>
      <c r="F506" s="70"/>
    </row>
    <row r="507" spans="3:6">
      <c r="C507" s="70"/>
      <c r="D507" s="70"/>
      <c r="E507" s="70"/>
      <c r="F507" s="70"/>
    </row>
    <row r="508" spans="3:6">
      <c r="C508" s="70"/>
      <c r="D508" s="70"/>
      <c r="E508" s="70"/>
      <c r="F508" s="70"/>
    </row>
    <row r="509" spans="3:6">
      <c r="C509" s="70"/>
      <c r="D509" s="70"/>
      <c r="E509" s="70"/>
      <c r="F509" s="70"/>
    </row>
    <row r="510" spans="3:6">
      <c r="C510" s="70"/>
      <c r="D510" s="70"/>
      <c r="E510" s="70"/>
      <c r="F510" s="70"/>
    </row>
    <row r="511" spans="3:6">
      <c r="C511" s="70"/>
      <c r="D511" s="70"/>
      <c r="E511" s="70"/>
      <c r="F511" s="70"/>
    </row>
    <row r="512" spans="3:6">
      <c r="C512" s="70"/>
      <c r="D512" s="70"/>
      <c r="E512" s="70"/>
      <c r="F512" s="70"/>
    </row>
    <row r="513" spans="3:6">
      <c r="C513" s="70"/>
      <c r="D513" s="70"/>
      <c r="E513" s="70"/>
      <c r="F513" s="70"/>
    </row>
    <row r="514" spans="3:6">
      <c r="C514" s="70"/>
      <c r="D514" s="70"/>
      <c r="E514" s="70"/>
      <c r="F514" s="70"/>
    </row>
    <row r="515" spans="3:6">
      <c r="C515" s="70"/>
      <c r="D515" s="70"/>
      <c r="E515" s="70"/>
      <c r="F515" s="70"/>
    </row>
    <row r="516" spans="3:6">
      <c r="C516" s="70"/>
      <c r="D516" s="70"/>
      <c r="E516" s="70"/>
      <c r="F516" s="70"/>
    </row>
    <row r="517" spans="3:6">
      <c r="C517" s="70"/>
      <c r="D517" s="70"/>
      <c r="E517" s="70"/>
      <c r="F517" s="70"/>
    </row>
    <row r="518" spans="3:6">
      <c r="C518" s="70"/>
      <c r="D518" s="70"/>
      <c r="E518" s="70"/>
      <c r="F518" s="70"/>
    </row>
    <row r="519" spans="3:6">
      <c r="C519" s="70"/>
      <c r="D519" s="70"/>
      <c r="E519" s="70"/>
      <c r="F519" s="70"/>
    </row>
    <row r="520" spans="3:6">
      <c r="C520" s="70"/>
      <c r="D520" s="70"/>
      <c r="E520" s="70"/>
      <c r="F520" s="70"/>
    </row>
    <row r="521" spans="3:6">
      <c r="C521" s="70"/>
      <c r="D521" s="70"/>
      <c r="E521" s="70"/>
      <c r="F521" s="70"/>
    </row>
    <row r="522" spans="3:6">
      <c r="C522" s="70"/>
      <c r="D522" s="70"/>
      <c r="E522" s="70"/>
      <c r="F522" s="70"/>
    </row>
    <row r="523" spans="3:6">
      <c r="C523" s="70"/>
      <c r="D523" s="70"/>
      <c r="E523" s="70"/>
      <c r="F523" s="70"/>
    </row>
    <row r="524" spans="3:6">
      <c r="C524" s="70"/>
      <c r="D524" s="70"/>
      <c r="E524" s="70"/>
      <c r="F524" s="70"/>
    </row>
    <row r="525" spans="3:6">
      <c r="C525" s="70"/>
      <c r="D525" s="70"/>
      <c r="E525" s="70"/>
      <c r="F525" s="70"/>
    </row>
  </sheetData>
  <mergeCells count="7">
    <mergeCell ref="A4:J4"/>
    <mergeCell ref="A104:A105"/>
    <mergeCell ref="J104:J105"/>
    <mergeCell ref="A9:A10"/>
    <mergeCell ref="J9:J10"/>
    <mergeCell ref="E7:F7"/>
    <mergeCell ref="E6:F6"/>
  </mergeCells>
  <phoneticPr fontId="9" type="noConversion"/>
  <pageMargins left="0.56000000000000005" right="0.27" top="0.59055118110236227" bottom="0" header="0" footer="0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indexed="13"/>
  </sheetPr>
  <dimension ref="A1:AK525"/>
  <sheetViews>
    <sheetView topLeftCell="A37" zoomScaleNormal="100" workbookViewId="0">
      <selection activeCell="E19" sqref="E19"/>
    </sheetView>
  </sheetViews>
  <sheetFormatPr defaultColWidth="9.125" defaultRowHeight="21"/>
  <cols>
    <col min="1" max="1" width="11.75" style="56" customWidth="1"/>
    <col min="2" max="2" width="8.75" style="70" customWidth="1"/>
    <col min="3" max="3" width="8.375" style="56" customWidth="1"/>
    <col min="4" max="4" width="8.75" style="56" customWidth="1"/>
    <col min="5" max="5" width="8.625" style="56" customWidth="1"/>
    <col min="6" max="6" width="9.75" style="56" customWidth="1"/>
    <col min="7" max="7" width="9.75" style="71" customWidth="1"/>
    <col min="8" max="8" width="12.25" style="56" customWidth="1"/>
    <col min="9" max="9" width="10.875" style="56" customWidth="1"/>
    <col min="10" max="10" width="18.75" style="56" customWidth="1"/>
    <col min="11" max="16384" width="9.125" style="56"/>
  </cols>
  <sheetData>
    <row r="1" spans="1:37" ht="24.9" customHeight="1">
      <c r="A1" s="55" t="s">
        <v>33</v>
      </c>
      <c r="J1" s="365" t="s">
        <v>0</v>
      </c>
    </row>
    <row r="2" spans="1:37" ht="21" customHeight="1">
      <c r="A2" s="229" t="s">
        <v>1</v>
      </c>
    </row>
    <row r="3" spans="1:37" ht="17.100000000000001" customHeight="1">
      <c r="A3" s="234"/>
    </row>
    <row r="4" spans="1:37" s="215" customFormat="1" ht="24.9" customHeight="1">
      <c r="A4" s="436" t="s">
        <v>2</v>
      </c>
      <c r="B4" s="436"/>
      <c r="C4" s="436"/>
      <c r="D4" s="436"/>
      <c r="E4" s="436"/>
      <c r="F4" s="436"/>
      <c r="G4" s="436"/>
      <c r="H4" s="436"/>
      <c r="I4" s="436"/>
      <c r="J4" s="436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</row>
    <row r="5" spans="1:37" s="215" customFormat="1" ht="21" customHeight="1">
      <c r="A5" s="238"/>
      <c r="B5" s="203"/>
      <c r="C5" s="216"/>
      <c r="D5" s="65"/>
      <c r="E5" s="65"/>
      <c r="F5" s="197"/>
      <c r="G5" s="196"/>
      <c r="H5" s="197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</row>
    <row r="6" spans="1:37" s="117" customFormat="1" ht="21" customHeight="1">
      <c r="A6" s="240" t="s">
        <v>38</v>
      </c>
      <c r="B6" s="205" t="s">
        <v>48</v>
      </c>
      <c r="C6" s="121"/>
      <c r="D6" s="119" t="s">
        <v>22</v>
      </c>
      <c r="E6" s="438" t="s">
        <v>179</v>
      </c>
      <c r="F6" s="438"/>
      <c r="G6" s="122"/>
      <c r="H6" s="119" t="s">
        <v>50</v>
      </c>
      <c r="I6" s="119" t="s">
        <v>35</v>
      </c>
      <c r="J6" s="241"/>
    </row>
    <row r="7" spans="1:37" s="117" customFormat="1" ht="21" customHeight="1">
      <c r="A7" s="240" t="s">
        <v>36</v>
      </c>
      <c r="B7" s="205" t="s">
        <v>49</v>
      </c>
      <c r="C7" s="121" t="s">
        <v>25</v>
      </c>
      <c r="D7" s="119" t="s">
        <v>42</v>
      </c>
      <c r="E7" s="438" t="s">
        <v>53</v>
      </c>
      <c r="F7" s="438"/>
      <c r="G7" s="122"/>
      <c r="H7" s="119" t="s">
        <v>51</v>
      </c>
      <c r="I7" s="119" t="s">
        <v>52</v>
      </c>
    </row>
    <row r="8" spans="1:37" s="117" customFormat="1" ht="21" customHeight="1">
      <c r="A8" s="240" t="s">
        <v>3</v>
      </c>
      <c r="B8" s="205"/>
      <c r="C8" s="122">
        <v>413.1</v>
      </c>
      <c r="D8" s="119" t="s">
        <v>4</v>
      </c>
      <c r="E8" s="119"/>
      <c r="F8" s="121"/>
      <c r="G8" s="276"/>
      <c r="H8" s="119" t="s">
        <v>221</v>
      </c>
      <c r="I8" s="120"/>
    </row>
    <row r="9" spans="1:37" s="111" customFormat="1" ht="22.8">
      <c r="A9" s="434" t="s">
        <v>5</v>
      </c>
      <c r="B9" s="406" t="s">
        <v>6</v>
      </c>
      <c r="C9" s="406" t="s">
        <v>6</v>
      </c>
      <c r="D9" s="406" t="s">
        <v>218</v>
      </c>
      <c r="E9" s="406" t="s">
        <v>219</v>
      </c>
      <c r="F9" s="406" t="s">
        <v>7</v>
      </c>
      <c r="G9" s="409" t="s">
        <v>8</v>
      </c>
      <c r="H9" s="409" t="s">
        <v>9</v>
      </c>
      <c r="I9" s="409" t="s">
        <v>10</v>
      </c>
      <c r="J9" s="434" t="s">
        <v>11</v>
      </c>
      <c r="V9" s="107" t="s">
        <v>19</v>
      </c>
      <c r="W9" s="123">
        <f>+B22</f>
        <v>0.79</v>
      </c>
      <c r="X9" s="123">
        <f>+G22</f>
        <v>9.9700000000000006</v>
      </c>
      <c r="Y9" s="124">
        <f>+H22</f>
        <v>0.216</v>
      </c>
    </row>
    <row r="10" spans="1:37" s="111" customFormat="1" ht="22.8">
      <c r="A10" s="435"/>
      <c r="B10" s="379" t="s">
        <v>12</v>
      </c>
      <c r="C10" s="408" t="s">
        <v>4</v>
      </c>
      <c r="D10" s="408" t="s">
        <v>13</v>
      </c>
      <c r="E10" s="408" t="s">
        <v>220</v>
      </c>
      <c r="F10" s="408" t="s">
        <v>14</v>
      </c>
      <c r="G10" s="410" t="s">
        <v>15</v>
      </c>
      <c r="H10" s="410" t="s">
        <v>16</v>
      </c>
      <c r="I10" s="410" t="s">
        <v>17</v>
      </c>
      <c r="J10" s="435"/>
      <c r="V10" s="107" t="s">
        <v>19</v>
      </c>
      <c r="W10" s="123" t="e">
        <f>+#REF!</f>
        <v>#REF!</v>
      </c>
      <c r="X10" s="123" t="e">
        <f>+#REF!</f>
        <v>#REF!</v>
      </c>
      <c r="Y10" s="124" t="e">
        <f>+#REF!</f>
        <v>#REF!</v>
      </c>
    </row>
    <row r="11" spans="1:37" s="63" customFormat="1" ht="21" customHeight="1">
      <c r="A11" s="73" t="s">
        <v>222</v>
      </c>
      <c r="B11" s="139">
        <v>0.48</v>
      </c>
      <c r="C11" s="75">
        <v>413.58</v>
      </c>
      <c r="D11" s="139">
        <v>10.5</v>
      </c>
      <c r="E11" s="139">
        <v>11</v>
      </c>
      <c r="F11" s="139">
        <v>14.4</v>
      </c>
      <c r="G11" s="139">
        <v>8.8800000000000008</v>
      </c>
      <c r="H11" s="75">
        <v>0.02</v>
      </c>
      <c r="I11" s="75">
        <v>0.18</v>
      </c>
      <c r="J11" s="254" t="s">
        <v>23</v>
      </c>
    </row>
    <row r="12" spans="1:37" s="63" customFormat="1" ht="21" customHeight="1">
      <c r="A12" s="79" t="s">
        <v>223</v>
      </c>
      <c r="B12" s="141">
        <v>0.46</v>
      </c>
      <c r="C12" s="81">
        <v>413.56</v>
      </c>
      <c r="D12" s="80">
        <v>10.3</v>
      </c>
      <c r="E12" s="80">
        <v>10.35</v>
      </c>
      <c r="F12" s="80">
        <v>14.3</v>
      </c>
      <c r="G12" s="80">
        <v>8.5</v>
      </c>
      <c r="H12" s="81">
        <v>0.02</v>
      </c>
      <c r="I12" s="81">
        <v>0.17</v>
      </c>
      <c r="J12" s="249" t="s">
        <v>27</v>
      </c>
    </row>
    <row r="13" spans="1:37" s="63" customFormat="1" ht="21" customHeight="1">
      <c r="A13" s="79" t="s">
        <v>224</v>
      </c>
      <c r="B13" s="80">
        <v>0.5</v>
      </c>
      <c r="C13" s="81">
        <v>413.6</v>
      </c>
      <c r="D13" s="80">
        <v>11.3</v>
      </c>
      <c r="E13" s="80">
        <v>11.4</v>
      </c>
      <c r="F13" s="80">
        <v>14.3</v>
      </c>
      <c r="G13" s="80">
        <v>8.89</v>
      </c>
      <c r="H13" s="81">
        <v>5.7000000000000002E-2</v>
      </c>
      <c r="I13" s="81">
        <v>0.50800000000000001</v>
      </c>
      <c r="J13" s="249" t="s">
        <v>27</v>
      </c>
    </row>
    <row r="14" spans="1:37" s="63" customFormat="1" ht="21" customHeight="1">
      <c r="A14" s="79" t="s">
        <v>253</v>
      </c>
      <c r="B14" s="80">
        <v>0.48</v>
      </c>
      <c r="C14" s="81">
        <v>413.58</v>
      </c>
      <c r="D14" s="80">
        <v>13.25</v>
      </c>
      <c r="E14" s="80">
        <v>13.35</v>
      </c>
      <c r="F14" s="80">
        <v>14.4</v>
      </c>
      <c r="G14" s="80">
        <v>8.8800000000000008</v>
      </c>
      <c r="H14" s="81">
        <v>0.02</v>
      </c>
      <c r="I14" s="81">
        <v>0.18</v>
      </c>
      <c r="J14" s="249" t="s">
        <v>27</v>
      </c>
    </row>
    <row r="15" spans="1:37" s="63" customFormat="1" ht="21" customHeight="1">
      <c r="A15" s="79" t="s">
        <v>289</v>
      </c>
      <c r="B15" s="80">
        <v>0.5</v>
      </c>
      <c r="C15" s="81">
        <v>413.6</v>
      </c>
      <c r="D15" s="80">
        <v>10.3</v>
      </c>
      <c r="E15" s="80">
        <v>10.35</v>
      </c>
      <c r="F15" s="80">
        <v>14.3</v>
      </c>
      <c r="G15" s="80">
        <v>8.89</v>
      </c>
      <c r="H15" s="81">
        <v>5.7000000000000002E-2</v>
      </c>
      <c r="I15" s="81">
        <v>0.50800000000000001</v>
      </c>
      <c r="J15" s="249" t="s">
        <v>27</v>
      </c>
      <c r="K15" s="78"/>
    </row>
    <row r="16" spans="1:37" s="63" customFormat="1" ht="21" customHeight="1">
      <c r="A16" s="79" t="s">
        <v>227</v>
      </c>
      <c r="B16" s="80">
        <v>0.52</v>
      </c>
      <c r="C16" s="81">
        <v>413.62</v>
      </c>
      <c r="D16" s="80">
        <v>11.02</v>
      </c>
      <c r="E16" s="80">
        <v>11.12</v>
      </c>
      <c r="F16" s="80">
        <v>14.3</v>
      </c>
      <c r="G16" s="80">
        <v>8.89</v>
      </c>
      <c r="H16" s="81">
        <v>6.8000000000000005E-2</v>
      </c>
      <c r="I16" s="81">
        <v>0.60199999999999998</v>
      </c>
      <c r="J16" s="249" t="s">
        <v>27</v>
      </c>
      <c r="K16" s="277"/>
    </row>
    <row r="17" spans="1:10" s="63" customFormat="1" ht="21" customHeight="1">
      <c r="A17" s="79" t="s">
        <v>335</v>
      </c>
      <c r="B17" s="80">
        <v>0.52</v>
      </c>
      <c r="C17" s="81">
        <v>413.62</v>
      </c>
      <c r="D17" s="80">
        <v>10.3</v>
      </c>
      <c r="E17" s="80">
        <v>10.36</v>
      </c>
      <c r="F17" s="80">
        <v>14.3</v>
      </c>
      <c r="G17" s="80">
        <v>8.85</v>
      </c>
      <c r="H17" s="81">
        <v>6.6000000000000003E-2</v>
      </c>
      <c r="I17" s="81">
        <v>0.58299999999999996</v>
      </c>
      <c r="J17" s="249" t="s">
        <v>27</v>
      </c>
    </row>
    <row r="18" spans="1:10" s="63" customFormat="1" ht="21" customHeight="1">
      <c r="A18" s="79" t="s">
        <v>326</v>
      </c>
      <c r="B18" s="80">
        <v>0.52</v>
      </c>
      <c r="C18" s="81">
        <v>413.62</v>
      </c>
      <c r="D18" s="80">
        <v>11.3</v>
      </c>
      <c r="E18" s="80">
        <v>11.35</v>
      </c>
      <c r="F18" s="80">
        <v>14.3</v>
      </c>
      <c r="G18" s="80">
        <v>8.85</v>
      </c>
      <c r="H18" s="81">
        <v>7.1999999999999995E-2</v>
      </c>
      <c r="I18" s="81">
        <v>0.63800000000000001</v>
      </c>
      <c r="J18" s="249" t="s">
        <v>27</v>
      </c>
    </row>
    <row r="19" spans="1:10" s="63" customFormat="1" ht="21" customHeight="1">
      <c r="A19" s="79" t="s">
        <v>228</v>
      </c>
      <c r="B19" s="80">
        <v>0.62</v>
      </c>
      <c r="C19" s="81">
        <v>413.72</v>
      </c>
      <c r="D19" s="80">
        <v>9.4499999999999993</v>
      </c>
      <c r="E19" s="80">
        <v>9.5299999999999994</v>
      </c>
      <c r="F19" s="80">
        <v>14.5</v>
      </c>
      <c r="G19" s="80">
        <v>10.06</v>
      </c>
      <c r="H19" s="81">
        <v>9.5000000000000001E-2</v>
      </c>
      <c r="I19" s="81">
        <v>0.95499999999999996</v>
      </c>
      <c r="J19" s="249" t="s">
        <v>27</v>
      </c>
    </row>
    <row r="20" spans="1:10" s="63" customFormat="1" ht="21" customHeight="1">
      <c r="A20" s="79" t="s">
        <v>229</v>
      </c>
      <c r="B20" s="80">
        <v>0.68</v>
      </c>
      <c r="C20" s="81">
        <v>413.78</v>
      </c>
      <c r="D20" s="80">
        <v>10.32</v>
      </c>
      <c r="E20" s="80">
        <v>10.46</v>
      </c>
      <c r="F20" s="80">
        <v>14.7</v>
      </c>
      <c r="G20" s="80">
        <v>9.1999999999999993</v>
      </c>
      <c r="H20" s="81">
        <v>9.9000000000000005E-2</v>
      </c>
      <c r="I20" s="81">
        <v>0.90700000000000003</v>
      </c>
      <c r="J20" s="249" t="s">
        <v>27</v>
      </c>
    </row>
    <row r="21" spans="1:10" s="63" customFormat="1" ht="21" customHeight="1">
      <c r="A21" s="79" t="s">
        <v>230</v>
      </c>
      <c r="B21" s="80">
        <v>0.56000000000000005</v>
      </c>
      <c r="C21" s="81">
        <v>413.66</v>
      </c>
      <c r="D21" s="80">
        <v>11</v>
      </c>
      <c r="E21" s="80">
        <v>11.1</v>
      </c>
      <c r="F21" s="80">
        <v>14.3</v>
      </c>
      <c r="G21" s="80">
        <v>8.75</v>
      </c>
      <c r="H21" s="81">
        <v>5.8000000000000003E-2</v>
      </c>
      <c r="I21" s="81">
        <v>0.51100000000000001</v>
      </c>
      <c r="J21" s="249" t="s">
        <v>27</v>
      </c>
    </row>
    <row r="22" spans="1:10" s="63" customFormat="1" ht="21" customHeight="1">
      <c r="A22" s="79" t="s">
        <v>197</v>
      </c>
      <c r="B22" s="80">
        <v>0.79</v>
      </c>
      <c r="C22" s="81">
        <v>413.89</v>
      </c>
      <c r="D22" s="80">
        <v>11.2</v>
      </c>
      <c r="E22" s="80">
        <v>11.3</v>
      </c>
      <c r="F22" s="80">
        <v>14.3</v>
      </c>
      <c r="G22" s="80">
        <v>9.9700000000000006</v>
      </c>
      <c r="H22" s="81">
        <v>0.216</v>
      </c>
      <c r="I22" s="81">
        <v>2.1539999999999999</v>
      </c>
      <c r="J22" s="249" t="s">
        <v>27</v>
      </c>
    </row>
    <row r="23" spans="1:10" s="63" customFormat="1" ht="21" customHeight="1">
      <c r="A23" s="79" t="s">
        <v>232</v>
      </c>
      <c r="B23" s="80">
        <v>0.71</v>
      </c>
      <c r="C23" s="81">
        <v>413.81</v>
      </c>
      <c r="D23" s="80">
        <v>11.1</v>
      </c>
      <c r="E23" s="80">
        <v>11.25</v>
      </c>
      <c r="F23" s="80">
        <v>14.7</v>
      </c>
      <c r="G23" s="80">
        <v>9.52</v>
      </c>
      <c r="H23" s="81">
        <v>0.13800000000000001</v>
      </c>
      <c r="I23" s="81">
        <v>1.3169999999999999</v>
      </c>
      <c r="J23" s="249" t="s">
        <v>27</v>
      </c>
    </row>
    <row r="24" spans="1:10" s="63" customFormat="1" ht="21" customHeight="1">
      <c r="A24" s="79" t="s">
        <v>336</v>
      </c>
      <c r="B24" s="80">
        <v>1.8</v>
      </c>
      <c r="C24" s="81">
        <v>414.9</v>
      </c>
      <c r="D24" s="80">
        <v>12.11</v>
      </c>
      <c r="E24" s="80">
        <v>12.19</v>
      </c>
      <c r="F24" s="80">
        <v>17.09</v>
      </c>
      <c r="G24" s="80">
        <v>12.9</v>
      </c>
      <c r="H24" s="81">
        <v>1.847</v>
      </c>
      <c r="I24" s="81">
        <v>23.82</v>
      </c>
      <c r="J24" s="249" t="s">
        <v>27</v>
      </c>
    </row>
    <row r="25" spans="1:10" s="63" customFormat="1" ht="21" customHeight="1">
      <c r="A25" s="79" t="s">
        <v>233</v>
      </c>
      <c r="B25" s="80">
        <v>0.68</v>
      </c>
      <c r="C25" s="81">
        <v>413.78</v>
      </c>
      <c r="D25" s="80">
        <v>11.15</v>
      </c>
      <c r="E25" s="80">
        <v>11.35</v>
      </c>
      <c r="F25" s="80">
        <v>14.7</v>
      </c>
      <c r="G25" s="80">
        <v>9.2100000000000009</v>
      </c>
      <c r="H25" s="81">
        <v>0.13800000000000001</v>
      </c>
      <c r="I25" s="81">
        <v>1.2729999999999999</v>
      </c>
      <c r="J25" s="249" t="s">
        <v>27</v>
      </c>
    </row>
    <row r="26" spans="1:10" s="63" customFormat="1" ht="21" customHeight="1">
      <c r="A26" s="79" t="s">
        <v>234</v>
      </c>
      <c r="B26" s="80">
        <v>0.9</v>
      </c>
      <c r="C26" s="81">
        <v>414</v>
      </c>
      <c r="D26" s="80">
        <v>12.2</v>
      </c>
      <c r="E26" s="80">
        <v>12.4</v>
      </c>
      <c r="F26" s="80">
        <v>16</v>
      </c>
      <c r="G26" s="80">
        <v>10.14</v>
      </c>
      <c r="H26" s="81">
        <v>0.251</v>
      </c>
      <c r="I26" s="81">
        <v>2.5489999999999999</v>
      </c>
      <c r="J26" s="249" t="s">
        <v>27</v>
      </c>
    </row>
    <row r="27" spans="1:10" s="63" customFormat="1" ht="21" customHeight="1">
      <c r="A27" s="79" t="s">
        <v>236</v>
      </c>
      <c r="B27" s="80">
        <v>0.69</v>
      </c>
      <c r="C27" s="81">
        <v>413.79</v>
      </c>
      <c r="D27" s="80">
        <v>10.45</v>
      </c>
      <c r="E27" s="80">
        <v>10.58</v>
      </c>
      <c r="F27" s="80">
        <v>14.7</v>
      </c>
      <c r="G27" s="80">
        <v>9.34</v>
      </c>
      <c r="H27" s="81">
        <v>0.14499999999999999</v>
      </c>
      <c r="I27" s="81">
        <v>1.35</v>
      </c>
      <c r="J27" s="249" t="s">
        <v>27</v>
      </c>
    </row>
    <row r="28" spans="1:10" s="63" customFormat="1" ht="21" customHeight="1">
      <c r="A28" s="79" t="s">
        <v>237</v>
      </c>
      <c r="B28" s="80">
        <v>0.68</v>
      </c>
      <c r="C28" s="81">
        <v>413.78</v>
      </c>
      <c r="D28" s="80">
        <v>11.2</v>
      </c>
      <c r="E28" s="80">
        <v>11.35</v>
      </c>
      <c r="F28" s="80">
        <v>14.7</v>
      </c>
      <c r="G28" s="80">
        <v>9.42</v>
      </c>
      <c r="H28" s="81">
        <v>0.14399999999999999</v>
      </c>
      <c r="I28" s="81">
        <v>1.357</v>
      </c>
      <c r="J28" s="249" t="s">
        <v>27</v>
      </c>
    </row>
    <row r="29" spans="1:10" s="63" customFormat="1" ht="21" customHeight="1">
      <c r="A29" s="79" t="s">
        <v>337</v>
      </c>
      <c r="B29" s="80">
        <v>1.2</v>
      </c>
      <c r="C29" s="81">
        <v>414.3</v>
      </c>
      <c r="D29" s="80">
        <v>10.5</v>
      </c>
      <c r="E29" s="80">
        <v>11.05</v>
      </c>
      <c r="F29" s="80">
        <v>24</v>
      </c>
      <c r="G29" s="80">
        <v>32.46</v>
      </c>
      <c r="H29" s="81">
        <v>0.433</v>
      </c>
      <c r="I29" s="81">
        <v>14.051</v>
      </c>
      <c r="J29" s="249" t="s">
        <v>27</v>
      </c>
    </row>
    <row r="30" spans="1:10" s="63" customFormat="1" ht="21" customHeight="1">
      <c r="A30" s="79" t="s">
        <v>338</v>
      </c>
      <c r="B30" s="80">
        <v>0.68</v>
      </c>
      <c r="C30" s="81">
        <v>413.78</v>
      </c>
      <c r="D30" s="80">
        <v>12</v>
      </c>
      <c r="E30" s="80">
        <v>12.2</v>
      </c>
      <c r="F30" s="80">
        <v>14.7</v>
      </c>
      <c r="G30" s="80">
        <v>9.33</v>
      </c>
      <c r="H30" s="81">
        <v>0.14199999999999999</v>
      </c>
      <c r="I30" s="81">
        <v>1.323</v>
      </c>
      <c r="J30" s="249" t="s">
        <v>27</v>
      </c>
    </row>
    <row r="31" spans="1:10" s="63" customFormat="1" ht="21" customHeight="1">
      <c r="A31" s="79" t="s">
        <v>339</v>
      </c>
      <c r="B31" s="80">
        <v>2.1</v>
      </c>
      <c r="C31" s="81">
        <v>415.2</v>
      </c>
      <c r="D31" s="80">
        <v>11.41</v>
      </c>
      <c r="E31" s="80">
        <v>12.02</v>
      </c>
      <c r="F31" s="80">
        <v>27.1</v>
      </c>
      <c r="G31" s="80">
        <v>60.24</v>
      </c>
      <c r="H31" s="81">
        <v>0.80200000000000005</v>
      </c>
      <c r="I31" s="81">
        <v>48.335000000000001</v>
      </c>
      <c r="J31" s="249" t="s">
        <v>27</v>
      </c>
    </row>
    <row r="32" spans="1:10" s="63" customFormat="1" ht="21" customHeight="1">
      <c r="A32" s="79" t="s">
        <v>240</v>
      </c>
      <c r="B32" s="80">
        <v>0.79</v>
      </c>
      <c r="C32" s="81">
        <v>413.89</v>
      </c>
      <c r="D32" s="80">
        <v>11.3</v>
      </c>
      <c r="E32" s="80">
        <v>11.4</v>
      </c>
      <c r="F32" s="80">
        <v>14.3</v>
      </c>
      <c r="G32" s="80">
        <v>9.56</v>
      </c>
      <c r="H32" s="81">
        <v>0.20399999999999999</v>
      </c>
      <c r="I32" s="81">
        <v>1.948</v>
      </c>
      <c r="J32" s="249" t="s">
        <v>27</v>
      </c>
    </row>
    <row r="33" spans="1:10" s="63" customFormat="1" ht="21" customHeight="1">
      <c r="A33" s="79" t="s">
        <v>241</v>
      </c>
      <c r="B33" s="80">
        <v>0.7</v>
      </c>
      <c r="C33" s="81">
        <v>413.8</v>
      </c>
      <c r="D33" s="80">
        <v>11.2</v>
      </c>
      <c r="E33" s="80">
        <v>11.35</v>
      </c>
      <c r="F33" s="80">
        <v>14.7</v>
      </c>
      <c r="G33" s="80">
        <v>9.23</v>
      </c>
      <c r="H33" s="81">
        <v>0.127</v>
      </c>
      <c r="I33" s="81">
        <v>1.17</v>
      </c>
      <c r="J33" s="249" t="s">
        <v>27</v>
      </c>
    </row>
    <row r="34" spans="1:10" s="63" customFormat="1" ht="21" customHeight="1">
      <c r="A34" s="79" t="s">
        <v>340</v>
      </c>
      <c r="B34" s="80">
        <v>0.6</v>
      </c>
      <c r="C34" s="81">
        <v>413.7</v>
      </c>
      <c r="D34" s="80">
        <v>10.4</v>
      </c>
      <c r="E34" s="80">
        <v>10.55</v>
      </c>
      <c r="F34" s="80">
        <v>14.5</v>
      </c>
      <c r="G34" s="80">
        <v>9.77</v>
      </c>
      <c r="H34" s="81">
        <v>9.2999999999999999E-2</v>
      </c>
      <c r="I34" s="81">
        <v>0.91</v>
      </c>
      <c r="J34" s="249" t="s">
        <v>27</v>
      </c>
    </row>
    <row r="35" spans="1:10" s="63" customFormat="1" ht="21" customHeight="1">
      <c r="A35" s="79" t="s">
        <v>302</v>
      </c>
      <c r="B35" s="80">
        <v>0.69</v>
      </c>
      <c r="C35" s="81">
        <v>413.79</v>
      </c>
      <c r="D35" s="79" t="s">
        <v>310</v>
      </c>
      <c r="E35" s="79" t="s">
        <v>392</v>
      </c>
      <c r="F35" s="80">
        <v>14.7</v>
      </c>
      <c r="G35" s="278">
        <v>8.86</v>
      </c>
      <c r="H35" s="81">
        <v>0.14199999999999999</v>
      </c>
      <c r="I35" s="279">
        <v>1.256</v>
      </c>
      <c r="J35" s="249" t="s">
        <v>27</v>
      </c>
    </row>
    <row r="36" spans="1:10" s="63" customFormat="1" ht="21" customHeight="1">
      <c r="A36" s="79" t="s">
        <v>244</v>
      </c>
      <c r="B36" s="80">
        <v>0.78</v>
      </c>
      <c r="C36" s="81">
        <v>413.88</v>
      </c>
      <c r="D36" s="79" t="s">
        <v>390</v>
      </c>
      <c r="E36" s="79">
        <v>11.05</v>
      </c>
      <c r="F36" s="80">
        <v>19.3</v>
      </c>
      <c r="G36" s="278">
        <v>22.91</v>
      </c>
      <c r="H36" s="81">
        <v>0.111</v>
      </c>
      <c r="I36" s="279">
        <v>2.5419999999999998</v>
      </c>
      <c r="J36" s="249" t="s">
        <v>27</v>
      </c>
    </row>
    <row r="37" spans="1:10" s="63" customFormat="1" ht="21" customHeight="1">
      <c r="A37" s="342" t="s">
        <v>245</v>
      </c>
      <c r="B37" s="343">
        <v>0.62</v>
      </c>
      <c r="C37" s="341">
        <v>413.72</v>
      </c>
      <c r="D37" s="342" t="s">
        <v>390</v>
      </c>
      <c r="E37" s="342">
        <v>11.05</v>
      </c>
      <c r="F37" s="343">
        <v>14.7</v>
      </c>
      <c r="G37" s="350">
        <v>7.93</v>
      </c>
      <c r="H37" s="341">
        <v>0.122</v>
      </c>
      <c r="I37" s="351">
        <v>0.96899999999999997</v>
      </c>
      <c r="J37" s="249" t="s">
        <v>27</v>
      </c>
    </row>
    <row r="38" spans="1:10" s="63" customFormat="1" ht="21" customHeight="1">
      <c r="A38" s="79" t="s">
        <v>246</v>
      </c>
      <c r="B38" s="80">
        <v>0.54</v>
      </c>
      <c r="C38" s="81">
        <v>413.64</v>
      </c>
      <c r="D38" s="79">
        <v>10.32</v>
      </c>
      <c r="E38" s="79">
        <v>10.45</v>
      </c>
      <c r="F38" s="80">
        <v>14.7</v>
      </c>
      <c r="G38" s="278">
        <v>6.86</v>
      </c>
      <c r="H38" s="81">
        <v>9.0999999999999998E-2</v>
      </c>
      <c r="I38" s="279">
        <v>0.624</v>
      </c>
      <c r="J38" s="249" t="s">
        <v>27</v>
      </c>
    </row>
    <row r="39" spans="1:10" s="63" customFormat="1" ht="21" customHeight="1">
      <c r="A39" s="84" t="s">
        <v>348</v>
      </c>
      <c r="B39" s="85">
        <v>0.52</v>
      </c>
      <c r="C39" s="86">
        <v>413.62</v>
      </c>
      <c r="D39" s="84">
        <v>10.25</v>
      </c>
      <c r="E39" s="84">
        <v>10.35</v>
      </c>
      <c r="F39" s="85">
        <v>14.7</v>
      </c>
      <c r="G39" s="280">
        <v>6.58</v>
      </c>
      <c r="H39" s="86">
        <v>7.2999999999999995E-2</v>
      </c>
      <c r="I39" s="381">
        <v>0.48299999999999998</v>
      </c>
      <c r="J39" s="250" t="s">
        <v>27</v>
      </c>
    </row>
    <row r="40" spans="1:10" s="63" customFormat="1" ht="21" customHeight="1">
      <c r="A40" s="88" t="s">
        <v>248</v>
      </c>
      <c r="B40" s="89">
        <v>0.57999999999999996</v>
      </c>
      <c r="C40" s="90">
        <v>413.68</v>
      </c>
      <c r="D40" s="88">
        <v>10.45</v>
      </c>
      <c r="E40" s="88">
        <v>11.01</v>
      </c>
      <c r="F40" s="89">
        <v>14.7</v>
      </c>
      <c r="G40" s="375">
        <v>6.52</v>
      </c>
      <c r="H40" s="90">
        <v>8.7999999999999995E-2</v>
      </c>
      <c r="I40" s="378">
        <v>0.57699999999999996</v>
      </c>
      <c r="J40" s="260" t="s">
        <v>23</v>
      </c>
    </row>
    <row r="41" spans="1:10" s="63" customFormat="1" ht="21" customHeight="1">
      <c r="A41" s="79" t="s">
        <v>249</v>
      </c>
      <c r="B41" s="80">
        <v>0.6</v>
      </c>
      <c r="C41" s="81">
        <v>413.7</v>
      </c>
      <c r="D41" s="79" t="s">
        <v>391</v>
      </c>
      <c r="E41" s="79" t="s">
        <v>390</v>
      </c>
      <c r="F41" s="80">
        <v>14.7</v>
      </c>
      <c r="G41" s="278">
        <v>6.5</v>
      </c>
      <c r="H41" s="81">
        <v>7.5999999999999998E-2</v>
      </c>
      <c r="I41" s="279">
        <v>0.495</v>
      </c>
      <c r="J41" s="249" t="s">
        <v>27</v>
      </c>
    </row>
    <row r="42" spans="1:10" s="63" customFormat="1" ht="21" customHeight="1">
      <c r="A42" s="79"/>
      <c r="B42" s="80"/>
      <c r="C42" s="81"/>
      <c r="D42" s="79"/>
      <c r="E42" s="79"/>
      <c r="F42" s="80"/>
      <c r="G42" s="278"/>
      <c r="H42" s="81"/>
      <c r="I42" s="279"/>
      <c r="J42" s="249"/>
    </row>
    <row r="43" spans="1:10" s="63" customFormat="1" ht="21" customHeight="1">
      <c r="A43" s="79"/>
      <c r="B43" s="80"/>
      <c r="C43" s="81"/>
      <c r="D43" s="80"/>
      <c r="E43" s="80"/>
      <c r="F43" s="80"/>
      <c r="G43" s="278"/>
      <c r="H43" s="81"/>
      <c r="I43" s="279"/>
      <c r="J43" s="249"/>
    </row>
    <row r="44" spans="1:10" s="63" customFormat="1" ht="21" customHeight="1">
      <c r="A44" s="79"/>
      <c r="B44" s="80"/>
      <c r="C44" s="81"/>
      <c r="D44" s="80"/>
      <c r="E44" s="80"/>
      <c r="F44" s="80"/>
      <c r="G44" s="278"/>
      <c r="H44" s="81"/>
      <c r="I44" s="279"/>
      <c r="J44" s="249"/>
    </row>
    <row r="45" spans="1:10" s="63" customFormat="1" ht="21" customHeight="1">
      <c r="A45" s="79"/>
      <c r="B45" s="80"/>
      <c r="C45" s="81"/>
      <c r="D45" s="80"/>
      <c r="E45" s="80"/>
      <c r="F45" s="80"/>
      <c r="G45" s="80"/>
      <c r="H45" s="81"/>
      <c r="I45" s="81"/>
      <c r="J45" s="249"/>
    </row>
    <row r="46" spans="1:10" s="63" customFormat="1" ht="21" customHeight="1">
      <c r="A46" s="79"/>
      <c r="B46" s="80"/>
      <c r="C46" s="81"/>
      <c r="D46" s="80"/>
      <c r="E46" s="80"/>
      <c r="F46" s="80"/>
      <c r="G46" s="80"/>
      <c r="H46" s="81"/>
      <c r="I46" s="81"/>
      <c r="J46" s="249"/>
    </row>
    <row r="47" spans="1:10" s="63" customFormat="1" ht="21" customHeight="1">
      <c r="A47" s="79"/>
      <c r="B47" s="80"/>
      <c r="C47" s="81"/>
      <c r="D47" s="80"/>
      <c r="E47" s="80"/>
      <c r="F47" s="80"/>
      <c r="G47" s="80"/>
      <c r="H47" s="81"/>
      <c r="I47" s="81"/>
      <c r="J47" s="249"/>
    </row>
    <row r="48" spans="1:10">
      <c r="A48" s="79"/>
      <c r="B48" s="80"/>
      <c r="C48" s="81"/>
      <c r="D48" s="80"/>
      <c r="E48" s="80"/>
      <c r="F48" s="80"/>
      <c r="G48" s="80"/>
      <c r="H48" s="81"/>
      <c r="I48" s="81"/>
      <c r="J48" s="249"/>
    </row>
    <row r="49" spans="1:21">
      <c r="A49" s="79"/>
      <c r="B49" s="80"/>
      <c r="C49" s="81"/>
      <c r="D49" s="80"/>
      <c r="E49" s="80"/>
      <c r="F49" s="80"/>
      <c r="G49" s="80"/>
      <c r="H49" s="81"/>
      <c r="I49" s="81"/>
      <c r="J49" s="249"/>
    </row>
    <row r="50" spans="1:21">
      <c r="A50" s="79"/>
      <c r="B50" s="80"/>
      <c r="C50" s="81"/>
      <c r="D50" s="80"/>
      <c r="E50" s="80"/>
      <c r="F50" s="80"/>
      <c r="G50" s="80"/>
      <c r="H50" s="81"/>
      <c r="I50" s="81"/>
      <c r="J50" s="249"/>
    </row>
    <row r="51" spans="1:21" s="63" customFormat="1" ht="21" customHeight="1">
      <c r="A51" s="79"/>
      <c r="B51" s="141"/>
      <c r="C51" s="81"/>
      <c r="D51" s="80"/>
      <c r="E51" s="80"/>
      <c r="F51" s="141"/>
      <c r="G51" s="141"/>
      <c r="H51" s="81"/>
      <c r="I51" s="142"/>
      <c r="J51" s="249"/>
      <c r="T51" s="68"/>
      <c r="U51" s="57"/>
    </row>
    <row r="52" spans="1:21" s="63" customFormat="1" ht="21" customHeight="1">
      <c r="A52" s="79"/>
      <c r="B52" s="141"/>
      <c r="C52" s="81"/>
      <c r="D52" s="80"/>
      <c r="E52" s="80"/>
      <c r="F52" s="141"/>
      <c r="G52" s="141"/>
      <c r="H52" s="81"/>
      <c r="I52" s="142"/>
      <c r="J52" s="129"/>
      <c r="T52" s="68"/>
      <c r="U52" s="57"/>
    </row>
    <row r="53" spans="1:21">
      <c r="A53" s="140"/>
      <c r="B53" s="141"/>
      <c r="C53" s="140"/>
      <c r="D53" s="80"/>
      <c r="E53" s="80"/>
      <c r="F53" s="80"/>
      <c r="G53" s="81"/>
      <c r="H53" s="262"/>
      <c r="I53" s="81"/>
      <c r="J53" s="312"/>
    </row>
    <row r="54" spans="1:21">
      <c r="A54" s="273"/>
      <c r="B54" s="80"/>
      <c r="C54" s="80"/>
      <c r="D54" s="80"/>
      <c r="E54" s="80"/>
      <c r="F54" s="80"/>
      <c r="G54" s="81"/>
      <c r="H54" s="262"/>
      <c r="I54" s="81"/>
      <c r="J54" s="312"/>
    </row>
    <row r="55" spans="1:21">
      <c r="A55" s="273"/>
      <c r="B55" s="80"/>
      <c r="C55" s="80"/>
      <c r="D55" s="80"/>
      <c r="E55" s="80"/>
      <c r="F55" s="80"/>
      <c r="G55" s="81"/>
      <c r="H55" s="262"/>
      <c r="I55" s="81"/>
      <c r="J55" s="312"/>
    </row>
    <row r="56" spans="1:21">
      <c r="A56" s="273"/>
      <c r="B56" s="80"/>
      <c r="C56" s="80"/>
      <c r="D56" s="80"/>
      <c r="E56" s="80"/>
      <c r="F56" s="80"/>
      <c r="G56" s="81"/>
      <c r="H56" s="262"/>
      <c r="I56" s="81"/>
      <c r="J56" s="312"/>
    </row>
    <row r="57" spans="1:21">
      <c r="A57" s="273"/>
      <c r="B57" s="80"/>
      <c r="C57" s="80"/>
      <c r="D57" s="80"/>
      <c r="E57" s="80"/>
      <c r="F57" s="80"/>
      <c r="G57" s="81"/>
      <c r="H57" s="262"/>
      <c r="I57" s="81"/>
      <c r="J57" s="312"/>
    </row>
    <row r="58" spans="1:21">
      <c r="A58" s="273"/>
      <c r="B58" s="80"/>
      <c r="C58" s="80"/>
      <c r="D58" s="80"/>
      <c r="E58" s="80"/>
      <c r="F58" s="80"/>
      <c r="G58" s="81"/>
      <c r="H58" s="262"/>
      <c r="I58" s="81"/>
      <c r="J58" s="312"/>
    </row>
    <row r="59" spans="1:21">
      <c r="A59" s="273"/>
      <c r="B59" s="80"/>
      <c r="C59" s="80"/>
      <c r="D59" s="80"/>
      <c r="E59" s="80"/>
      <c r="F59" s="80"/>
      <c r="G59" s="81"/>
      <c r="H59" s="81"/>
      <c r="I59" s="81"/>
      <c r="J59" s="312"/>
    </row>
    <row r="60" spans="1:21">
      <c r="A60" s="273"/>
      <c r="B60" s="80"/>
      <c r="C60" s="80"/>
      <c r="D60" s="80"/>
      <c r="E60" s="80"/>
      <c r="F60" s="80"/>
      <c r="G60" s="81"/>
      <c r="H60" s="81"/>
      <c r="I60" s="81"/>
      <c r="J60" s="312"/>
    </row>
    <row r="61" spans="1:21">
      <c r="A61" s="273"/>
      <c r="B61" s="80"/>
      <c r="C61" s="80"/>
      <c r="D61" s="80"/>
      <c r="E61" s="80"/>
      <c r="F61" s="80"/>
      <c r="G61" s="81"/>
      <c r="H61" s="81"/>
      <c r="I61" s="81"/>
      <c r="J61" s="312"/>
    </row>
    <row r="62" spans="1:21">
      <c r="A62" s="273"/>
      <c r="B62" s="80"/>
      <c r="C62" s="80"/>
      <c r="D62" s="80"/>
      <c r="E62" s="80"/>
      <c r="F62" s="80"/>
      <c r="G62" s="81"/>
      <c r="H62" s="81"/>
      <c r="I62" s="81"/>
      <c r="J62" s="312"/>
    </row>
    <row r="63" spans="1:21">
      <c r="A63" s="273"/>
      <c r="B63" s="80"/>
      <c r="C63" s="80"/>
      <c r="D63" s="80"/>
      <c r="E63" s="80"/>
      <c r="F63" s="80"/>
      <c r="G63" s="81"/>
      <c r="H63" s="81"/>
      <c r="I63" s="81"/>
      <c r="J63" s="312"/>
    </row>
    <row r="64" spans="1:21">
      <c r="A64" s="273"/>
      <c r="B64" s="80"/>
      <c r="C64" s="80"/>
      <c r="D64" s="80"/>
      <c r="E64" s="80"/>
      <c r="F64" s="80"/>
      <c r="G64" s="81"/>
      <c r="H64" s="81"/>
      <c r="I64" s="81"/>
      <c r="J64" s="312"/>
    </row>
    <row r="65" spans="1:10">
      <c r="A65" s="384"/>
      <c r="B65" s="384"/>
      <c r="C65" s="384"/>
      <c r="D65" s="343"/>
      <c r="E65" s="343"/>
      <c r="F65" s="343"/>
      <c r="G65" s="341"/>
      <c r="H65" s="341"/>
      <c r="I65" s="341"/>
      <c r="J65" s="385"/>
    </row>
    <row r="66" spans="1:10">
      <c r="A66" s="140"/>
      <c r="B66" s="140"/>
      <c r="C66" s="140"/>
      <c r="D66" s="80"/>
      <c r="E66" s="80"/>
      <c r="F66" s="80"/>
      <c r="G66" s="81"/>
      <c r="H66" s="81"/>
      <c r="I66" s="81"/>
      <c r="J66" s="312"/>
    </row>
    <row r="67" spans="1:10">
      <c r="A67" s="323"/>
      <c r="B67" s="143"/>
      <c r="C67" s="323"/>
      <c r="D67" s="85"/>
      <c r="E67" s="85"/>
      <c r="F67" s="85"/>
      <c r="G67" s="86"/>
      <c r="H67" s="86"/>
      <c r="I67" s="86"/>
      <c r="J67" s="314"/>
    </row>
    <row r="68" spans="1:10">
      <c r="D68" s="77"/>
      <c r="E68" s="77"/>
      <c r="F68" s="77"/>
      <c r="G68" s="78"/>
      <c r="H68" s="78"/>
      <c r="I68" s="78"/>
      <c r="J68" s="201"/>
    </row>
    <row r="69" spans="1:10">
      <c r="A69" s="96" t="s">
        <v>30</v>
      </c>
      <c r="B69" s="77"/>
      <c r="C69" s="77"/>
      <c r="D69" s="77"/>
      <c r="E69" s="77"/>
      <c r="F69" s="77"/>
      <c r="G69" s="78"/>
      <c r="H69" s="78"/>
      <c r="I69" s="78"/>
      <c r="J69" s="201"/>
    </row>
    <row r="70" spans="1:10">
      <c r="A70" s="92" t="s">
        <v>31</v>
      </c>
      <c r="B70" s="97">
        <f>+COUNT(B11:B67)</f>
        <v>31</v>
      </c>
      <c r="C70" s="77" t="s">
        <v>29</v>
      </c>
      <c r="D70" s="77"/>
      <c r="E70" s="77"/>
      <c r="F70" s="77"/>
      <c r="G70" s="78"/>
      <c r="H70" s="78"/>
      <c r="I70" s="78"/>
      <c r="J70" s="201"/>
    </row>
    <row r="71" spans="1:10">
      <c r="A71" s="265"/>
      <c r="B71" s="77"/>
      <c r="C71" s="77"/>
      <c r="D71" s="77"/>
      <c r="E71" s="77"/>
      <c r="F71" s="77"/>
      <c r="G71" s="78"/>
      <c r="H71" s="78"/>
      <c r="I71" s="78"/>
      <c r="J71" s="201"/>
    </row>
    <row r="72" spans="1:10">
      <c r="A72" s="265"/>
      <c r="B72" s="77"/>
      <c r="C72" s="77"/>
      <c r="D72" s="77"/>
      <c r="E72" s="77"/>
      <c r="F72" s="77"/>
      <c r="G72" s="78"/>
      <c r="H72" s="78"/>
      <c r="I72" s="78"/>
      <c r="J72" s="201"/>
    </row>
    <row r="73" spans="1:10">
      <c r="A73" s="265"/>
      <c r="B73" s="77"/>
      <c r="C73" s="77"/>
      <c r="D73" s="77"/>
      <c r="E73" s="77"/>
      <c r="F73" s="77"/>
      <c r="G73" s="78"/>
      <c r="H73" s="78"/>
      <c r="I73" s="78"/>
      <c r="J73" s="201"/>
    </row>
    <row r="74" spans="1:10">
      <c r="A74" s="265"/>
      <c r="B74" s="77"/>
      <c r="C74" s="77"/>
      <c r="D74" s="77"/>
      <c r="E74" s="77"/>
      <c r="F74" s="77"/>
      <c r="G74" s="78"/>
      <c r="H74" s="78"/>
      <c r="I74" s="78"/>
      <c r="J74" s="201"/>
    </row>
    <row r="75" spans="1:10">
      <c r="A75" s="265"/>
      <c r="B75" s="77"/>
      <c r="C75" s="77"/>
      <c r="D75" s="77"/>
      <c r="E75" s="77"/>
      <c r="F75" s="77"/>
      <c r="G75" s="78"/>
      <c r="H75" s="78"/>
      <c r="I75" s="78"/>
      <c r="J75" s="201"/>
    </row>
    <row r="76" spans="1:10">
      <c r="A76" s="266"/>
      <c r="C76" s="77"/>
      <c r="D76" s="77"/>
      <c r="E76" s="77"/>
      <c r="F76" s="70"/>
      <c r="H76" s="78"/>
      <c r="I76" s="71"/>
      <c r="J76" s="69"/>
    </row>
    <row r="77" spans="1:10">
      <c r="A77" s="266"/>
      <c r="C77" s="77"/>
      <c r="D77" s="77"/>
      <c r="E77" s="77"/>
      <c r="F77" s="70"/>
      <c r="H77" s="78"/>
      <c r="I77" s="71"/>
      <c r="J77" s="69"/>
    </row>
    <row r="78" spans="1:10">
      <c r="A78" s="266"/>
      <c r="C78" s="77"/>
      <c r="D78" s="77"/>
      <c r="E78" s="77"/>
      <c r="F78" s="70"/>
      <c r="H78" s="78"/>
      <c r="I78" s="71"/>
      <c r="J78" s="247"/>
    </row>
    <row r="79" spans="1:10">
      <c r="A79" s="266"/>
      <c r="C79" s="77"/>
      <c r="D79" s="77"/>
      <c r="E79" s="77"/>
      <c r="F79" s="70"/>
      <c r="H79" s="78"/>
      <c r="I79" s="71"/>
      <c r="J79" s="247"/>
    </row>
    <row r="80" spans="1:10">
      <c r="A80" s="266"/>
      <c r="C80" s="77"/>
      <c r="D80" s="77"/>
      <c r="E80" s="77"/>
      <c r="F80" s="70"/>
      <c r="H80" s="78"/>
      <c r="I80" s="71"/>
      <c r="J80" s="247"/>
    </row>
    <row r="81" spans="1:10">
      <c r="A81" s="266"/>
      <c r="C81" s="77"/>
      <c r="D81" s="77"/>
      <c r="E81" s="77"/>
      <c r="F81" s="70"/>
      <c r="H81" s="78"/>
      <c r="I81" s="71"/>
      <c r="J81" s="247"/>
    </row>
    <row r="82" spans="1:10">
      <c r="A82" s="266"/>
      <c r="C82" s="77"/>
      <c r="D82" s="77"/>
      <c r="E82" s="77"/>
      <c r="F82" s="70"/>
      <c r="H82" s="78"/>
      <c r="I82" s="71"/>
      <c r="J82" s="69"/>
    </row>
    <row r="83" spans="1:10">
      <c r="D83" s="77"/>
      <c r="E83" s="77"/>
      <c r="F83" s="70"/>
      <c r="H83" s="78"/>
      <c r="I83" s="71"/>
      <c r="J83" s="69"/>
    </row>
    <row r="84" spans="1:10">
      <c r="D84" s="77"/>
      <c r="E84" s="77"/>
      <c r="F84" s="70"/>
      <c r="H84" s="78"/>
      <c r="I84" s="71"/>
      <c r="J84" s="69"/>
    </row>
    <row r="85" spans="1:10">
      <c r="A85" s="266"/>
      <c r="C85" s="77"/>
      <c r="D85" s="77"/>
      <c r="E85" s="77"/>
      <c r="F85" s="70"/>
      <c r="H85" s="78"/>
      <c r="I85" s="71"/>
      <c r="J85" s="69"/>
    </row>
    <row r="86" spans="1:10">
      <c r="A86" s="266"/>
      <c r="C86" s="77"/>
      <c r="D86" s="77"/>
      <c r="E86" s="77"/>
      <c r="F86" s="70"/>
      <c r="H86" s="78"/>
      <c r="I86" s="71"/>
      <c r="J86" s="69"/>
    </row>
    <row r="87" spans="1:10" ht="21" customHeight="1">
      <c r="A87" s="266"/>
      <c r="C87" s="77"/>
      <c r="D87" s="77"/>
      <c r="E87" s="77"/>
      <c r="F87" s="70"/>
      <c r="H87" s="78"/>
      <c r="I87" s="71"/>
      <c r="J87" s="69"/>
    </row>
    <row r="88" spans="1:10" ht="21" customHeight="1">
      <c r="A88" s="266"/>
      <c r="C88" s="77"/>
      <c r="D88" s="77"/>
      <c r="E88" s="77"/>
      <c r="F88" s="70"/>
      <c r="H88" s="78"/>
      <c r="I88" s="71"/>
      <c r="J88" s="247"/>
    </row>
    <row r="89" spans="1:10" ht="21" customHeight="1">
      <c r="A89" s="266"/>
      <c r="C89" s="77"/>
      <c r="D89" s="77"/>
      <c r="E89" s="77"/>
      <c r="F89" s="70"/>
      <c r="H89" s="78"/>
      <c r="I89" s="71"/>
      <c r="J89" s="69"/>
    </row>
    <row r="90" spans="1:10" ht="21" customHeight="1">
      <c r="A90" s="266"/>
      <c r="C90" s="77"/>
      <c r="D90" s="77"/>
      <c r="E90" s="77"/>
      <c r="F90" s="70"/>
      <c r="H90" s="78"/>
      <c r="I90" s="71"/>
      <c r="J90" s="69"/>
    </row>
    <row r="91" spans="1:10" ht="21" customHeight="1">
      <c r="A91" s="266"/>
      <c r="C91" s="77"/>
      <c r="D91" s="77"/>
      <c r="E91" s="77"/>
      <c r="F91" s="70"/>
      <c r="H91" s="78"/>
      <c r="I91" s="71"/>
      <c r="J91" s="69"/>
    </row>
    <row r="92" spans="1:10" ht="21" customHeight="1">
      <c r="A92" s="266"/>
      <c r="C92" s="77"/>
      <c r="D92" s="77"/>
      <c r="E92" s="77"/>
      <c r="F92" s="70"/>
      <c r="H92" s="78"/>
      <c r="I92" s="71"/>
      <c r="J92" s="69"/>
    </row>
    <row r="93" spans="1:10" ht="21" customHeight="1">
      <c r="A93" s="266"/>
      <c r="C93" s="77"/>
      <c r="D93" s="77"/>
      <c r="E93" s="77"/>
      <c r="F93" s="70"/>
      <c r="H93" s="78"/>
      <c r="I93" s="71"/>
      <c r="J93" s="69"/>
    </row>
    <row r="94" spans="1:10" ht="21" customHeight="1">
      <c r="A94" s="266"/>
      <c r="C94" s="77"/>
      <c r="D94" s="77"/>
      <c r="E94" s="77"/>
      <c r="F94" s="70"/>
      <c r="H94" s="78"/>
      <c r="I94" s="71"/>
      <c r="J94" s="69"/>
    </row>
    <row r="95" spans="1:10" ht="21" customHeight="1">
      <c r="A95" s="266"/>
      <c r="C95" s="77"/>
      <c r="D95" s="77"/>
      <c r="E95" s="77"/>
      <c r="F95" s="70"/>
      <c r="H95" s="78"/>
      <c r="I95" s="71"/>
      <c r="J95" s="69"/>
    </row>
    <row r="96" spans="1:10" ht="21" customHeight="1">
      <c r="A96" s="266"/>
      <c r="C96" s="77"/>
      <c r="D96" s="77"/>
      <c r="E96" s="77"/>
      <c r="F96" s="70"/>
      <c r="H96" s="78"/>
      <c r="I96" s="71"/>
      <c r="J96" s="69"/>
    </row>
    <row r="97" spans="1:10" ht="21" customHeight="1">
      <c r="A97" s="266"/>
      <c r="C97" s="77"/>
      <c r="D97" s="77"/>
      <c r="E97" s="77"/>
      <c r="F97" s="70"/>
      <c r="H97" s="78"/>
      <c r="I97" s="71"/>
      <c r="J97" s="69"/>
    </row>
    <row r="98" spans="1:10" ht="21" customHeight="1">
      <c r="A98" s="266"/>
      <c r="C98" s="77"/>
      <c r="D98" s="77"/>
      <c r="E98" s="77"/>
      <c r="F98" s="70"/>
      <c r="H98" s="78"/>
      <c r="I98" s="71"/>
      <c r="J98" s="247"/>
    </row>
    <row r="99" spans="1:10" ht="21" customHeight="1">
      <c r="A99" s="266"/>
      <c r="C99" s="77"/>
      <c r="D99" s="77"/>
      <c r="E99" s="77"/>
      <c r="F99" s="70"/>
      <c r="H99" s="78"/>
      <c r="I99" s="71"/>
      <c r="J99" s="247"/>
    </row>
    <row r="100" spans="1:10" ht="21" customHeight="1">
      <c r="A100" s="266"/>
      <c r="C100" s="77"/>
      <c r="D100" s="77"/>
      <c r="E100" s="77"/>
      <c r="F100" s="70"/>
      <c r="H100" s="78"/>
      <c r="I100" s="71"/>
      <c r="J100" s="247"/>
    </row>
    <row r="101" spans="1:10" ht="21" customHeight="1">
      <c r="A101" s="266"/>
      <c r="C101" s="77"/>
      <c r="D101" s="77"/>
      <c r="E101" s="77"/>
      <c r="F101" s="70"/>
      <c r="H101" s="78"/>
      <c r="I101" s="71"/>
      <c r="J101" s="69"/>
    </row>
    <row r="102" spans="1:10" ht="21" customHeight="1">
      <c r="A102" s="266"/>
      <c r="C102" s="77"/>
      <c r="D102" s="77"/>
      <c r="E102" s="77"/>
      <c r="F102" s="70"/>
      <c r="H102" s="78"/>
      <c r="I102" s="71"/>
      <c r="J102" s="69"/>
    </row>
    <row r="103" spans="1:10" ht="21" customHeight="1">
      <c r="A103" s="266"/>
      <c r="C103" s="77"/>
      <c r="D103" s="77"/>
      <c r="E103" s="77"/>
      <c r="F103" s="70"/>
      <c r="H103" s="78"/>
      <c r="I103" s="71"/>
      <c r="J103" s="69"/>
    </row>
    <row r="104" spans="1:10" ht="22.8">
      <c r="A104" s="447"/>
      <c r="B104" s="123"/>
      <c r="C104" s="123"/>
      <c r="D104" s="123"/>
      <c r="E104" s="123"/>
      <c r="F104" s="123"/>
      <c r="G104" s="124"/>
      <c r="H104" s="124"/>
      <c r="I104" s="124"/>
      <c r="J104" s="448"/>
    </row>
    <row r="105" spans="1:10" ht="22.8">
      <c r="A105" s="447"/>
      <c r="B105" s="205"/>
      <c r="C105" s="123"/>
      <c r="D105" s="123"/>
      <c r="E105" s="123"/>
      <c r="F105" s="123"/>
      <c r="G105" s="124"/>
      <c r="H105" s="124"/>
      <c r="I105" s="124"/>
      <c r="J105" s="448"/>
    </row>
    <row r="106" spans="1:10" ht="21" customHeight="1">
      <c r="A106" s="266"/>
      <c r="C106" s="77"/>
      <c r="D106" s="77"/>
      <c r="E106" s="77"/>
      <c r="F106" s="70"/>
      <c r="H106" s="78"/>
      <c r="I106" s="71"/>
      <c r="J106" s="69"/>
    </row>
    <row r="107" spans="1:10" ht="21" customHeight="1">
      <c r="A107" s="266"/>
      <c r="C107" s="77"/>
      <c r="D107" s="77"/>
      <c r="E107" s="77"/>
      <c r="F107" s="70"/>
      <c r="H107" s="78"/>
      <c r="I107" s="71"/>
      <c r="J107" s="69"/>
    </row>
    <row r="108" spans="1:10" ht="21" customHeight="1">
      <c r="A108" s="267"/>
      <c r="C108" s="70"/>
      <c r="D108" s="77"/>
      <c r="E108" s="77"/>
      <c r="F108" s="70"/>
      <c r="H108" s="78"/>
      <c r="I108" s="71"/>
      <c r="J108" s="247"/>
    </row>
    <row r="109" spans="1:10" ht="21" customHeight="1">
      <c r="A109" s="267"/>
      <c r="C109" s="70"/>
      <c r="D109" s="77"/>
      <c r="E109" s="77"/>
      <c r="F109" s="70"/>
      <c r="H109" s="78"/>
      <c r="I109" s="71"/>
      <c r="J109" s="247"/>
    </row>
    <row r="110" spans="1:10" ht="21" customHeight="1">
      <c r="A110" s="267"/>
      <c r="C110" s="70"/>
      <c r="D110" s="77"/>
      <c r="E110" s="77"/>
      <c r="F110" s="70"/>
      <c r="H110" s="78"/>
      <c r="I110" s="71"/>
      <c r="J110" s="247"/>
    </row>
    <row r="111" spans="1:10" ht="21" customHeight="1">
      <c r="A111" s="267"/>
      <c r="C111" s="70"/>
      <c r="D111" s="77"/>
      <c r="E111" s="77"/>
      <c r="F111" s="70"/>
      <c r="H111" s="78"/>
      <c r="I111" s="71"/>
      <c r="J111" s="69"/>
    </row>
    <row r="112" spans="1:10" ht="21" customHeight="1">
      <c r="A112" s="267"/>
      <c r="C112" s="70"/>
      <c r="D112" s="77"/>
      <c r="E112" s="77"/>
      <c r="F112" s="70"/>
      <c r="H112" s="78"/>
      <c r="I112" s="71"/>
      <c r="J112" s="247"/>
    </row>
    <row r="113" spans="1:10" ht="21" customHeight="1">
      <c r="A113" s="267"/>
      <c r="C113" s="70"/>
      <c r="D113" s="77"/>
      <c r="E113" s="77"/>
      <c r="F113" s="70"/>
      <c r="H113" s="78"/>
      <c r="I113" s="71"/>
      <c r="J113" s="247"/>
    </row>
    <row r="114" spans="1:10" ht="21" customHeight="1">
      <c r="A114" s="267"/>
      <c r="C114" s="70"/>
      <c r="D114" s="77"/>
      <c r="E114" s="77"/>
      <c r="F114" s="70"/>
      <c r="H114" s="78"/>
      <c r="I114" s="71"/>
      <c r="J114" s="69"/>
    </row>
    <row r="115" spans="1:10" ht="21" customHeight="1">
      <c r="A115" s="267"/>
      <c r="C115" s="70"/>
      <c r="D115" s="77"/>
      <c r="E115" s="77"/>
      <c r="F115" s="70"/>
      <c r="H115" s="78"/>
      <c r="I115" s="71"/>
      <c r="J115" s="69"/>
    </row>
    <row r="116" spans="1:10" ht="21" customHeight="1">
      <c r="A116" s="267"/>
      <c r="C116" s="70"/>
      <c r="D116" s="77"/>
      <c r="E116" s="77"/>
      <c r="F116" s="70"/>
      <c r="H116" s="78"/>
      <c r="I116" s="71"/>
      <c r="J116" s="69"/>
    </row>
    <row r="117" spans="1:10" ht="21" customHeight="1">
      <c r="A117" s="267"/>
      <c r="C117" s="70"/>
      <c r="D117" s="77"/>
      <c r="E117" s="77"/>
      <c r="F117" s="70"/>
      <c r="H117" s="78"/>
      <c r="I117" s="71"/>
      <c r="J117" s="69"/>
    </row>
    <row r="118" spans="1:10" ht="21" customHeight="1">
      <c r="C118" s="70"/>
      <c r="D118" s="70"/>
      <c r="E118" s="70"/>
      <c r="F118" s="70"/>
      <c r="H118" s="71"/>
      <c r="I118" s="71"/>
      <c r="J118" s="69"/>
    </row>
    <row r="119" spans="1:10" ht="21" customHeight="1">
      <c r="C119" s="70"/>
      <c r="D119" s="70"/>
      <c r="E119" s="70"/>
      <c r="F119" s="70"/>
      <c r="H119" s="71"/>
      <c r="I119" s="71"/>
      <c r="J119" s="69"/>
    </row>
    <row r="120" spans="1:10" ht="21" customHeight="1">
      <c r="C120" s="70"/>
      <c r="D120" s="70"/>
      <c r="E120" s="70"/>
      <c r="F120" s="70"/>
      <c r="H120" s="71"/>
      <c r="I120" s="71"/>
      <c r="J120" s="69"/>
    </row>
    <row r="121" spans="1:10" ht="21" customHeight="1">
      <c r="C121" s="70"/>
      <c r="D121" s="70"/>
      <c r="E121" s="70"/>
      <c r="F121" s="70"/>
      <c r="H121" s="71"/>
      <c r="I121" s="71"/>
      <c r="J121" s="69"/>
    </row>
    <row r="122" spans="1:10" ht="21" customHeight="1">
      <c r="C122" s="70"/>
      <c r="D122" s="70"/>
      <c r="E122" s="70"/>
      <c r="F122" s="70"/>
      <c r="H122" s="71"/>
      <c r="I122" s="71"/>
      <c r="J122" s="69"/>
    </row>
    <row r="123" spans="1:10" ht="21" customHeight="1">
      <c r="C123" s="70"/>
      <c r="D123" s="70"/>
      <c r="E123" s="70"/>
      <c r="F123" s="70"/>
      <c r="H123" s="71"/>
      <c r="I123" s="71"/>
    </row>
    <row r="124" spans="1:10">
      <c r="C124" s="70"/>
      <c r="D124" s="70"/>
      <c r="E124" s="70"/>
      <c r="F124" s="70"/>
      <c r="H124" s="71"/>
      <c r="I124" s="71"/>
    </row>
    <row r="125" spans="1:10">
      <c r="C125" s="70"/>
      <c r="D125" s="70"/>
      <c r="E125" s="70"/>
      <c r="F125" s="70"/>
      <c r="H125" s="71"/>
      <c r="I125" s="71"/>
    </row>
    <row r="126" spans="1:10">
      <c r="C126" s="70"/>
      <c r="D126" s="70"/>
      <c r="E126" s="70"/>
      <c r="F126" s="70"/>
      <c r="H126" s="71"/>
      <c r="I126" s="71"/>
    </row>
    <row r="127" spans="1:10">
      <c r="C127" s="70"/>
      <c r="D127" s="70"/>
      <c r="E127" s="70"/>
      <c r="F127" s="70"/>
      <c r="H127" s="71"/>
      <c r="I127" s="71"/>
    </row>
    <row r="128" spans="1:10">
      <c r="C128" s="70"/>
      <c r="D128" s="70"/>
      <c r="E128" s="70"/>
      <c r="F128" s="70"/>
      <c r="H128" s="71"/>
      <c r="I128" s="71"/>
    </row>
    <row r="129" spans="3:9">
      <c r="C129" s="70"/>
      <c r="D129" s="70"/>
      <c r="E129" s="70"/>
      <c r="F129" s="70"/>
      <c r="H129" s="71"/>
      <c r="I129" s="71"/>
    </row>
    <row r="130" spans="3:9">
      <c r="C130" s="70"/>
      <c r="D130" s="70"/>
      <c r="E130" s="70"/>
      <c r="F130" s="70"/>
      <c r="H130" s="71"/>
      <c r="I130" s="71"/>
    </row>
    <row r="131" spans="3:9">
      <c r="C131" s="70"/>
      <c r="D131" s="70"/>
      <c r="E131" s="70"/>
      <c r="F131" s="70"/>
      <c r="H131" s="71"/>
      <c r="I131" s="71"/>
    </row>
    <row r="132" spans="3:9">
      <c r="C132" s="70"/>
      <c r="D132" s="70"/>
      <c r="E132" s="70"/>
      <c r="F132" s="70"/>
      <c r="H132" s="71"/>
      <c r="I132" s="71"/>
    </row>
    <row r="133" spans="3:9">
      <c r="C133" s="70"/>
      <c r="D133" s="70"/>
      <c r="E133" s="70"/>
      <c r="F133" s="70"/>
      <c r="H133" s="71"/>
      <c r="I133" s="71"/>
    </row>
    <row r="134" spans="3:9">
      <c r="C134" s="70"/>
      <c r="D134" s="70"/>
      <c r="E134" s="70"/>
      <c r="F134" s="70"/>
      <c r="H134" s="71"/>
      <c r="I134" s="71"/>
    </row>
    <row r="135" spans="3:9">
      <c r="C135" s="70"/>
      <c r="D135" s="70"/>
      <c r="E135" s="70"/>
      <c r="F135" s="70"/>
      <c r="H135" s="71"/>
      <c r="I135" s="71"/>
    </row>
    <row r="136" spans="3:9">
      <c r="C136" s="70"/>
      <c r="D136" s="70"/>
      <c r="E136" s="70"/>
      <c r="F136" s="70"/>
      <c r="H136" s="71"/>
      <c r="I136" s="71"/>
    </row>
    <row r="137" spans="3:9">
      <c r="C137" s="70"/>
      <c r="D137" s="70"/>
      <c r="E137" s="70"/>
      <c r="F137" s="70"/>
      <c r="H137" s="71"/>
      <c r="I137" s="71"/>
    </row>
    <row r="138" spans="3:9">
      <c r="C138" s="70"/>
      <c r="D138" s="70"/>
      <c r="E138" s="70"/>
      <c r="F138" s="70"/>
      <c r="H138" s="71"/>
      <c r="I138" s="71"/>
    </row>
    <row r="139" spans="3:9">
      <c r="C139" s="70"/>
      <c r="D139" s="70"/>
      <c r="E139" s="70"/>
      <c r="F139" s="70"/>
      <c r="H139" s="71"/>
      <c r="I139" s="71"/>
    </row>
    <row r="140" spans="3:9">
      <c r="C140" s="70"/>
      <c r="D140" s="70"/>
      <c r="E140" s="70"/>
      <c r="F140" s="70"/>
      <c r="H140" s="71"/>
      <c r="I140" s="71"/>
    </row>
    <row r="141" spans="3:9">
      <c r="C141" s="70"/>
      <c r="D141" s="70"/>
      <c r="E141" s="70"/>
      <c r="F141" s="70"/>
      <c r="H141" s="71"/>
      <c r="I141" s="71"/>
    </row>
    <row r="142" spans="3:9">
      <c r="C142" s="70"/>
      <c r="D142" s="70"/>
      <c r="E142" s="70"/>
      <c r="F142" s="70"/>
      <c r="H142" s="71"/>
      <c r="I142" s="71"/>
    </row>
    <row r="143" spans="3:9">
      <c r="C143" s="70"/>
      <c r="D143" s="70"/>
      <c r="E143" s="70"/>
      <c r="F143" s="70"/>
      <c r="H143" s="71"/>
      <c r="I143" s="71"/>
    </row>
    <row r="144" spans="3:9">
      <c r="C144" s="70"/>
      <c r="D144" s="70"/>
      <c r="E144" s="70"/>
      <c r="F144" s="70"/>
      <c r="H144" s="71"/>
      <c r="I144" s="71"/>
    </row>
    <row r="145" spans="3:9">
      <c r="C145" s="70"/>
      <c r="D145" s="70"/>
      <c r="E145" s="70"/>
      <c r="F145" s="70"/>
      <c r="H145" s="71"/>
      <c r="I145" s="71"/>
    </row>
    <row r="146" spans="3:9">
      <c r="C146" s="70"/>
      <c r="D146" s="70"/>
      <c r="E146" s="70"/>
      <c r="F146" s="70"/>
      <c r="H146" s="71"/>
      <c r="I146" s="71"/>
    </row>
    <row r="147" spans="3:9">
      <c r="C147" s="70"/>
      <c r="D147" s="70"/>
      <c r="E147" s="70"/>
      <c r="F147" s="70"/>
      <c r="H147" s="71"/>
      <c r="I147" s="71"/>
    </row>
    <row r="148" spans="3:9">
      <c r="C148" s="70"/>
      <c r="D148" s="70"/>
      <c r="E148" s="70"/>
      <c r="F148" s="70"/>
      <c r="H148" s="71"/>
      <c r="I148" s="71"/>
    </row>
    <row r="149" spans="3:9">
      <c r="C149" s="70"/>
      <c r="D149" s="70"/>
      <c r="E149" s="70"/>
      <c r="F149" s="70"/>
      <c r="H149" s="71"/>
      <c r="I149" s="71"/>
    </row>
    <row r="150" spans="3:9">
      <c r="C150" s="70"/>
      <c r="D150" s="70"/>
      <c r="E150" s="70"/>
      <c r="F150" s="70"/>
      <c r="H150" s="71"/>
      <c r="I150" s="71"/>
    </row>
    <row r="151" spans="3:9">
      <c r="C151" s="70"/>
      <c r="D151" s="70"/>
      <c r="E151" s="70"/>
      <c r="F151" s="70"/>
      <c r="H151" s="71"/>
      <c r="I151" s="71"/>
    </row>
    <row r="152" spans="3:9">
      <c r="C152" s="70"/>
      <c r="D152" s="70"/>
      <c r="E152" s="70"/>
      <c r="F152" s="70"/>
      <c r="H152" s="71"/>
      <c r="I152" s="71"/>
    </row>
    <row r="153" spans="3:9">
      <c r="C153" s="70"/>
      <c r="D153" s="70"/>
      <c r="E153" s="70"/>
      <c r="F153" s="70"/>
      <c r="H153" s="71"/>
      <c r="I153" s="71"/>
    </row>
    <row r="154" spans="3:9">
      <c r="C154" s="70"/>
      <c r="D154" s="70"/>
      <c r="E154" s="70"/>
      <c r="F154" s="70"/>
      <c r="H154" s="71"/>
      <c r="I154" s="71"/>
    </row>
    <row r="155" spans="3:9">
      <c r="C155" s="70"/>
      <c r="D155" s="70"/>
      <c r="E155" s="70"/>
      <c r="F155" s="70"/>
      <c r="H155" s="71"/>
      <c r="I155" s="71"/>
    </row>
    <row r="156" spans="3:9">
      <c r="C156" s="70"/>
      <c r="D156" s="70"/>
      <c r="E156" s="70"/>
      <c r="F156" s="70"/>
      <c r="H156" s="71"/>
      <c r="I156" s="71"/>
    </row>
    <row r="157" spans="3:9">
      <c r="C157" s="70"/>
      <c r="D157" s="70"/>
      <c r="E157" s="70"/>
      <c r="F157" s="70"/>
      <c r="H157" s="71"/>
      <c r="I157" s="71"/>
    </row>
    <row r="158" spans="3:9">
      <c r="C158" s="70"/>
      <c r="D158" s="70"/>
      <c r="E158" s="70"/>
      <c r="F158" s="70"/>
      <c r="H158" s="71"/>
      <c r="I158" s="71"/>
    </row>
    <row r="159" spans="3:9">
      <c r="C159" s="70"/>
      <c r="D159" s="70"/>
      <c r="E159" s="70"/>
      <c r="F159" s="70"/>
      <c r="H159" s="71"/>
      <c r="I159" s="71"/>
    </row>
    <row r="160" spans="3:9">
      <c r="C160" s="70"/>
      <c r="D160" s="70"/>
      <c r="E160" s="70"/>
      <c r="F160" s="70"/>
      <c r="H160" s="71"/>
      <c r="I160" s="71"/>
    </row>
    <row r="161" spans="3:9">
      <c r="C161" s="70"/>
      <c r="D161" s="70"/>
      <c r="E161" s="70"/>
      <c r="F161" s="70"/>
      <c r="H161" s="71"/>
      <c r="I161" s="71"/>
    </row>
    <row r="162" spans="3:9">
      <c r="C162" s="70"/>
      <c r="D162" s="70"/>
      <c r="E162" s="70"/>
      <c r="F162" s="70"/>
      <c r="H162" s="71"/>
      <c r="I162" s="71"/>
    </row>
    <row r="163" spans="3:9">
      <c r="C163" s="70"/>
      <c r="D163" s="70"/>
      <c r="E163" s="70"/>
      <c r="F163" s="70"/>
      <c r="H163" s="71"/>
      <c r="I163" s="71"/>
    </row>
    <row r="164" spans="3:9">
      <c r="C164" s="70"/>
      <c r="D164" s="70"/>
      <c r="E164" s="70"/>
      <c r="F164" s="70"/>
      <c r="H164" s="71"/>
      <c r="I164" s="71"/>
    </row>
    <row r="165" spans="3:9">
      <c r="C165" s="70"/>
      <c r="D165" s="70"/>
      <c r="E165" s="70"/>
      <c r="F165" s="70"/>
      <c r="H165" s="71"/>
      <c r="I165" s="71"/>
    </row>
    <row r="166" spans="3:9">
      <c r="C166" s="70"/>
      <c r="D166" s="70"/>
      <c r="E166" s="70"/>
      <c r="F166" s="70"/>
      <c r="H166" s="71"/>
      <c r="I166" s="71"/>
    </row>
    <row r="167" spans="3:9">
      <c r="C167" s="70"/>
      <c r="D167" s="70"/>
      <c r="E167" s="70"/>
      <c r="F167" s="70"/>
      <c r="H167" s="71"/>
      <c r="I167" s="71"/>
    </row>
    <row r="168" spans="3:9">
      <c r="C168" s="70"/>
      <c r="D168" s="70"/>
      <c r="E168" s="70"/>
      <c r="F168" s="70"/>
      <c r="H168" s="71"/>
      <c r="I168" s="71"/>
    </row>
    <row r="169" spans="3:9">
      <c r="C169" s="70"/>
      <c r="D169" s="70"/>
      <c r="E169" s="70"/>
      <c r="F169" s="70"/>
      <c r="H169" s="71"/>
      <c r="I169" s="71"/>
    </row>
    <row r="170" spans="3:9">
      <c r="C170" s="70"/>
      <c r="D170" s="70"/>
      <c r="E170" s="70"/>
      <c r="F170" s="70"/>
      <c r="H170" s="71"/>
      <c r="I170" s="71"/>
    </row>
    <row r="171" spans="3:9">
      <c r="C171" s="70"/>
      <c r="D171" s="70"/>
      <c r="E171" s="70"/>
      <c r="F171" s="70"/>
      <c r="H171" s="71"/>
      <c r="I171" s="71"/>
    </row>
    <row r="172" spans="3:9">
      <c r="C172" s="70"/>
      <c r="D172" s="70"/>
      <c r="E172" s="70"/>
      <c r="F172" s="70"/>
      <c r="H172" s="71"/>
      <c r="I172" s="71"/>
    </row>
    <row r="173" spans="3:9">
      <c r="C173" s="70"/>
      <c r="D173" s="70"/>
      <c r="E173" s="70"/>
      <c r="F173" s="70"/>
      <c r="H173" s="71"/>
      <c r="I173" s="71"/>
    </row>
    <row r="174" spans="3:9">
      <c r="C174" s="70"/>
      <c r="D174" s="70"/>
      <c r="E174" s="70"/>
      <c r="F174" s="70"/>
      <c r="H174" s="71"/>
      <c r="I174" s="71"/>
    </row>
    <row r="175" spans="3:9">
      <c r="C175" s="70"/>
      <c r="D175" s="70"/>
      <c r="E175" s="70"/>
      <c r="F175" s="70"/>
      <c r="H175" s="71"/>
      <c r="I175" s="71"/>
    </row>
    <row r="176" spans="3:9">
      <c r="C176" s="70"/>
      <c r="D176" s="70"/>
      <c r="E176" s="70"/>
      <c r="F176" s="70"/>
      <c r="H176" s="71"/>
      <c r="I176" s="71"/>
    </row>
    <row r="177" spans="3:9">
      <c r="C177" s="70"/>
      <c r="D177" s="70"/>
      <c r="E177" s="70"/>
      <c r="F177" s="70"/>
      <c r="H177" s="71"/>
      <c r="I177" s="71"/>
    </row>
    <row r="178" spans="3:9">
      <c r="C178" s="70"/>
      <c r="D178" s="70"/>
      <c r="E178" s="70"/>
      <c r="F178" s="70"/>
      <c r="H178" s="71"/>
      <c r="I178" s="71"/>
    </row>
    <row r="179" spans="3:9">
      <c r="C179" s="70"/>
      <c r="D179" s="70"/>
      <c r="E179" s="70"/>
      <c r="F179" s="70"/>
      <c r="H179" s="71"/>
      <c r="I179" s="71"/>
    </row>
    <row r="180" spans="3:9">
      <c r="C180" s="70"/>
      <c r="D180" s="70"/>
      <c r="E180" s="70"/>
      <c r="F180" s="70"/>
      <c r="H180" s="71"/>
      <c r="I180" s="71"/>
    </row>
    <row r="181" spans="3:9">
      <c r="C181" s="70"/>
      <c r="D181" s="70"/>
      <c r="E181" s="70"/>
      <c r="F181" s="70"/>
      <c r="H181" s="71"/>
      <c r="I181" s="71"/>
    </row>
    <row r="182" spans="3:9">
      <c r="C182" s="70"/>
      <c r="D182" s="70"/>
      <c r="E182" s="70"/>
      <c r="F182" s="70"/>
      <c r="H182" s="71"/>
      <c r="I182" s="71"/>
    </row>
    <row r="183" spans="3:9">
      <c r="C183" s="70"/>
      <c r="D183" s="70"/>
      <c r="E183" s="70"/>
      <c r="F183" s="70"/>
      <c r="H183" s="71"/>
      <c r="I183" s="71"/>
    </row>
    <row r="184" spans="3:9">
      <c r="C184" s="70"/>
      <c r="D184" s="70"/>
      <c r="E184" s="70"/>
      <c r="F184" s="70"/>
      <c r="H184" s="71"/>
      <c r="I184" s="71"/>
    </row>
    <row r="185" spans="3:9">
      <c r="C185" s="70"/>
      <c r="D185" s="70"/>
      <c r="E185" s="70"/>
      <c r="F185" s="70"/>
      <c r="H185" s="71"/>
      <c r="I185" s="71"/>
    </row>
    <row r="186" spans="3:9">
      <c r="C186" s="70"/>
      <c r="D186" s="70"/>
      <c r="E186" s="70"/>
      <c r="F186" s="70"/>
      <c r="H186" s="71"/>
      <c r="I186" s="71"/>
    </row>
    <row r="187" spans="3:9">
      <c r="C187" s="70"/>
      <c r="D187" s="70"/>
      <c r="E187" s="70"/>
      <c r="F187" s="70"/>
      <c r="H187" s="71"/>
      <c r="I187" s="71"/>
    </row>
    <row r="188" spans="3:9">
      <c r="C188" s="70"/>
      <c r="D188" s="70"/>
      <c r="E188" s="70"/>
      <c r="F188" s="70"/>
      <c r="H188" s="71"/>
      <c r="I188" s="71"/>
    </row>
    <row r="189" spans="3:9">
      <c r="C189" s="70"/>
      <c r="D189" s="70"/>
      <c r="E189" s="70"/>
      <c r="F189" s="70"/>
      <c r="H189" s="71"/>
      <c r="I189" s="71"/>
    </row>
    <row r="190" spans="3:9">
      <c r="C190" s="70"/>
      <c r="D190" s="70"/>
      <c r="E190" s="70"/>
      <c r="F190" s="70"/>
      <c r="H190" s="71"/>
      <c r="I190" s="71"/>
    </row>
    <row r="191" spans="3:9">
      <c r="C191" s="70"/>
      <c r="D191" s="70"/>
      <c r="E191" s="70"/>
      <c r="F191" s="70"/>
      <c r="H191" s="71"/>
      <c r="I191" s="71"/>
    </row>
    <row r="192" spans="3:9">
      <c r="C192" s="70"/>
      <c r="D192" s="70"/>
      <c r="E192" s="70"/>
      <c r="F192" s="70"/>
      <c r="H192" s="71"/>
      <c r="I192" s="71"/>
    </row>
    <row r="193" spans="3:9">
      <c r="C193" s="70"/>
      <c r="D193" s="70"/>
      <c r="E193" s="70"/>
      <c r="F193" s="70"/>
      <c r="H193" s="71"/>
      <c r="I193" s="71"/>
    </row>
    <row r="194" spans="3:9">
      <c r="C194" s="70"/>
      <c r="D194" s="70"/>
      <c r="E194" s="70"/>
      <c r="F194" s="70"/>
      <c r="H194" s="71"/>
      <c r="I194" s="71"/>
    </row>
    <row r="195" spans="3:9">
      <c r="C195" s="70"/>
      <c r="D195" s="70"/>
      <c r="E195" s="70"/>
      <c r="F195" s="70"/>
      <c r="H195" s="71"/>
      <c r="I195" s="71"/>
    </row>
    <row r="196" spans="3:9">
      <c r="C196" s="70"/>
      <c r="D196" s="70"/>
      <c r="E196" s="70"/>
      <c r="F196" s="70"/>
      <c r="H196" s="71"/>
      <c r="I196" s="71"/>
    </row>
    <row r="197" spans="3:9">
      <c r="C197" s="70"/>
      <c r="D197" s="70"/>
      <c r="E197" s="70"/>
      <c r="F197" s="70"/>
      <c r="H197" s="71"/>
      <c r="I197" s="71"/>
    </row>
    <row r="198" spans="3:9">
      <c r="C198" s="70"/>
      <c r="D198" s="70"/>
      <c r="E198" s="70"/>
      <c r="F198" s="70"/>
      <c r="H198" s="71"/>
      <c r="I198" s="71"/>
    </row>
    <row r="199" spans="3:9">
      <c r="C199" s="70"/>
      <c r="D199" s="70"/>
      <c r="E199" s="70"/>
      <c r="F199" s="70"/>
      <c r="H199" s="71"/>
      <c r="I199" s="71"/>
    </row>
    <row r="200" spans="3:9">
      <c r="C200" s="70"/>
      <c r="D200" s="70"/>
      <c r="E200" s="70"/>
      <c r="F200" s="70"/>
      <c r="H200" s="71"/>
      <c r="I200" s="71"/>
    </row>
    <row r="201" spans="3:9">
      <c r="C201" s="70"/>
      <c r="D201" s="70"/>
      <c r="E201" s="70"/>
      <c r="F201" s="70"/>
      <c r="H201" s="71"/>
      <c r="I201" s="71"/>
    </row>
    <row r="202" spans="3:9">
      <c r="C202" s="70"/>
      <c r="D202" s="70"/>
      <c r="E202" s="70"/>
      <c r="F202" s="70"/>
      <c r="H202" s="71"/>
      <c r="I202" s="71"/>
    </row>
    <row r="203" spans="3:9">
      <c r="C203" s="70"/>
      <c r="D203" s="70"/>
      <c r="E203" s="70"/>
      <c r="F203" s="70"/>
      <c r="H203" s="71"/>
      <c r="I203" s="71"/>
    </row>
    <row r="204" spans="3:9">
      <c r="C204" s="70"/>
      <c r="D204" s="70"/>
      <c r="E204" s="70"/>
      <c r="F204" s="70"/>
      <c r="H204" s="71"/>
      <c r="I204" s="71"/>
    </row>
    <row r="205" spans="3:9">
      <c r="C205" s="70"/>
      <c r="D205" s="70"/>
      <c r="E205" s="70"/>
      <c r="F205" s="70"/>
      <c r="H205" s="71"/>
      <c r="I205" s="71"/>
    </row>
    <row r="206" spans="3:9">
      <c r="C206" s="70"/>
      <c r="D206" s="70"/>
      <c r="E206" s="70"/>
      <c r="F206" s="70"/>
      <c r="H206" s="71"/>
      <c r="I206" s="71"/>
    </row>
    <row r="207" spans="3:9">
      <c r="C207" s="70"/>
      <c r="D207" s="70"/>
      <c r="E207" s="70"/>
      <c r="F207" s="70"/>
      <c r="H207" s="71"/>
      <c r="I207" s="71"/>
    </row>
    <row r="208" spans="3:9">
      <c r="C208" s="70"/>
      <c r="D208" s="70"/>
      <c r="E208" s="70"/>
      <c r="F208" s="70"/>
      <c r="H208" s="71"/>
      <c r="I208" s="71"/>
    </row>
    <row r="209" spans="3:9">
      <c r="C209" s="70"/>
      <c r="D209" s="70"/>
      <c r="E209" s="70"/>
      <c r="F209" s="70"/>
      <c r="H209" s="71"/>
      <c r="I209" s="71"/>
    </row>
    <row r="210" spans="3:9">
      <c r="C210" s="70"/>
      <c r="D210" s="70"/>
      <c r="E210" s="70"/>
      <c r="F210" s="70"/>
      <c r="H210" s="71"/>
      <c r="I210" s="71"/>
    </row>
    <row r="211" spans="3:9">
      <c r="C211" s="70"/>
      <c r="D211" s="70"/>
      <c r="E211" s="70"/>
      <c r="F211" s="70"/>
      <c r="H211" s="71"/>
      <c r="I211" s="71"/>
    </row>
    <row r="212" spans="3:9">
      <c r="C212" s="70"/>
      <c r="D212" s="70"/>
      <c r="E212" s="70"/>
      <c r="F212" s="70"/>
      <c r="H212" s="71"/>
      <c r="I212" s="71"/>
    </row>
    <row r="213" spans="3:9">
      <c r="C213" s="70"/>
      <c r="D213" s="70"/>
      <c r="E213" s="70"/>
      <c r="F213" s="70"/>
      <c r="H213" s="71"/>
      <c r="I213" s="71"/>
    </row>
    <row r="214" spans="3:9">
      <c r="C214" s="70"/>
      <c r="D214" s="70"/>
      <c r="E214" s="70"/>
      <c r="F214" s="70"/>
      <c r="H214" s="71"/>
      <c r="I214" s="71"/>
    </row>
    <row r="215" spans="3:9">
      <c r="C215" s="70"/>
      <c r="D215" s="70"/>
      <c r="E215" s="70"/>
      <c r="F215" s="70"/>
      <c r="H215" s="71"/>
      <c r="I215" s="71"/>
    </row>
    <row r="216" spans="3:9">
      <c r="C216" s="70"/>
      <c r="D216" s="70"/>
      <c r="E216" s="70"/>
      <c r="F216" s="70"/>
      <c r="H216" s="71"/>
      <c r="I216" s="71"/>
    </row>
    <row r="217" spans="3:9">
      <c r="C217" s="70"/>
      <c r="D217" s="70"/>
      <c r="E217" s="70"/>
      <c r="F217" s="70"/>
      <c r="H217" s="71"/>
      <c r="I217" s="71"/>
    </row>
    <row r="218" spans="3:9">
      <c r="C218" s="70"/>
      <c r="D218" s="70"/>
      <c r="E218" s="70"/>
      <c r="F218" s="70"/>
      <c r="H218" s="71"/>
      <c r="I218" s="71"/>
    </row>
    <row r="219" spans="3:9">
      <c r="C219" s="70"/>
      <c r="D219" s="70"/>
      <c r="E219" s="70"/>
      <c r="F219" s="70"/>
      <c r="H219" s="71"/>
      <c r="I219" s="71"/>
    </row>
    <row r="220" spans="3:9">
      <c r="C220" s="70"/>
      <c r="D220" s="70"/>
      <c r="E220" s="70"/>
      <c r="F220" s="70"/>
      <c r="H220" s="71"/>
      <c r="I220" s="71"/>
    </row>
    <row r="221" spans="3:9">
      <c r="C221" s="70"/>
      <c r="D221" s="70"/>
      <c r="E221" s="70"/>
      <c r="F221" s="70"/>
      <c r="H221" s="71"/>
      <c r="I221" s="71"/>
    </row>
    <row r="222" spans="3:9">
      <c r="C222" s="70"/>
      <c r="D222" s="70"/>
      <c r="E222" s="70"/>
      <c r="F222" s="70"/>
      <c r="H222" s="71"/>
      <c r="I222" s="71"/>
    </row>
    <row r="223" spans="3:9">
      <c r="C223" s="70"/>
      <c r="D223" s="70"/>
      <c r="E223" s="70"/>
      <c r="F223" s="70"/>
      <c r="H223" s="71"/>
      <c r="I223" s="71"/>
    </row>
    <row r="224" spans="3:9">
      <c r="C224" s="70"/>
      <c r="D224" s="70"/>
      <c r="E224" s="70"/>
      <c r="F224" s="70"/>
      <c r="H224" s="71"/>
      <c r="I224" s="71"/>
    </row>
    <row r="225" spans="3:9">
      <c r="C225" s="70"/>
      <c r="D225" s="70"/>
      <c r="E225" s="70"/>
      <c r="F225" s="70"/>
      <c r="H225" s="71"/>
      <c r="I225" s="71"/>
    </row>
    <row r="226" spans="3:9">
      <c r="C226" s="70"/>
      <c r="D226" s="70"/>
      <c r="E226" s="70"/>
      <c r="F226" s="70"/>
      <c r="H226" s="71"/>
      <c r="I226" s="71"/>
    </row>
    <row r="227" spans="3:9">
      <c r="C227" s="70"/>
      <c r="D227" s="70"/>
      <c r="E227" s="70"/>
      <c r="F227" s="70"/>
      <c r="H227" s="71"/>
      <c r="I227" s="71"/>
    </row>
    <row r="228" spans="3:9">
      <c r="C228" s="70"/>
      <c r="D228" s="70"/>
      <c r="E228" s="70"/>
      <c r="F228" s="70"/>
      <c r="H228" s="71"/>
      <c r="I228" s="71"/>
    </row>
    <row r="229" spans="3:9">
      <c r="C229" s="70"/>
      <c r="D229" s="70"/>
      <c r="E229" s="70"/>
      <c r="F229" s="70"/>
      <c r="H229" s="71"/>
      <c r="I229" s="71"/>
    </row>
    <row r="230" spans="3:9">
      <c r="C230" s="70"/>
      <c r="D230" s="70"/>
      <c r="E230" s="70"/>
      <c r="F230" s="70"/>
      <c r="H230" s="71"/>
      <c r="I230" s="71"/>
    </row>
    <row r="231" spans="3:9">
      <c r="C231" s="70"/>
      <c r="D231" s="70"/>
      <c r="E231" s="70"/>
      <c r="F231" s="70"/>
      <c r="H231" s="71"/>
      <c r="I231" s="71"/>
    </row>
    <row r="232" spans="3:9">
      <c r="C232" s="70"/>
      <c r="D232" s="70"/>
      <c r="E232" s="70"/>
      <c r="F232" s="70"/>
      <c r="H232" s="71"/>
      <c r="I232" s="71"/>
    </row>
    <row r="233" spans="3:9">
      <c r="C233" s="70"/>
      <c r="D233" s="70"/>
      <c r="E233" s="70"/>
      <c r="F233" s="70"/>
      <c r="H233" s="71"/>
      <c r="I233" s="71"/>
    </row>
    <row r="234" spans="3:9">
      <c r="C234" s="70"/>
      <c r="D234" s="70"/>
      <c r="E234" s="70"/>
      <c r="F234" s="70"/>
      <c r="H234" s="71"/>
      <c r="I234" s="71"/>
    </row>
    <row r="235" spans="3:9">
      <c r="C235" s="70"/>
      <c r="D235" s="70"/>
      <c r="E235" s="70"/>
      <c r="F235" s="70"/>
      <c r="H235" s="71"/>
      <c r="I235" s="71"/>
    </row>
    <row r="236" spans="3:9">
      <c r="C236" s="70"/>
      <c r="D236" s="70"/>
      <c r="E236" s="70"/>
      <c r="F236" s="70"/>
      <c r="H236" s="71"/>
      <c r="I236" s="71"/>
    </row>
    <row r="237" spans="3:9">
      <c r="C237" s="70"/>
      <c r="D237" s="70"/>
      <c r="E237" s="70"/>
      <c r="F237" s="70"/>
      <c r="H237" s="71"/>
      <c r="I237" s="71"/>
    </row>
    <row r="238" spans="3:9">
      <c r="C238" s="70"/>
      <c r="D238" s="70"/>
      <c r="E238" s="70"/>
      <c r="F238" s="70"/>
      <c r="H238" s="71"/>
      <c r="I238" s="71"/>
    </row>
    <row r="239" spans="3:9">
      <c r="C239" s="70"/>
      <c r="D239" s="70"/>
      <c r="E239" s="70"/>
      <c r="F239" s="70"/>
      <c r="H239" s="71"/>
      <c r="I239" s="71"/>
    </row>
    <row r="240" spans="3:9">
      <c r="C240" s="70"/>
      <c r="D240" s="70"/>
      <c r="E240" s="70"/>
      <c r="F240" s="70"/>
      <c r="H240" s="71"/>
      <c r="I240" s="71"/>
    </row>
    <row r="241" spans="3:9">
      <c r="C241" s="70"/>
      <c r="D241" s="70"/>
      <c r="E241" s="70"/>
      <c r="F241" s="70"/>
      <c r="H241" s="71"/>
      <c r="I241" s="71"/>
    </row>
    <row r="242" spans="3:9">
      <c r="C242" s="70"/>
      <c r="D242" s="70"/>
      <c r="E242" s="70"/>
      <c r="F242" s="70"/>
      <c r="H242" s="71"/>
      <c r="I242" s="71"/>
    </row>
    <row r="243" spans="3:9">
      <c r="C243" s="70"/>
      <c r="D243" s="70"/>
      <c r="E243" s="70"/>
      <c r="F243" s="70"/>
      <c r="H243" s="71"/>
      <c r="I243" s="71"/>
    </row>
    <row r="244" spans="3:9">
      <c r="C244" s="70"/>
      <c r="D244" s="70"/>
      <c r="E244" s="70"/>
      <c r="F244" s="70"/>
      <c r="H244" s="71"/>
      <c r="I244" s="71"/>
    </row>
    <row r="245" spans="3:9">
      <c r="C245" s="70"/>
      <c r="D245" s="70"/>
      <c r="E245" s="70"/>
      <c r="F245" s="70"/>
      <c r="H245" s="71"/>
      <c r="I245" s="71"/>
    </row>
    <row r="246" spans="3:9">
      <c r="C246" s="70"/>
      <c r="D246" s="70"/>
      <c r="E246" s="70"/>
      <c r="F246" s="70"/>
      <c r="H246" s="71"/>
      <c r="I246" s="71"/>
    </row>
    <row r="247" spans="3:9">
      <c r="C247" s="70"/>
      <c r="D247" s="70"/>
      <c r="E247" s="70"/>
      <c r="F247" s="70"/>
      <c r="H247" s="71"/>
      <c r="I247" s="71"/>
    </row>
    <row r="248" spans="3:9">
      <c r="C248" s="70"/>
      <c r="D248" s="70"/>
      <c r="E248" s="70"/>
      <c r="F248" s="70"/>
      <c r="H248" s="71"/>
      <c r="I248" s="71"/>
    </row>
    <row r="249" spans="3:9">
      <c r="C249" s="70"/>
      <c r="D249" s="70"/>
      <c r="E249" s="70"/>
      <c r="F249" s="70"/>
      <c r="H249" s="71"/>
      <c r="I249" s="71"/>
    </row>
    <row r="250" spans="3:9">
      <c r="C250" s="70"/>
      <c r="D250" s="70"/>
      <c r="E250" s="70"/>
      <c r="F250" s="70"/>
      <c r="H250" s="71"/>
      <c r="I250" s="71"/>
    </row>
    <row r="251" spans="3:9">
      <c r="C251" s="70"/>
      <c r="D251" s="70"/>
      <c r="E251" s="70"/>
      <c r="F251" s="70"/>
      <c r="H251" s="71"/>
      <c r="I251" s="71"/>
    </row>
    <row r="252" spans="3:9">
      <c r="C252" s="70"/>
      <c r="D252" s="70"/>
      <c r="E252" s="70"/>
      <c r="F252" s="70"/>
      <c r="H252" s="71"/>
      <c r="I252" s="71"/>
    </row>
    <row r="253" spans="3:9">
      <c r="C253" s="70"/>
      <c r="D253" s="70"/>
      <c r="E253" s="70"/>
      <c r="F253" s="70"/>
      <c r="H253" s="71"/>
      <c r="I253" s="71"/>
    </row>
    <row r="254" spans="3:9">
      <c r="C254" s="70"/>
      <c r="D254" s="70"/>
      <c r="E254" s="70"/>
      <c r="F254" s="70"/>
      <c r="H254" s="71"/>
      <c r="I254" s="71"/>
    </row>
    <row r="255" spans="3:9">
      <c r="C255" s="70"/>
      <c r="D255" s="70"/>
      <c r="E255" s="70"/>
      <c r="F255" s="70"/>
      <c r="H255" s="71"/>
      <c r="I255" s="71"/>
    </row>
    <row r="256" spans="3:9">
      <c r="C256" s="70"/>
      <c r="D256" s="70"/>
      <c r="E256" s="70"/>
      <c r="F256" s="70"/>
      <c r="H256" s="71"/>
      <c r="I256" s="71"/>
    </row>
    <row r="257" spans="3:9">
      <c r="C257" s="70"/>
      <c r="D257" s="70"/>
      <c r="E257" s="70"/>
      <c r="F257" s="70"/>
      <c r="H257" s="71"/>
      <c r="I257" s="71"/>
    </row>
    <row r="258" spans="3:9">
      <c r="C258" s="70"/>
      <c r="D258" s="70"/>
      <c r="E258" s="70"/>
      <c r="F258" s="70"/>
      <c r="H258" s="71"/>
      <c r="I258" s="71"/>
    </row>
    <row r="259" spans="3:9">
      <c r="C259" s="70"/>
      <c r="D259" s="70"/>
      <c r="E259" s="70"/>
      <c r="F259" s="70"/>
      <c r="H259" s="71"/>
      <c r="I259" s="71"/>
    </row>
    <row r="260" spans="3:9">
      <c r="C260" s="70"/>
      <c r="D260" s="70"/>
      <c r="E260" s="70"/>
      <c r="F260" s="70"/>
      <c r="H260" s="71"/>
      <c r="I260" s="71"/>
    </row>
    <row r="261" spans="3:9">
      <c r="C261" s="70"/>
      <c r="D261" s="70"/>
      <c r="E261" s="70"/>
      <c r="F261" s="70"/>
      <c r="H261" s="71"/>
      <c r="I261" s="71"/>
    </row>
    <row r="262" spans="3:9">
      <c r="C262" s="70"/>
      <c r="D262" s="70"/>
      <c r="E262" s="70"/>
      <c r="F262" s="70"/>
      <c r="H262" s="71"/>
      <c r="I262" s="71"/>
    </row>
    <row r="263" spans="3:9">
      <c r="C263" s="70"/>
      <c r="D263" s="70"/>
      <c r="E263" s="70"/>
      <c r="F263" s="70"/>
      <c r="H263" s="71"/>
      <c r="I263" s="71"/>
    </row>
    <row r="264" spans="3:9">
      <c r="C264" s="70"/>
      <c r="D264" s="70"/>
      <c r="E264" s="70"/>
      <c r="F264" s="70"/>
      <c r="H264" s="71"/>
      <c r="I264" s="71"/>
    </row>
    <row r="265" spans="3:9">
      <c r="C265" s="70"/>
      <c r="D265" s="70"/>
      <c r="E265" s="70"/>
      <c r="F265" s="70"/>
      <c r="H265" s="71"/>
      <c r="I265" s="71"/>
    </row>
    <row r="266" spans="3:9">
      <c r="C266" s="70"/>
      <c r="D266" s="70"/>
      <c r="E266" s="70"/>
      <c r="F266" s="70"/>
      <c r="H266" s="71"/>
      <c r="I266" s="71"/>
    </row>
    <row r="267" spans="3:9">
      <c r="C267" s="70"/>
      <c r="D267" s="70"/>
      <c r="E267" s="70"/>
      <c r="F267" s="70"/>
      <c r="H267" s="71"/>
      <c r="I267" s="71"/>
    </row>
    <row r="268" spans="3:9">
      <c r="C268" s="70"/>
      <c r="D268" s="70"/>
      <c r="E268" s="70"/>
      <c r="F268" s="70"/>
      <c r="H268" s="71"/>
      <c r="I268" s="71"/>
    </row>
    <row r="269" spans="3:9">
      <c r="C269" s="70"/>
      <c r="D269" s="70"/>
      <c r="E269" s="70"/>
      <c r="F269" s="70"/>
      <c r="H269" s="71"/>
      <c r="I269" s="71"/>
    </row>
    <row r="270" spans="3:9">
      <c r="C270" s="70"/>
      <c r="D270" s="70"/>
      <c r="E270" s="70"/>
      <c r="F270" s="70"/>
      <c r="H270" s="71"/>
      <c r="I270" s="71"/>
    </row>
    <row r="271" spans="3:9">
      <c r="C271" s="70"/>
      <c r="D271" s="70"/>
      <c r="E271" s="70"/>
      <c r="F271" s="70"/>
      <c r="H271" s="71"/>
      <c r="I271" s="71"/>
    </row>
    <row r="272" spans="3:9">
      <c r="C272" s="70"/>
      <c r="D272" s="70"/>
      <c r="E272" s="70"/>
      <c r="F272" s="70"/>
      <c r="H272" s="71"/>
      <c r="I272" s="71"/>
    </row>
    <row r="273" spans="3:9">
      <c r="C273" s="70"/>
      <c r="D273" s="70"/>
      <c r="E273" s="70"/>
      <c r="F273" s="70"/>
      <c r="H273" s="71"/>
      <c r="I273" s="71"/>
    </row>
    <row r="274" spans="3:9">
      <c r="C274" s="70"/>
      <c r="D274" s="70"/>
      <c r="E274" s="70"/>
      <c r="F274" s="70"/>
      <c r="H274" s="71"/>
      <c r="I274" s="71"/>
    </row>
    <row r="275" spans="3:9">
      <c r="C275" s="70"/>
      <c r="D275" s="70"/>
      <c r="E275" s="70"/>
      <c r="F275" s="70"/>
      <c r="H275" s="71"/>
      <c r="I275" s="71"/>
    </row>
    <row r="276" spans="3:9">
      <c r="C276" s="70"/>
      <c r="D276" s="70"/>
      <c r="E276" s="70"/>
      <c r="F276" s="70"/>
      <c r="H276" s="71"/>
      <c r="I276" s="71"/>
    </row>
    <row r="277" spans="3:9">
      <c r="C277" s="70"/>
      <c r="D277" s="70"/>
      <c r="E277" s="70"/>
      <c r="F277" s="70"/>
      <c r="H277" s="71"/>
      <c r="I277" s="71"/>
    </row>
    <row r="278" spans="3:9">
      <c r="C278" s="70"/>
      <c r="D278" s="70"/>
      <c r="E278" s="70"/>
      <c r="F278" s="70"/>
      <c r="H278" s="71"/>
      <c r="I278" s="71"/>
    </row>
    <row r="279" spans="3:9">
      <c r="C279" s="70"/>
      <c r="D279" s="70"/>
      <c r="E279" s="70"/>
      <c r="F279" s="70"/>
      <c r="H279" s="71"/>
      <c r="I279" s="71"/>
    </row>
    <row r="280" spans="3:9">
      <c r="C280" s="70"/>
      <c r="D280" s="70"/>
      <c r="E280" s="70"/>
      <c r="F280" s="70"/>
      <c r="H280" s="71"/>
      <c r="I280" s="71"/>
    </row>
    <row r="281" spans="3:9">
      <c r="C281" s="70"/>
      <c r="D281" s="70"/>
      <c r="E281" s="70"/>
      <c r="F281" s="70"/>
      <c r="H281" s="71"/>
      <c r="I281" s="71"/>
    </row>
    <row r="282" spans="3:9">
      <c r="C282" s="70"/>
      <c r="D282" s="70"/>
      <c r="E282" s="70"/>
      <c r="F282" s="70"/>
      <c r="H282" s="71"/>
      <c r="I282" s="71"/>
    </row>
    <row r="283" spans="3:9">
      <c r="C283" s="70"/>
      <c r="D283" s="70"/>
      <c r="E283" s="70"/>
      <c r="F283" s="70"/>
      <c r="H283" s="71"/>
      <c r="I283" s="71"/>
    </row>
    <row r="284" spans="3:9">
      <c r="C284" s="70"/>
      <c r="D284" s="70"/>
      <c r="E284" s="70"/>
      <c r="F284" s="70"/>
      <c r="H284" s="71"/>
      <c r="I284" s="71"/>
    </row>
    <row r="285" spans="3:9">
      <c r="C285" s="70"/>
      <c r="D285" s="70"/>
      <c r="E285" s="70"/>
      <c r="F285" s="70"/>
      <c r="H285" s="71"/>
      <c r="I285" s="71"/>
    </row>
    <row r="286" spans="3:9">
      <c r="C286" s="70"/>
      <c r="D286" s="70"/>
      <c r="E286" s="70"/>
      <c r="F286" s="70"/>
      <c r="H286" s="71"/>
      <c r="I286" s="71"/>
    </row>
    <row r="287" spans="3:9">
      <c r="C287" s="70"/>
      <c r="D287" s="70"/>
      <c r="E287" s="70"/>
      <c r="F287" s="70"/>
      <c r="H287" s="71"/>
      <c r="I287" s="71"/>
    </row>
    <row r="288" spans="3:9">
      <c r="C288" s="70"/>
      <c r="D288" s="70"/>
      <c r="E288" s="70"/>
      <c r="F288" s="70"/>
      <c r="H288" s="71"/>
      <c r="I288" s="71"/>
    </row>
    <row r="289" spans="3:9">
      <c r="C289" s="70"/>
      <c r="D289" s="70"/>
      <c r="E289" s="70"/>
      <c r="F289" s="70"/>
      <c r="H289" s="71"/>
      <c r="I289" s="71"/>
    </row>
    <row r="290" spans="3:9">
      <c r="C290" s="70"/>
      <c r="D290" s="70"/>
      <c r="E290" s="70"/>
      <c r="F290" s="70"/>
      <c r="H290" s="71"/>
      <c r="I290" s="71"/>
    </row>
    <row r="291" spans="3:9">
      <c r="C291" s="70"/>
      <c r="D291" s="70"/>
      <c r="E291" s="70"/>
      <c r="F291" s="70"/>
      <c r="H291" s="71"/>
      <c r="I291" s="71"/>
    </row>
    <row r="292" spans="3:9">
      <c r="C292" s="70"/>
      <c r="D292" s="70"/>
      <c r="E292" s="70"/>
      <c r="F292" s="70"/>
      <c r="H292" s="71"/>
      <c r="I292" s="71"/>
    </row>
    <row r="293" spans="3:9">
      <c r="C293" s="70"/>
      <c r="D293" s="70"/>
      <c r="E293" s="70"/>
      <c r="F293" s="70"/>
      <c r="H293" s="71"/>
      <c r="I293" s="71"/>
    </row>
    <row r="294" spans="3:9">
      <c r="C294" s="70"/>
      <c r="D294" s="70"/>
      <c r="E294" s="70"/>
      <c r="F294" s="70"/>
      <c r="H294" s="71"/>
      <c r="I294" s="71"/>
    </row>
    <row r="295" spans="3:9">
      <c r="C295" s="70"/>
      <c r="D295" s="70"/>
      <c r="E295" s="70"/>
      <c r="F295" s="70"/>
      <c r="H295" s="71"/>
      <c r="I295" s="71"/>
    </row>
    <row r="296" spans="3:9">
      <c r="C296" s="70"/>
      <c r="D296" s="70"/>
      <c r="E296" s="70"/>
      <c r="F296" s="70"/>
      <c r="H296" s="71"/>
      <c r="I296" s="71"/>
    </row>
    <row r="297" spans="3:9">
      <c r="C297" s="70"/>
      <c r="D297" s="70"/>
      <c r="E297" s="70"/>
      <c r="F297" s="70"/>
      <c r="H297" s="71"/>
      <c r="I297" s="71"/>
    </row>
    <row r="298" spans="3:9">
      <c r="C298" s="70"/>
      <c r="D298" s="70"/>
      <c r="E298" s="70"/>
      <c r="F298" s="70"/>
      <c r="H298" s="71"/>
      <c r="I298" s="71"/>
    </row>
    <row r="299" spans="3:9">
      <c r="C299" s="70"/>
      <c r="D299" s="70"/>
      <c r="E299" s="70"/>
      <c r="F299" s="70"/>
      <c r="H299" s="71"/>
      <c r="I299" s="71"/>
    </row>
    <row r="300" spans="3:9">
      <c r="C300" s="70"/>
      <c r="D300" s="70"/>
      <c r="E300" s="70"/>
      <c r="F300" s="70"/>
      <c r="H300" s="71"/>
      <c r="I300" s="71"/>
    </row>
    <row r="301" spans="3:9">
      <c r="C301" s="70"/>
      <c r="D301" s="70"/>
      <c r="E301" s="70"/>
      <c r="F301" s="70"/>
      <c r="H301" s="71"/>
      <c r="I301" s="71"/>
    </row>
    <row r="302" spans="3:9">
      <c r="C302" s="70"/>
      <c r="D302" s="70"/>
      <c r="E302" s="70"/>
      <c r="F302" s="70"/>
      <c r="H302" s="71"/>
      <c r="I302" s="71"/>
    </row>
    <row r="303" spans="3:9">
      <c r="C303" s="70"/>
      <c r="D303" s="70"/>
      <c r="E303" s="70"/>
      <c r="F303" s="70"/>
      <c r="H303" s="71"/>
      <c r="I303" s="71"/>
    </row>
    <row r="304" spans="3:9">
      <c r="C304" s="70"/>
      <c r="D304" s="70"/>
      <c r="E304" s="70"/>
      <c r="F304" s="70"/>
      <c r="H304" s="71"/>
      <c r="I304" s="71"/>
    </row>
    <row r="305" spans="3:9">
      <c r="C305" s="70"/>
      <c r="D305" s="70"/>
      <c r="E305" s="70"/>
      <c r="F305" s="70"/>
      <c r="H305" s="71"/>
      <c r="I305" s="71"/>
    </row>
    <row r="306" spans="3:9">
      <c r="C306" s="70"/>
      <c r="D306" s="70"/>
      <c r="E306" s="70"/>
      <c r="F306" s="70"/>
      <c r="H306" s="71"/>
      <c r="I306" s="71"/>
    </row>
    <row r="307" spans="3:9">
      <c r="C307" s="70"/>
      <c r="D307" s="70"/>
      <c r="E307" s="70"/>
      <c r="F307" s="70"/>
      <c r="H307" s="71"/>
      <c r="I307" s="71"/>
    </row>
    <row r="308" spans="3:9">
      <c r="C308" s="70"/>
      <c r="D308" s="70"/>
      <c r="E308" s="70"/>
      <c r="F308" s="70"/>
      <c r="H308" s="71"/>
      <c r="I308" s="71"/>
    </row>
    <row r="309" spans="3:9">
      <c r="C309" s="70"/>
      <c r="D309" s="70"/>
      <c r="E309" s="70"/>
      <c r="F309" s="70"/>
      <c r="H309" s="71"/>
      <c r="I309" s="71"/>
    </row>
    <row r="310" spans="3:9">
      <c r="C310" s="70"/>
      <c r="D310" s="70"/>
      <c r="E310" s="70"/>
      <c r="F310" s="70"/>
      <c r="H310" s="71"/>
      <c r="I310" s="71"/>
    </row>
    <row r="311" spans="3:9">
      <c r="C311" s="70"/>
      <c r="D311" s="70"/>
      <c r="E311" s="70"/>
      <c r="F311" s="70"/>
      <c r="H311" s="71"/>
      <c r="I311" s="71"/>
    </row>
    <row r="312" spans="3:9">
      <c r="C312" s="70"/>
      <c r="D312" s="70"/>
      <c r="E312" s="70"/>
      <c r="F312" s="70"/>
      <c r="H312" s="71"/>
      <c r="I312" s="71"/>
    </row>
    <row r="313" spans="3:9">
      <c r="C313" s="70"/>
      <c r="D313" s="70"/>
      <c r="E313" s="70"/>
      <c r="F313" s="70"/>
      <c r="H313" s="71"/>
      <c r="I313" s="71"/>
    </row>
    <row r="314" spans="3:9">
      <c r="C314" s="70"/>
      <c r="D314" s="70"/>
      <c r="E314" s="70"/>
      <c r="F314" s="70"/>
      <c r="H314" s="71"/>
      <c r="I314" s="71"/>
    </row>
    <row r="315" spans="3:9">
      <c r="C315" s="70"/>
      <c r="D315" s="70"/>
      <c r="E315" s="70"/>
      <c r="F315" s="70"/>
      <c r="H315" s="71"/>
      <c r="I315" s="71"/>
    </row>
    <row r="316" spans="3:9">
      <c r="C316" s="70"/>
      <c r="D316" s="70"/>
      <c r="E316" s="70"/>
      <c r="F316" s="70"/>
      <c r="H316" s="71"/>
      <c r="I316" s="71"/>
    </row>
    <row r="317" spans="3:9">
      <c r="C317" s="70"/>
      <c r="D317" s="70"/>
      <c r="E317" s="70"/>
      <c r="F317" s="70"/>
      <c r="H317" s="71"/>
      <c r="I317" s="71"/>
    </row>
    <row r="318" spans="3:9">
      <c r="C318" s="70"/>
      <c r="D318" s="70"/>
      <c r="E318" s="70"/>
      <c r="F318" s="70"/>
      <c r="H318" s="71"/>
      <c r="I318" s="71"/>
    </row>
    <row r="319" spans="3:9">
      <c r="C319" s="70"/>
      <c r="D319" s="70"/>
      <c r="E319" s="70"/>
      <c r="F319" s="70"/>
      <c r="H319" s="71"/>
      <c r="I319" s="71"/>
    </row>
    <row r="320" spans="3:9">
      <c r="C320" s="70"/>
      <c r="D320" s="70"/>
      <c r="E320" s="70"/>
      <c r="F320" s="70"/>
      <c r="H320" s="71"/>
      <c r="I320" s="71"/>
    </row>
    <row r="321" spans="3:9">
      <c r="C321" s="70"/>
      <c r="D321" s="70"/>
      <c r="E321" s="70"/>
      <c r="F321" s="70"/>
      <c r="H321" s="71"/>
      <c r="I321" s="71"/>
    </row>
    <row r="322" spans="3:9">
      <c r="C322" s="70"/>
      <c r="D322" s="70"/>
      <c r="E322" s="70"/>
      <c r="F322" s="70"/>
      <c r="H322" s="71"/>
      <c r="I322" s="71"/>
    </row>
    <row r="323" spans="3:9">
      <c r="C323" s="70"/>
      <c r="D323" s="70"/>
      <c r="E323" s="70"/>
      <c r="F323" s="70"/>
      <c r="H323" s="71"/>
      <c r="I323" s="71"/>
    </row>
    <row r="324" spans="3:9">
      <c r="C324" s="70"/>
      <c r="D324" s="70"/>
      <c r="E324" s="70"/>
      <c r="F324" s="70"/>
      <c r="H324" s="71"/>
      <c r="I324" s="71"/>
    </row>
    <row r="325" spans="3:9">
      <c r="C325" s="70"/>
      <c r="D325" s="70"/>
      <c r="E325" s="70"/>
      <c r="F325" s="70"/>
      <c r="H325" s="71"/>
      <c r="I325" s="71"/>
    </row>
    <row r="326" spans="3:9">
      <c r="C326" s="70"/>
      <c r="D326" s="70"/>
      <c r="E326" s="70"/>
      <c r="F326" s="70"/>
      <c r="H326" s="71"/>
      <c r="I326" s="71"/>
    </row>
    <row r="327" spans="3:9">
      <c r="C327" s="70"/>
      <c r="D327" s="70"/>
      <c r="E327" s="70"/>
      <c r="F327" s="70"/>
      <c r="H327" s="71"/>
      <c r="I327" s="71"/>
    </row>
    <row r="328" spans="3:9">
      <c r="C328" s="70"/>
      <c r="D328" s="70"/>
      <c r="E328" s="70"/>
      <c r="F328" s="70"/>
      <c r="H328" s="71"/>
      <c r="I328" s="71"/>
    </row>
    <row r="329" spans="3:9">
      <c r="C329" s="70"/>
      <c r="D329" s="70"/>
      <c r="E329" s="70"/>
      <c r="F329" s="70"/>
      <c r="H329" s="71"/>
      <c r="I329" s="71"/>
    </row>
    <row r="330" spans="3:9">
      <c r="C330" s="70"/>
      <c r="D330" s="70"/>
      <c r="E330" s="70"/>
      <c r="F330" s="70"/>
      <c r="H330" s="71"/>
      <c r="I330" s="71"/>
    </row>
    <row r="331" spans="3:9">
      <c r="C331" s="70"/>
      <c r="D331" s="70"/>
      <c r="E331" s="70"/>
      <c r="F331" s="70"/>
      <c r="H331" s="71"/>
      <c r="I331" s="71"/>
    </row>
    <row r="332" spans="3:9">
      <c r="C332" s="70"/>
      <c r="D332" s="70"/>
      <c r="E332" s="70"/>
      <c r="F332" s="70"/>
      <c r="H332" s="71"/>
      <c r="I332" s="71"/>
    </row>
    <row r="333" spans="3:9">
      <c r="C333" s="70"/>
      <c r="D333" s="70"/>
      <c r="E333" s="70"/>
      <c r="F333" s="70"/>
      <c r="H333" s="71"/>
      <c r="I333" s="71"/>
    </row>
    <row r="334" spans="3:9">
      <c r="C334" s="70"/>
      <c r="D334" s="70"/>
      <c r="E334" s="70"/>
      <c r="F334" s="70"/>
      <c r="H334" s="71"/>
      <c r="I334" s="71"/>
    </row>
    <row r="335" spans="3:9">
      <c r="C335" s="70"/>
      <c r="D335" s="70"/>
      <c r="E335" s="70"/>
      <c r="F335" s="70"/>
      <c r="H335" s="71"/>
      <c r="I335" s="71"/>
    </row>
    <row r="336" spans="3:9">
      <c r="C336" s="70"/>
      <c r="D336" s="70"/>
      <c r="E336" s="70"/>
      <c r="F336" s="70"/>
      <c r="H336" s="71"/>
      <c r="I336" s="71"/>
    </row>
    <row r="337" spans="3:9">
      <c r="C337" s="70"/>
      <c r="D337" s="70"/>
      <c r="E337" s="70"/>
      <c r="F337" s="70"/>
      <c r="H337" s="71"/>
      <c r="I337" s="71"/>
    </row>
    <row r="338" spans="3:9">
      <c r="C338" s="70"/>
      <c r="D338" s="70"/>
      <c r="E338" s="70"/>
      <c r="F338" s="70"/>
      <c r="H338" s="71"/>
      <c r="I338" s="71"/>
    </row>
    <row r="339" spans="3:9">
      <c r="C339" s="70"/>
      <c r="D339" s="70"/>
      <c r="E339" s="70"/>
      <c r="F339" s="70"/>
      <c r="H339" s="71"/>
      <c r="I339" s="71"/>
    </row>
    <row r="340" spans="3:9">
      <c r="C340" s="70"/>
      <c r="D340" s="70"/>
      <c r="E340" s="70"/>
      <c r="F340" s="70"/>
      <c r="H340" s="71"/>
      <c r="I340" s="71"/>
    </row>
    <row r="341" spans="3:9">
      <c r="C341" s="70"/>
      <c r="D341" s="70"/>
      <c r="E341" s="70"/>
      <c r="F341" s="70"/>
      <c r="H341" s="71"/>
      <c r="I341" s="71"/>
    </row>
    <row r="342" spans="3:9">
      <c r="C342" s="70"/>
      <c r="D342" s="70"/>
      <c r="E342" s="70"/>
      <c r="F342" s="70"/>
      <c r="H342" s="71"/>
      <c r="I342" s="71"/>
    </row>
    <row r="343" spans="3:9">
      <c r="C343" s="70"/>
      <c r="D343" s="70"/>
      <c r="E343" s="70"/>
      <c r="F343" s="70"/>
      <c r="H343" s="71"/>
      <c r="I343" s="71"/>
    </row>
    <row r="344" spans="3:9">
      <c r="C344" s="70"/>
      <c r="D344" s="70"/>
      <c r="E344" s="70"/>
      <c r="F344" s="70"/>
      <c r="H344" s="71"/>
      <c r="I344" s="71"/>
    </row>
    <row r="345" spans="3:9">
      <c r="C345" s="70"/>
      <c r="D345" s="70"/>
      <c r="E345" s="70"/>
      <c r="F345" s="70"/>
      <c r="H345" s="71"/>
      <c r="I345" s="71"/>
    </row>
    <row r="346" spans="3:9">
      <c r="C346" s="70"/>
      <c r="D346" s="70"/>
      <c r="E346" s="70"/>
      <c r="F346" s="70"/>
      <c r="H346" s="71"/>
      <c r="I346" s="71"/>
    </row>
    <row r="347" spans="3:9">
      <c r="C347" s="70"/>
      <c r="D347" s="70"/>
      <c r="E347" s="70"/>
      <c r="F347" s="70"/>
      <c r="H347" s="71"/>
      <c r="I347" s="71"/>
    </row>
    <row r="348" spans="3:9">
      <c r="C348" s="70"/>
      <c r="D348" s="70"/>
      <c r="E348" s="70"/>
      <c r="F348" s="70"/>
      <c r="H348" s="71"/>
      <c r="I348" s="71"/>
    </row>
    <row r="349" spans="3:9">
      <c r="C349" s="70"/>
      <c r="D349" s="70"/>
      <c r="E349" s="70"/>
      <c r="F349" s="70"/>
      <c r="H349" s="71"/>
      <c r="I349" s="71"/>
    </row>
    <row r="350" spans="3:9">
      <c r="C350" s="70"/>
      <c r="D350" s="70"/>
      <c r="E350" s="70"/>
      <c r="F350" s="70"/>
      <c r="H350" s="71"/>
      <c r="I350" s="71"/>
    </row>
    <row r="351" spans="3:9">
      <c r="C351" s="70"/>
      <c r="D351" s="70"/>
      <c r="E351" s="70"/>
      <c r="F351" s="70"/>
      <c r="H351" s="71"/>
      <c r="I351" s="71"/>
    </row>
    <row r="352" spans="3:9">
      <c r="C352" s="70"/>
      <c r="D352" s="70"/>
      <c r="E352" s="70"/>
      <c r="F352" s="70"/>
      <c r="H352" s="71"/>
      <c r="I352" s="71"/>
    </row>
    <row r="353" spans="3:9">
      <c r="C353" s="70"/>
      <c r="D353" s="70"/>
      <c r="E353" s="70"/>
      <c r="F353" s="70"/>
      <c r="H353" s="71"/>
      <c r="I353" s="71"/>
    </row>
    <row r="354" spans="3:9">
      <c r="C354" s="70"/>
      <c r="D354" s="70"/>
      <c r="E354" s="70"/>
      <c r="F354" s="70"/>
      <c r="H354" s="71"/>
      <c r="I354" s="71"/>
    </row>
    <row r="355" spans="3:9">
      <c r="C355" s="70"/>
      <c r="D355" s="70"/>
      <c r="E355" s="70"/>
      <c r="F355" s="70"/>
      <c r="H355" s="71"/>
      <c r="I355" s="71"/>
    </row>
    <row r="356" spans="3:9">
      <c r="C356" s="70"/>
      <c r="D356" s="70"/>
      <c r="E356" s="70"/>
      <c r="F356" s="70"/>
    </row>
    <row r="357" spans="3:9">
      <c r="C357" s="70"/>
      <c r="D357" s="70"/>
      <c r="E357" s="70"/>
      <c r="F357" s="70"/>
    </row>
    <row r="358" spans="3:9">
      <c r="C358" s="70"/>
      <c r="D358" s="70"/>
      <c r="E358" s="70"/>
      <c r="F358" s="70"/>
    </row>
    <row r="359" spans="3:9">
      <c r="C359" s="70"/>
      <c r="D359" s="70"/>
      <c r="E359" s="70"/>
      <c r="F359" s="70"/>
    </row>
    <row r="360" spans="3:9">
      <c r="C360" s="70"/>
      <c r="D360" s="70"/>
      <c r="E360" s="70"/>
      <c r="F360" s="70"/>
    </row>
    <row r="361" spans="3:9">
      <c r="C361" s="70"/>
      <c r="D361" s="70"/>
      <c r="E361" s="70"/>
      <c r="F361" s="70"/>
    </row>
    <row r="362" spans="3:9">
      <c r="C362" s="70"/>
      <c r="D362" s="70"/>
      <c r="E362" s="70"/>
      <c r="F362" s="70"/>
    </row>
    <row r="363" spans="3:9">
      <c r="C363" s="70"/>
      <c r="D363" s="70"/>
      <c r="E363" s="70"/>
      <c r="F363" s="70"/>
    </row>
    <row r="364" spans="3:9">
      <c r="C364" s="70"/>
      <c r="D364" s="70"/>
      <c r="E364" s="70"/>
      <c r="F364" s="70"/>
    </row>
    <row r="365" spans="3:9">
      <c r="C365" s="70"/>
      <c r="D365" s="70"/>
      <c r="E365" s="70"/>
      <c r="F365" s="70"/>
    </row>
    <row r="366" spans="3:9">
      <c r="C366" s="70"/>
      <c r="D366" s="70"/>
      <c r="E366" s="70"/>
      <c r="F366" s="70"/>
    </row>
    <row r="367" spans="3:9">
      <c r="C367" s="70"/>
      <c r="D367" s="70"/>
      <c r="E367" s="70"/>
      <c r="F367" s="70"/>
    </row>
    <row r="368" spans="3:9">
      <c r="C368" s="70"/>
      <c r="D368" s="70"/>
      <c r="E368" s="70"/>
      <c r="F368" s="70"/>
    </row>
    <row r="369" spans="3:6">
      <c r="C369" s="70"/>
      <c r="D369" s="70"/>
      <c r="E369" s="70"/>
      <c r="F369" s="70"/>
    </row>
    <row r="370" spans="3:6">
      <c r="C370" s="70"/>
      <c r="D370" s="70"/>
      <c r="E370" s="70"/>
      <c r="F370" s="70"/>
    </row>
    <row r="371" spans="3:6">
      <c r="C371" s="70"/>
      <c r="D371" s="70"/>
      <c r="E371" s="70"/>
      <c r="F371" s="70"/>
    </row>
    <row r="372" spans="3:6">
      <c r="C372" s="70"/>
      <c r="D372" s="70"/>
      <c r="E372" s="70"/>
      <c r="F372" s="70"/>
    </row>
    <row r="373" spans="3:6">
      <c r="C373" s="70"/>
      <c r="D373" s="70"/>
      <c r="E373" s="70"/>
      <c r="F373" s="70"/>
    </row>
    <row r="374" spans="3:6">
      <c r="C374" s="70"/>
      <c r="D374" s="70"/>
      <c r="E374" s="70"/>
      <c r="F374" s="70"/>
    </row>
    <row r="375" spans="3:6">
      <c r="C375" s="70"/>
      <c r="D375" s="70"/>
      <c r="E375" s="70"/>
      <c r="F375" s="70"/>
    </row>
    <row r="376" spans="3:6">
      <c r="C376" s="70"/>
      <c r="D376" s="70"/>
      <c r="E376" s="70"/>
      <c r="F376" s="70"/>
    </row>
    <row r="377" spans="3:6">
      <c r="C377" s="70"/>
      <c r="D377" s="70"/>
      <c r="E377" s="70"/>
      <c r="F377" s="70"/>
    </row>
    <row r="378" spans="3:6">
      <c r="C378" s="70"/>
      <c r="D378" s="70"/>
      <c r="E378" s="70"/>
      <c r="F378" s="70"/>
    </row>
    <row r="379" spans="3:6">
      <c r="C379" s="70"/>
      <c r="D379" s="70"/>
      <c r="E379" s="70"/>
      <c r="F379" s="70"/>
    </row>
    <row r="380" spans="3:6">
      <c r="C380" s="70"/>
      <c r="D380" s="70"/>
      <c r="E380" s="70"/>
      <c r="F380" s="70"/>
    </row>
    <row r="381" spans="3:6">
      <c r="C381" s="70"/>
      <c r="D381" s="70"/>
      <c r="E381" s="70"/>
      <c r="F381" s="70"/>
    </row>
    <row r="382" spans="3:6">
      <c r="C382" s="70"/>
      <c r="D382" s="70"/>
      <c r="E382" s="70"/>
      <c r="F382" s="70"/>
    </row>
    <row r="383" spans="3:6">
      <c r="C383" s="70"/>
      <c r="D383" s="70"/>
      <c r="E383" s="70"/>
      <c r="F383" s="70"/>
    </row>
    <row r="384" spans="3:6">
      <c r="C384" s="70"/>
      <c r="D384" s="70"/>
      <c r="E384" s="70"/>
      <c r="F384" s="70"/>
    </row>
    <row r="385" spans="3:6">
      <c r="C385" s="70"/>
      <c r="D385" s="70"/>
      <c r="E385" s="70"/>
      <c r="F385" s="70"/>
    </row>
    <row r="386" spans="3:6">
      <c r="C386" s="70"/>
      <c r="D386" s="70"/>
      <c r="E386" s="70"/>
      <c r="F386" s="70"/>
    </row>
    <row r="387" spans="3:6">
      <c r="C387" s="70"/>
      <c r="D387" s="70"/>
      <c r="E387" s="70"/>
      <c r="F387" s="70"/>
    </row>
    <row r="388" spans="3:6">
      <c r="C388" s="70"/>
      <c r="D388" s="70"/>
      <c r="E388" s="70"/>
      <c r="F388" s="70"/>
    </row>
    <row r="389" spans="3:6">
      <c r="C389" s="70"/>
      <c r="D389" s="70"/>
      <c r="E389" s="70"/>
      <c r="F389" s="70"/>
    </row>
    <row r="390" spans="3:6">
      <c r="C390" s="70"/>
      <c r="D390" s="70"/>
      <c r="E390" s="70"/>
      <c r="F390" s="70"/>
    </row>
    <row r="391" spans="3:6">
      <c r="C391" s="70"/>
      <c r="D391" s="70"/>
      <c r="E391" s="70"/>
      <c r="F391" s="70"/>
    </row>
    <row r="392" spans="3:6">
      <c r="C392" s="70"/>
      <c r="D392" s="70"/>
      <c r="E392" s="70"/>
      <c r="F392" s="70"/>
    </row>
    <row r="393" spans="3:6">
      <c r="C393" s="70"/>
      <c r="D393" s="70"/>
      <c r="E393" s="70"/>
      <c r="F393" s="70"/>
    </row>
    <row r="394" spans="3:6">
      <c r="C394" s="70"/>
      <c r="D394" s="70"/>
      <c r="E394" s="70"/>
      <c r="F394" s="70"/>
    </row>
    <row r="395" spans="3:6">
      <c r="C395" s="70"/>
      <c r="D395" s="70"/>
      <c r="E395" s="70"/>
      <c r="F395" s="70"/>
    </row>
    <row r="396" spans="3:6">
      <c r="C396" s="70"/>
      <c r="D396" s="70"/>
      <c r="E396" s="70"/>
      <c r="F396" s="70"/>
    </row>
    <row r="397" spans="3:6">
      <c r="C397" s="70"/>
      <c r="D397" s="70"/>
      <c r="E397" s="70"/>
      <c r="F397" s="70"/>
    </row>
    <row r="398" spans="3:6">
      <c r="C398" s="70"/>
      <c r="D398" s="70"/>
      <c r="E398" s="70"/>
      <c r="F398" s="70"/>
    </row>
    <row r="399" spans="3:6">
      <c r="C399" s="70"/>
      <c r="D399" s="70"/>
      <c r="E399" s="70"/>
      <c r="F399" s="70"/>
    </row>
    <row r="400" spans="3:6">
      <c r="C400" s="70"/>
      <c r="D400" s="70"/>
      <c r="E400" s="70"/>
      <c r="F400" s="70"/>
    </row>
    <row r="401" spans="3:6">
      <c r="C401" s="70"/>
      <c r="D401" s="70"/>
      <c r="E401" s="70"/>
      <c r="F401" s="70"/>
    </row>
    <row r="402" spans="3:6">
      <c r="C402" s="70"/>
      <c r="D402" s="70"/>
      <c r="E402" s="70"/>
      <c r="F402" s="70"/>
    </row>
    <row r="403" spans="3:6">
      <c r="C403" s="70"/>
      <c r="D403" s="70"/>
      <c r="E403" s="70"/>
      <c r="F403" s="70"/>
    </row>
    <row r="404" spans="3:6">
      <c r="C404" s="70"/>
      <c r="D404" s="70"/>
      <c r="E404" s="70"/>
      <c r="F404" s="70"/>
    </row>
    <row r="405" spans="3:6">
      <c r="C405" s="70"/>
      <c r="D405" s="70"/>
      <c r="E405" s="70"/>
      <c r="F405" s="70"/>
    </row>
    <row r="406" spans="3:6">
      <c r="C406" s="70"/>
      <c r="D406" s="70"/>
      <c r="E406" s="70"/>
      <c r="F406" s="70"/>
    </row>
    <row r="407" spans="3:6">
      <c r="C407" s="70"/>
      <c r="D407" s="70"/>
      <c r="E407" s="70"/>
      <c r="F407" s="70"/>
    </row>
    <row r="408" spans="3:6">
      <c r="C408" s="70"/>
      <c r="D408" s="70"/>
      <c r="E408" s="70"/>
      <c r="F408" s="70"/>
    </row>
    <row r="409" spans="3:6">
      <c r="C409" s="70"/>
      <c r="D409" s="70"/>
      <c r="E409" s="70"/>
      <c r="F409" s="70"/>
    </row>
    <row r="410" spans="3:6">
      <c r="C410" s="70"/>
      <c r="D410" s="70"/>
      <c r="E410" s="70"/>
      <c r="F410" s="70"/>
    </row>
    <row r="411" spans="3:6">
      <c r="C411" s="70"/>
      <c r="D411" s="70"/>
      <c r="E411" s="70"/>
      <c r="F411" s="70"/>
    </row>
    <row r="412" spans="3:6">
      <c r="C412" s="70"/>
      <c r="D412" s="70"/>
      <c r="E412" s="70"/>
      <c r="F412" s="70"/>
    </row>
    <row r="413" spans="3:6">
      <c r="C413" s="70"/>
      <c r="D413" s="70"/>
      <c r="E413" s="70"/>
      <c r="F413" s="70"/>
    </row>
    <row r="414" spans="3:6">
      <c r="C414" s="70"/>
      <c r="D414" s="70"/>
      <c r="E414" s="70"/>
      <c r="F414" s="70"/>
    </row>
    <row r="415" spans="3:6">
      <c r="C415" s="70"/>
      <c r="D415" s="70"/>
      <c r="E415" s="70"/>
      <c r="F415" s="70"/>
    </row>
    <row r="416" spans="3:6">
      <c r="C416" s="70"/>
      <c r="D416" s="70"/>
      <c r="E416" s="70"/>
      <c r="F416" s="70"/>
    </row>
    <row r="417" spans="3:6">
      <c r="C417" s="70"/>
      <c r="D417" s="70"/>
      <c r="E417" s="70"/>
      <c r="F417" s="70"/>
    </row>
    <row r="418" spans="3:6">
      <c r="C418" s="70"/>
      <c r="D418" s="70"/>
      <c r="E418" s="70"/>
      <c r="F418" s="70"/>
    </row>
    <row r="419" spans="3:6">
      <c r="C419" s="70"/>
      <c r="D419" s="70"/>
      <c r="E419" s="70"/>
      <c r="F419" s="70"/>
    </row>
    <row r="420" spans="3:6">
      <c r="C420" s="70"/>
      <c r="D420" s="70"/>
      <c r="E420" s="70"/>
      <c r="F420" s="70"/>
    </row>
    <row r="421" spans="3:6">
      <c r="C421" s="70"/>
      <c r="D421" s="70"/>
      <c r="E421" s="70"/>
      <c r="F421" s="70"/>
    </row>
    <row r="422" spans="3:6">
      <c r="C422" s="70"/>
      <c r="D422" s="70"/>
      <c r="E422" s="70"/>
      <c r="F422" s="70"/>
    </row>
    <row r="423" spans="3:6">
      <c r="C423" s="70"/>
      <c r="D423" s="70"/>
      <c r="E423" s="70"/>
      <c r="F423" s="70"/>
    </row>
    <row r="424" spans="3:6">
      <c r="C424" s="70"/>
      <c r="D424" s="70"/>
      <c r="E424" s="70"/>
      <c r="F424" s="70"/>
    </row>
    <row r="425" spans="3:6">
      <c r="C425" s="70"/>
      <c r="D425" s="70"/>
      <c r="E425" s="70"/>
      <c r="F425" s="70"/>
    </row>
    <row r="426" spans="3:6">
      <c r="C426" s="70"/>
      <c r="D426" s="70"/>
      <c r="E426" s="70"/>
      <c r="F426" s="70"/>
    </row>
    <row r="427" spans="3:6">
      <c r="C427" s="70"/>
      <c r="D427" s="70"/>
      <c r="E427" s="70"/>
      <c r="F427" s="70"/>
    </row>
    <row r="428" spans="3:6">
      <c r="C428" s="70"/>
      <c r="D428" s="70"/>
      <c r="E428" s="70"/>
      <c r="F428" s="70"/>
    </row>
    <row r="429" spans="3:6">
      <c r="C429" s="70"/>
      <c r="D429" s="70"/>
      <c r="E429" s="70"/>
      <c r="F429" s="70"/>
    </row>
    <row r="430" spans="3:6">
      <c r="C430" s="70"/>
      <c r="D430" s="70"/>
      <c r="E430" s="70"/>
      <c r="F430" s="70"/>
    </row>
    <row r="431" spans="3:6">
      <c r="C431" s="70"/>
      <c r="D431" s="70"/>
      <c r="E431" s="70"/>
      <c r="F431" s="70"/>
    </row>
    <row r="432" spans="3:6">
      <c r="C432" s="70"/>
      <c r="D432" s="70"/>
      <c r="E432" s="70"/>
      <c r="F432" s="70"/>
    </row>
    <row r="433" spans="3:6">
      <c r="C433" s="70"/>
      <c r="D433" s="70"/>
      <c r="E433" s="70"/>
      <c r="F433" s="70"/>
    </row>
    <row r="434" spans="3:6">
      <c r="C434" s="70"/>
      <c r="D434" s="70"/>
      <c r="E434" s="70"/>
      <c r="F434" s="70"/>
    </row>
    <row r="435" spans="3:6">
      <c r="C435" s="70"/>
      <c r="D435" s="70"/>
      <c r="E435" s="70"/>
      <c r="F435" s="70"/>
    </row>
    <row r="436" spans="3:6">
      <c r="C436" s="70"/>
      <c r="D436" s="70"/>
      <c r="E436" s="70"/>
      <c r="F436" s="70"/>
    </row>
    <row r="437" spans="3:6">
      <c r="C437" s="70"/>
      <c r="D437" s="70"/>
      <c r="E437" s="70"/>
      <c r="F437" s="70"/>
    </row>
    <row r="438" spans="3:6">
      <c r="C438" s="70"/>
      <c r="D438" s="70"/>
      <c r="E438" s="70"/>
      <c r="F438" s="70"/>
    </row>
    <row r="439" spans="3:6">
      <c r="C439" s="70"/>
      <c r="D439" s="70"/>
      <c r="E439" s="70"/>
      <c r="F439" s="70"/>
    </row>
    <row r="440" spans="3:6">
      <c r="C440" s="70"/>
      <c r="D440" s="70"/>
      <c r="E440" s="70"/>
      <c r="F440" s="70"/>
    </row>
    <row r="441" spans="3:6">
      <c r="C441" s="70"/>
      <c r="D441" s="70"/>
      <c r="E441" s="70"/>
      <c r="F441" s="70"/>
    </row>
    <row r="442" spans="3:6">
      <c r="C442" s="70"/>
      <c r="D442" s="70"/>
      <c r="E442" s="70"/>
      <c r="F442" s="70"/>
    </row>
    <row r="443" spans="3:6">
      <c r="C443" s="70"/>
      <c r="D443" s="70"/>
      <c r="E443" s="70"/>
      <c r="F443" s="70"/>
    </row>
    <row r="444" spans="3:6">
      <c r="C444" s="70"/>
      <c r="D444" s="70"/>
      <c r="E444" s="70"/>
      <c r="F444" s="70"/>
    </row>
    <row r="445" spans="3:6">
      <c r="C445" s="70"/>
      <c r="D445" s="70"/>
      <c r="E445" s="70"/>
      <c r="F445" s="70"/>
    </row>
    <row r="446" spans="3:6">
      <c r="C446" s="70"/>
      <c r="D446" s="70"/>
      <c r="E446" s="70"/>
      <c r="F446" s="70"/>
    </row>
    <row r="447" spans="3:6">
      <c r="C447" s="70"/>
      <c r="D447" s="70"/>
      <c r="E447" s="70"/>
      <c r="F447" s="70"/>
    </row>
    <row r="448" spans="3:6">
      <c r="C448" s="70"/>
      <c r="D448" s="70"/>
      <c r="E448" s="70"/>
      <c r="F448" s="70"/>
    </row>
    <row r="449" spans="3:6">
      <c r="C449" s="70"/>
      <c r="D449" s="70"/>
      <c r="E449" s="70"/>
      <c r="F449" s="70"/>
    </row>
    <row r="450" spans="3:6">
      <c r="C450" s="70"/>
      <c r="D450" s="70"/>
      <c r="E450" s="70"/>
      <c r="F450" s="70"/>
    </row>
    <row r="451" spans="3:6">
      <c r="C451" s="70"/>
      <c r="D451" s="70"/>
      <c r="E451" s="70"/>
      <c r="F451" s="70"/>
    </row>
    <row r="452" spans="3:6">
      <c r="C452" s="70"/>
      <c r="D452" s="70"/>
      <c r="E452" s="70"/>
      <c r="F452" s="70"/>
    </row>
    <row r="453" spans="3:6">
      <c r="C453" s="70"/>
      <c r="D453" s="70"/>
      <c r="E453" s="70"/>
      <c r="F453" s="70"/>
    </row>
    <row r="454" spans="3:6">
      <c r="C454" s="70"/>
      <c r="D454" s="70"/>
      <c r="E454" s="70"/>
      <c r="F454" s="70"/>
    </row>
    <row r="455" spans="3:6">
      <c r="C455" s="70"/>
      <c r="D455" s="70"/>
      <c r="E455" s="70"/>
      <c r="F455" s="70"/>
    </row>
    <row r="456" spans="3:6">
      <c r="C456" s="70"/>
      <c r="D456" s="70"/>
      <c r="E456" s="70"/>
      <c r="F456" s="70"/>
    </row>
    <row r="457" spans="3:6">
      <c r="C457" s="70"/>
      <c r="D457" s="70"/>
      <c r="E457" s="70"/>
      <c r="F457" s="70"/>
    </row>
    <row r="458" spans="3:6">
      <c r="C458" s="70"/>
      <c r="D458" s="70"/>
      <c r="E458" s="70"/>
      <c r="F458" s="70"/>
    </row>
    <row r="459" spans="3:6">
      <c r="C459" s="70"/>
      <c r="D459" s="70"/>
      <c r="E459" s="70"/>
      <c r="F459" s="70"/>
    </row>
    <row r="460" spans="3:6">
      <c r="C460" s="70"/>
      <c r="D460" s="70"/>
      <c r="E460" s="70"/>
      <c r="F460" s="70"/>
    </row>
    <row r="461" spans="3:6">
      <c r="C461" s="70"/>
      <c r="D461" s="70"/>
      <c r="E461" s="70"/>
      <c r="F461" s="70"/>
    </row>
    <row r="462" spans="3:6">
      <c r="C462" s="70"/>
      <c r="D462" s="70"/>
      <c r="E462" s="70"/>
      <c r="F462" s="70"/>
    </row>
    <row r="463" spans="3:6">
      <c r="C463" s="70"/>
      <c r="D463" s="70"/>
      <c r="E463" s="70"/>
      <c r="F463" s="70"/>
    </row>
    <row r="464" spans="3:6">
      <c r="C464" s="70"/>
      <c r="D464" s="70"/>
      <c r="E464" s="70"/>
      <c r="F464" s="70"/>
    </row>
    <row r="465" spans="3:6">
      <c r="C465" s="70"/>
      <c r="D465" s="70"/>
      <c r="E465" s="70"/>
      <c r="F465" s="70"/>
    </row>
    <row r="466" spans="3:6">
      <c r="C466" s="70"/>
      <c r="D466" s="70"/>
      <c r="E466" s="70"/>
      <c r="F466" s="70"/>
    </row>
    <row r="467" spans="3:6">
      <c r="C467" s="70"/>
      <c r="D467" s="70"/>
      <c r="E467" s="70"/>
      <c r="F467" s="70"/>
    </row>
    <row r="468" spans="3:6">
      <c r="C468" s="70"/>
      <c r="D468" s="70"/>
      <c r="E468" s="70"/>
      <c r="F468" s="70"/>
    </row>
    <row r="469" spans="3:6">
      <c r="C469" s="70"/>
      <c r="D469" s="70"/>
      <c r="E469" s="70"/>
      <c r="F469" s="70"/>
    </row>
    <row r="470" spans="3:6">
      <c r="C470" s="70"/>
      <c r="D470" s="70"/>
      <c r="E470" s="70"/>
      <c r="F470" s="70"/>
    </row>
    <row r="471" spans="3:6">
      <c r="C471" s="70"/>
      <c r="D471" s="70"/>
      <c r="E471" s="70"/>
      <c r="F471" s="70"/>
    </row>
    <row r="472" spans="3:6">
      <c r="C472" s="70"/>
      <c r="D472" s="70"/>
      <c r="E472" s="70"/>
      <c r="F472" s="70"/>
    </row>
    <row r="473" spans="3:6">
      <c r="C473" s="70"/>
      <c r="D473" s="70"/>
      <c r="E473" s="70"/>
      <c r="F473" s="70"/>
    </row>
    <row r="474" spans="3:6">
      <c r="C474" s="70"/>
      <c r="D474" s="70"/>
      <c r="E474" s="70"/>
      <c r="F474" s="70"/>
    </row>
    <row r="475" spans="3:6">
      <c r="C475" s="70"/>
      <c r="D475" s="70"/>
      <c r="E475" s="70"/>
      <c r="F475" s="70"/>
    </row>
    <row r="476" spans="3:6">
      <c r="C476" s="70"/>
      <c r="D476" s="70"/>
      <c r="E476" s="70"/>
      <c r="F476" s="70"/>
    </row>
    <row r="477" spans="3:6">
      <c r="C477" s="70"/>
      <c r="D477" s="70"/>
      <c r="E477" s="70"/>
      <c r="F477" s="70"/>
    </row>
    <row r="478" spans="3:6">
      <c r="C478" s="70"/>
      <c r="D478" s="70"/>
      <c r="E478" s="70"/>
      <c r="F478" s="70"/>
    </row>
    <row r="479" spans="3:6">
      <c r="C479" s="70"/>
      <c r="D479" s="70"/>
      <c r="E479" s="70"/>
      <c r="F479" s="70"/>
    </row>
    <row r="480" spans="3:6">
      <c r="C480" s="70"/>
      <c r="D480" s="70"/>
      <c r="E480" s="70"/>
      <c r="F480" s="70"/>
    </row>
    <row r="481" spans="3:6">
      <c r="C481" s="70"/>
      <c r="D481" s="70"/>
      <c r="E481" s="70"/>
      <c r="F481" s="70"/>
    </row>
    <row r="482" spans="3:6">
      <c r="C482" s="70"/>
      <c r="D482" s="70"/>
      <c r="E482" s="70"/>
      <c r="F482" s="70"/>
    </row>
    <row r="483" spans="3:6">
      <c r="C483" s="70"/>
      <c r="D483" s="70"/>
      <c r="E483" s="70"/>
      <c r="F483" s="70"/>
    </row>
    <row r="484" spans="3:6">
      <c r="C484" s="70"/>
      <c r="D484" s="70"/>
      <c r="E484" s="70"/>
      <c r="F484" s="70"/>
    </row>
    <row r="485" spans="3:6">
      <c r="C485" s="70"/>
      <c r="D485" s="70"/>
      <c r="E485" s="70"/>
      <c r="F485" s="70"/>
    </row>
    <row r="486" spans="3:6">
      <c r="C486" s="70"/>
      <c r="D486" s="70"/>
      <c r="E486" s="70"/>
      <c r="F486" s="70"/>
    </row>
    <row r="487" spans="3:6">
      <c r="C487" s="70"/>
      <c r="D487" s="70"/>
      <c r="E487" s="70"/>
      <c r="F487" s="70"/>
    </row>
    <row r="488" spans="3:6">
      <c r="C488" s="70"/>
      <c r="D488" s="70"/>
      <c r="E488" s="70"/>
      <c r="F488" s="70"/>
    </row>
    <row r="489" spans="3:6">
      <c r="C489" s="70"/>
      <c r="D489" s="70"/>
      <c r="E489" s="70"/>
      <c r="F489" s="70"/>
    </row>
    <row r="490" spans="3:6">
      <c r="C490" s="70"/>
      <c r="D490" s="70"/>
      <c r="E490" s="70"/>
      <c r="F490" s="70"/>
    </row>
    <row r="491" spans="3:6">
      <c r="C491" s="70"/>
      <c r="D491" s="70"/>
      <c r="E491" s="70"/>
      <c r="F491" s="70"/>
    </row>
    <row r="492" spans="3:6">
      <c r="C492" s="70"/>
      <c r="D492" s="70"/>
      <c r="E492" s="70"/>
      <c r="F492" s="70"/>
    </row>
    <row r="493" spans="3:6">
      <c r="C493" s="70"/>
      <c r="D493" s="70"/>
      <c r="E493" s="70"/>
      <c r="F493" s="70"/>
    </row>
    <row r="494" spans="3:6">
      <c r="C494" s="70"/>
      <c r="D494" s="70"/>
      <c r="E494" s="70"/>
      <c r="F494" s="70"/>
    </row>
    <row r="495" spans="3:6">
      <c r="C495" s="70"/>
      <c r="D495" s="70"/>
      <c r="E495" s="70"/>
      <c r="F495" s="70"/>
    </row>
    <row r="496" spans="3:6">
      <c r="C496" s="70"/>
      <c r="D496" s="70"/>
      <c r="E496" s="70"/>
      <c r="F496" s="70"/>
    </row>
    <row r="497" spans="3:6">
      <c r="C497" s="70"/>
      <c r="D497" s="70"/>
      <c r="E497" s="70"/>
      <c r="F497" s="70"/>
    </row>
    <row r="498" spans="3:6">
      <c r="C498" s="70"/>
      <c r="D498" s="70"/>
      <c r="E498" s="70"/>
      <c r="F498" s="70"/>
    </row>
    <row r="499" spans="3:6">
      <c r="C499" s="70"/>
      <c r="D499" s="70"/>
      <c r="E499" s="70"/>
      <c r="F499" s="70"/>
    </row>
    <row r="500" spans="3:6">
      <c r="C500" s="70"/>
      <c r="D500" s="70"/>
      <c r="E500" s="70"/>
      <c r="F500" s="70"/>
    </row>
    <row r="501" spans="3:6">
      <c r="C501" s="70"/>
      <c r="D501" s="70"/>
      <c r="E501" s="70"/>
      <c r="F501" s="70"/>
    </row>
    <row r="502" spans="3:6">
      <c r="C502" s="70"/>
      <c r="D502" s="70"/>
      <c r="E502" s="70"/>
      <c r="F502" s="70"/>
    </row>
    <row r="503" spans="3:6">
      <c r="C503" s="70"/>
      <c r="D503" s="70"/>
      <c r="E503" s="70"/>
      <c r="F503" s="70"/>
    </row>
    <row r="504" spans="3:6">
      <c r="C504" s="70"/>
      <c r="D504" s="70"/>
      <c r="E504" s="70"/>
      <c r="F504" s="70"/>
    </row>
    <row r="505" spans="3:6">
      <c r="C505" s="70"/>
      <c r="D505" s="70"/>
      <c r="E505" s="70"/>
      <c r="F505" s="70"/>
    </row>
    <row r="506" spans="3:6">
      <c r="C506" s="70"/>
      <c r="D506" s="70"/>
      <c r="E506" s="70"/>
      <c r="F506" s="70"/>
    </row>
    <row r="507" spans="3:6">
      <c r="C507" s="70"/>
      <c r="D507" s="70"/>
      <c r="E507" s="70"/>
      <c r="F507" s="70"/>
    </row>
    <row r="508" spans="3:6">
      <c r="C508" s="70"/>
      <c r="D508" s="70"/>
      <c r="E508" s="70"/>
      <c r="F508" s="70"/>
    </row>
    <row r="509" spans="3:6">
      <c r="C509" s="70"/>
      <c r="D509" s="70"/>
      <c r="E509" s="70"/>
      <c r="F509" s="70"/>
    </row>
    <row r="510" spans="3:6">
      <c r="C510" s="70"/>
      <c r="D510" s="70"/>
      <c r="E510" s="70"/>
      <c r="F510" s="70"/>
    </row>
    <row r="511" spans="3:6">
      <c r="C511" s="70"/>
      <c r="D511" s="70"/>
      <c r="E511" s="70"/>
      <c r="F511" s="70"/>
    </row>
    <row r="512" spans="3:6">
      <c r="C512" s="70"/>
      <c r="D512" s="70"/>
      <c r="E512" s="70"/>
      <c r="F512" s="70"/>
    </row>
    <row r="513" spans="3:6">
      <c r="C513" s="70"/>
      <c r="D513" s="70"/>
      <c r="E513" s="70"/>
      <c r="F513" s="70"/>
    </row>
    <row r="514" spans="3:6">
      <c r="C514" s="70"/>
      <c r="D514" s="70"/>
      <c r="E514" s="70"/>
      <c r="F514" s="70"/>
    </row>
    <row r="515" spans="3:6">
      <c r="C515" s="70"/>
      <c r="D515" s="70"/>
      <c r="E515" s="70"/>
      <c r="F515" s="70"/>
    </row>
    <row r="516" spans="3:6">
      <c r="C516" s="70"/>
      <c r="D516" s="70"/>
      <c r="E516" s="70"/>
      <c r="F516" s="70"/>
    </row>
    <row r="517" spans="3:6">
      <c r="C517" s="70"/>
      <c r="D517" s="70"/>
      <c r="E517" s="70"/>
      <c r="F517" s="70"/>
    </row>
    <row r="518" spans="3:6">
      <c r="C518" s="70"/>
      <c r="D518" s="70"/>
      <c r="E518" s="70"/>
      <c r="F518" s="70"/>
    </row>
    <row r="519" spans="3:6">
      <c r="C519" s="70"/>
      <c r="D519" s="70"/>
      <c r="E519" s="70"/>
      <c r="F519" s="70"/>
    </row>
    <row r="520" spans="3:6">
      <c r="C520" s="70"/>
      <c r="D520" s="70"/>
      <c r="E520" s="70"/>
      <c r="F520" s="70"/>
    </row>
    <row r="521" spans="3:6">
      <c r="C521" s="70"/>
      <c r="D521" s="70"/>
      <c r="E521" s="70"/>
      <c r="F521" s="70"/>
    </row>
    <row r="522" spans="3:6">
      <c r="C522" s="70"/>
      <c r="D522" s="70"/>
      <c r="E522" s="70"/>
      <c r="F522" s="70"/>
    </row>
    <row r="523" spans="3:6">
      <c r="C523" s="70"/>
      <c r="D523" s="70"/>
      <c r="E523" s="70"/>
      <c r="F523" s="70"/>
    </row>
    <row r="524" spans="3:6">
      <c r="C524" s="70"/>
      <c r="D524" s="70"/>
      <c r="E524" s="70"/>
      <c r="F524" s="70"/>
    </row>
    <row r="525" spans="3:6">
      <c r="C525" s="70"/>
      <c r="D525" s="70"/>
      <c r="E525" s="70"/>
      <c r="F525" s="70"/>
    </row>
  </sheetData>
  <mergeCells count="7">
    <mergeCell ref="A104:A105"/>
    <mergeCell ref="J104:J105"/>
    <mergeCell ref="A4:J4"/>
    <mergeCell ref="A9:A10"/>
    <mergeCell ref="J9:J10"/>
    <mergeCell ref="E7:F7"/>
    <mergeCell ref="E6:F6"/>
  </mergeCells>
  <phoneticPr fontId="9" type="noConversion"/>
  <pageMargins left="0.63" right="0" top="0.59055118110236227" bottom="0" header="0" footer="0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indexed="13"/>
  </sheetPr>
  <dimension ref="A1:AK527"/>
  <sheetViews>
    <sheetView zoomScaleNormal="100" workbookViewId="0">
      <selection activeCell="A11" sqref="A11"/>
    </sheetView>
  </sheetViews>
  <sheetFormatPr defaultColWidth="9.125" defaultRowHeight="21"/>
  <cols>
    <col min="1" max="1" width="11.75" style="56" customWidth="1"/>
    <col min="2" max="2" width="8.75" style="70" customWidth="1"/>
    <col min="3" max="3" width="9.75" style="56" customWidth="1"/>
    <col min="4" max="4" width="8.75" style="56" customWidth="1"/>
    <col min="5" max="5" width="8.625" style="56" customWidth="1"/>
    <col min="6" max="6" width="9.75" style="56" customWidth="1"/>
    <col min="7" max="7" width="8.875" style="71" customWidth="1"/>
    <col min="8" max="8" width="12.25" style="56" customWidth="1"/>
    <col min="9" max="9" width="10.875" style="56" customWidth="1"/>
    <col min="10" max="10" width="18.75" style="56" customWidth="1"/>
    <col min="11" max="16384" width="9.125" style="56"/>
  </cols>
  <sheetData>
    <row r="1" spans="1:37" ht="24.9" customHeight="1">
      <c r="A1" s="55" t="s">
        <v>33</v>
      </c>
      <c r="J1" s="365" t="s">
        <v>0</v>
      </c>
    </row>
    <row r="2" spans="1:37" ht="21" customHeight="1">
      <c r="A2" s="229" t="s">
        <v>1</v>
      </c>
    </row>
    <row r="3" spans="1:37" ht="17.100000000000001" customHeight="1">
      <c r="A3" s="234"/>
    </row>
    <row r="4" spans="1:37" s="215" customFormat="1" ht="24.9" customHeight="1">
      <c r="A4" s="436" t="s">
        <v>2</v>
      </c>
      <c r="B4" s="436"/>
      <c r="C4" s="436"/>
      <c r="D4" s="436"/>
      <c r="E4" s="436"/>
      <c r="F4" s="436"/>
      <c r="G4" s="436"/>
      <c r="H4" s="436"/>
      <c r="I4" s="436"/>
      <c r="J4" s="436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</row>
    <row r="5" spans="1:37" s="215" customFormat="1" ht="21" customHeight="1">
      <c r="A5" s="238"/>
      <c r="B5" s="203"/>
      <c r="C5" s="216"/>
      <c r="D5" s="65"/>
      <c r="E5" s="65"/>
      <c r="F5" s="197"/>
      <c r="G5" s="196"/>
      <c r="H5" s="197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</row>
    <row r="6" spans="1:37" s="117" customFormat="1" ht="21" customHeight="1">
      <c r="A6" s="240" t="s">
        <v>38</v>
      </c>
      <c r="B6" s="199" t="s">
        <v>54</v>
      </c>
      <c r="C6" s="121"/>
      <c r="D6" s="119" t="s">
        <v>22</v>
      </c>
      <c r="E6" s="438" t="s">
        <v>180</v>
      </c>
      <c r="F6" s="438"/>
      <c r="G6" s="122"/>
      <c r="H6" s="119" t="s">
        <v>57</v>
      </c>
      <c r="I6" s="119" t="s">
        <v>58</v>
      </c>
      <c r="J6" s="241"/>
    </row>
    <row r="7" spans="1:37" s="117" customFormat="1" ht="21" customHeight="1">
      <c r="A7" s="240" t="s">
        <v>36</v>
      </c>
      <c r="B7" s="199" t="s">
        <v>55</v>
      </c>
      <c r="C7" s="121" t="s">
        <v>25</v>
      </c>
      <c r="D7" s="119" t="s">
        <v>42</v>
      </c>
      <c r="E7" s="438" t="s">
        <v>56</v>
      </c>
      <c r="F7" s="438"/>
      <c r="G7" s="122"/>
      <c r="H7" s="119" t="s">
        <v>51</v>
      </c>
      <c r="I7" s="119" t="s">
        <v>52</v>
      </c>
      <c r="S7" s="117" t="s">
        <v>32</v>
      </c>
    </row>
    <row r="8" spans="1:37" s="117" customFormat="1" ht="21" customHeight="1">
      <c r="A8" s="240" t="s">
        <v>3</v>
      </c>
      <c r="B8" s="205"/>
      <c r="C8" s="122">
        <v>440.64499999999998</v>
      </c>
      <c r="D8" s="119" t="s">
        <v>4</v>
      </c>
      <c r="E8" s="119"/>
      <c r="F8" s="121"/>
      <c r="G8" s="276"/>
      <c r="H8" s="119" t="s">
        <v>221</v>
      </c>
      <c r="I8" s="120"/>
    </row>
    <row r="9" spans="1:37" s="111" customFormat="1" ht="22.8">
      <c r="A9" s="434" t="s">
        <v>5</v>
      </c>
      <c r="B9" s="406" t="s">
        <v>6</v>
      </c>
      <c r="C9" s="406" t="s">
        <v>6</v>
      </c>
      <c r="D9" s="406" t="s">
        <v>218</v>
      </c>
      <c r="E9" s="406" t="s">
        <v>219</v>
      </c>
      <c r="F9" s="406" t="s">
        <v>7</v>
      </c>
      <c r="G9" s="409" t="s">
        <v>8</v>
      </c>
      <c r="H9" s="409" t="s">
        <v>9</v>
      </c>
      <c r="I9" s="409" t="s">
        <v>10</v>
      </c>
      <c r="J9" s="434" t="s">
        <v>11</v>
      </c>
      <c r="V9" s="107" t="s">
        <v>19</v>
      </c>
      <c r="W9" s="123">
        <f>+B22</f>
        <v>2.88</v>
      </c>
      <c r="X9" s="123">
        <f>+G22</f>
        <v>138.69999999999999</v>
      </c>
      <c r="Y9" s="124">
        <f>+H22</f>
        <v>2.0870000000000002</v>
      </c>
    </row>
    <row r="10" spans="1:37" s="111" customFormat="1" ht="22.8">
      <c r="A10" s="435"/>
      <c r="B10" s="379" t="s">
        <v>12</v>
      </c>
      <c r="C10" s="408" t="s">
        <v>4</v>
      </c>
      <c r="D10" s="408" t="s">
        <v>13</v>
      </c>
      <c r="E10" s="408" t="s">
        <v>220</v>
      </c>
      <c r="F10" s="408" t="s">
        <v>14</v>
      </c>
      <c r="G10" s="410" t="s">
        <v>15</v>
      </c>
      <c r="H10" s="410" t="s">
        <v>16</v>
      </c>
      <c r="I10" s="410" t="s">
        <v>17</v>
      </c>
      <c r="J10" s="435"/>
      <c r="V10" s="107" t="s">
        <v>19</v>
      </c>
      <c r="W10" s="123" t="e">
        <f>+#REF!</f>
        <v>#REF!</v>
      </c>
      <c r="X10" s="123" t="e">
        <f>+#REF!</f>
        <v>#REF!</v>
      </c>
      <c r="Y10" s="124" t="e">
        <f>+#REF!</f>
        <v>#REF!</v>
      </c>
    </row>
    <row r="11" spans="1:37" s="63" customFormat="1" ht="21" customHeight="1">
      <c r="A11" s="73" t="s">
        <v>286</v>
      </c>
      <c r="B11" s="139">
        <v>0.74</v>
      </c>
      <c r="C11" s="75">
        <v>441.38499999999999</v>
      </c>
      <c r="D11" s="139">
        <v>10.5</v>
      </c>
      <c r="E11" s="139">
        <v>11</v>
      </c>
      <c r="F11" s="139">
        <v>31.6</v>
      </c>
      <c r="G11" s="139">
        <v>9.7899999999999991</v>
      </c>
      <c r="H11" s="75">
        <v>0.621</v>
      </c>
      <c r="I11" s="75">
        <v>6.077</v>
      </c>
      <c r="J11" s="254" t="s">
        <v>23</v>
      </c>
    </row>
    <row r="12" spans="1:37" s="63" customFormat="1" ht="21" customHeight="1">
      <c r="A12" s="79" t="s">
        <v>287</v>
      </c>
      <c r="B12" s="141">
        <v>0.01</v>
      </c>
      <c r="C12" s="81">
        <v>440.65499999999997</v>
      </c>
      <c r="D12" s="80">
        <v>11</v>
      </c>
      <c r="E12" s="80">
        <v>11.15</v>
      </c>
      <c r="F12" s="80">
        <v>30</v>
      </c>
      <c r="G12" s="80">
        <v>9.18</v>
      </c>
      <c r="H12" s="81">
        <v>0.41499999999999998</v>
      </c>
      <c r="I12" s="81">
        <v>3.8079999999999998</v>
      </c>
      <c r="J12" s="249" t="s">
        <v>27</v>
      </c>
    </row>
    <row r="13" spans="1:37" s="63" customFormat="1" ht="21" customHeight="1">
      <c r="A13" s="79" t="s">
        <v>288</v>
      </c>
      <c r="B13" s="80">
        <v>0.1</v>
      </c>
      <c r="C13" s="81">
        <v>440.745</v>
      </c>
      <c r="D13" s="80">
        <v>10.15</v>
      </c>
      <c r="E13" s="80">
        <v>10.35</v>
      </c>
      <c r="F13" s="80">
        <v>39</v>
      </c>
      <c r="G13" s="80">
        <v>12.34</v>
      </c>
      <c r="H13" s="81">
        <v>0.45900000000000002</v>
      </c>
      <c r="I13" s="81">
        <v>5.67</v>
      </c>
      <c r="J13" s="249" t="s">
        <v>27</v>
      </c>
    </row>
    <row r="14" spans="1:37" s="63" customFormat="1" ht="21" customHeight="1">
      <c r="A14" s="79" t="s">
        <v>187</v>
      </c>
      <c r="B14" s="80">
        <v>0.15</v>
      </c>
      <c r="C14" s="81">
        <v>440.79500000000002</v>
      </c>
      <c r="D14" s="80">
        <v>11</v>
      </c>
      <c r="E14" s="80">
        <v>11.2</v>
      </c>
      <c r="F14" s="80">
        <v>39</v>
      </c>
      <c r="G14" s="80">
        <v>13.9</v>
      </c>
      <c r="H14" s="81">
        <v>0.48799999999999999</v>
      </c>
      <c r="I14" s="81">
        <v>6.7889999999999997</v>
      </c>
      <c r="J14" s="249" t="s">
        <v>27</v>
      </c>
    </row>
    <row r="15" spans="1:37" s="63" customFormat="1" ht="21" customHeight="1">
      <c r="A15" s="79" t="s">
        <v>226</v>
      </c>
      <c r="B15" s="80">
        <v>0.5</v>
      </c>
      <c r="C15" s="81">
        <v>441.14499999999998</v>
      </c>
      <c r="D15" s="80">
        <v>11.3</v>
      </c>
      <c r="E15" s="80">
        <v>11.38</v>
      </c>
      <c r="F15" s="80">
        <v>40.1</v>
      </c>
      <c r="G15" s="80">
        <v>28.66</v>
      </c>
      <c r="H15" s="81">
        <v>0.71099999999999997</v>
      </c>
      <c r="I15" s="81">
        <v>20.390999999999998</v>
      </c>
      <c r="J15" s="249" t="s">
        <v>27</v>
      </c>
      <c r="K15" s="78"/>
    </row>
    <row r="16" spans="1:37" s="63" customFormat="1" ht="21" customHeight="1">
      <c r="A16" s="79" t="s">
        <v>290</v>
      </c>
      <c r="B16" s="80">
        <v>0.3</v>
      </c>
      <c r="C16" s="81">
        <v>440.94499999999999</v>
      </c>
      <c r="D16" s="80">
        <v>10.5</v>
      </c>
      <c r="E16" s="80">
        <v>11</v>
      </c>
      <c r="F16" s="80">
        <v>39.299999999999997</v>
      </c>
      <c r="G16" s="80">
        <v>18.37</v>
      </c>
      <c r="H16" s="81">
        <v>0.51600000000000001</v>
      </c>
      <c r="I16" s="81">
        <v>9.48</v>
      </c>
      <c r="J16" s="249" t="s">
        <v>27</v>
      </c>
      <c r="K16" s="277"/>
    </row>
    <row r="17" spans="1:10" s="63" customFormat="1" ht="21" customHeight="1">
      <c r="A17" s="79" t="s">
        <v>291</v>
      </c>
      <c r="B17" s="80">
        <v>0.28000000000000003</v>
      </c>
      <c r="C17" s="81">
        <v>440.92500000000001</v>
      </c>
      <c r="D17" s="80">
        <v>10.41</v>
      </c>
      <c r="E17" s="80">
        <v>10.56</v>
      </c>
      <c r="F17" s="80">
        <v>39.299999999999997</v>
      </c>
      <c r="G17" s="80">
        <v>17.61</v>
      </c>
      <c r="H17" s="81">
        <v>0.505</v>
      </c>
      <c r="I17" s="81">
        <v>8.8870000000000005</v>
      </c>
      <c r="J17" s="249" t="s">
        <v>27</v>
      </c>
    </row>
    <row r="18" spans="1:10" s="63" customFormat="1" ht="21" customHeight="1">
      <c r="A18" s="79" t="s">
        <v>192</v>
      </c>
      <c r="B18" s="80">
        <v>0.52</v>
      </c>
      <c r="C18" s="81">
        <v>441.16500000000002</v>
      </c>
      <c r="D18" s="80">
        <v>11.35</v>
      </c>
      <c r="E18" s="80">
        <v>11.48</v>
      </c>
      <c r="F18" s="80">
        <v>40</v>
      </c>
      <c r="G18" s="80">
        <v>31.2</v>
      </c>
      <c r="H18" s="81">
        <v>0.93899999999999995</v>
      </c>
      <c r="I18" s="81">
        <v>29.282</v>
      </c>
      <c r="J18" s="249" t="s">
        <v>27</v>
      </c>
    </row>
    <row r="19" spans="1:10" s="63" customFormat="1" ht="21" customHeight="1">
      <c r="A19" s="79" t="s">
        <v>228</v>
      </c>
      <c r="B19" s="80">
        <v>0.57999999999999996</v>
      </c>
      <c r="C19" s="81">
        <v>441.22500000000002</v>
      </c>
      <c r="D19" s="80">
        <v>12.3</v>
      </c>
      <c r="E19" s="80">
        <v>12.36</v>
      </c>
      <c r="F19" s="80">
        <v>40</v>
      </c>
      <c r="G19" s="80">
        <v>32.409999999999997</v>
      </c>
      <c r="H19" s="81">
        <v>0.94599999999999995</v>
      </c>
      <c r="I19" s="81">
        <v>30.667999999999999</v>
      </c>
      <c r="J19" s="249" t="s">
        <v>27</v>
      </c>
    </row>
    <row r="20" spans="1:10" s="63" customFormat="1" ht="21" customHeight="1">
      <c r="A20" s="79" t="s">
        <v>292</v>
      </c>
      <c r="B20" s="80">
        <v>0.6</v>
      </c>
      <c r="C20" s="81">
        <v>441.245</v>
      </c>
      <c r="D20" s="80">
        <v>10.45</v>
      </c>
      <c r="E20" s="80">
        <v>10.58</v>
      </c>
      <c r="F20" s="80">
        <v>40</v>
      </c>
      <c r="G20" s="80">
        <v>32.409999999999997</v>
      </c>
      <c r="H20" s="81">
        <v>0.96299999999999997</v>
      </c>
      <c r="I20" s="81">
        <v>31.207000000000001</v>
      </c>
      <c r="J20" s="249" t="s">
        <v>27</v>
      </c>
    </row>
    <row r="21" spans="1:10" s="63" customFormat="1" ht="21" customHeight="1">
      <c r="A21" s="79" t="s">
        <v>293</v>
      </c>
      <c r="B21" s="80">
        <v>0.4</v>
      </c>
      <c r="C21" s="81">
        <v>441.04500000000002</v>
      </c>
      <c r="D21" s="80">
        <v>11.45</v>
      </c>
      <c r="E21" s="80">
        <v>11.53</v>
      </c>
      <c r="F21" s="80">
        <v>39.6</v>
      </c>
      <c r="G21" s="80">
        <v>27.53</v>
      </c>
      <c r="H21" s="81">
        <v>0.78500000000000003</v>
      </c>
      <c r="I21" s="81">
        <v>21.602</v>
      </c>
      <c r="J21" s="249" t="s">
        <v>27</v>
      </c>
    </row>
    <row r="22" spans="1:10" s="63" customFormat="1" ht="21" customHeight="1">
      <c r="A22" s="79" t="s">
        <v>368</v>
      </c>
      <c r="B22" s="80">
        <v>2.88</v>
      </c>
      <c r="C22" s="81">
        <v>443.52499999999998</v>
      </c>
      <c r="D22" s="80">
        <v>15.34</v>
      </c>
      <c r="E22" s="80">
        <v>16.059999999999999</v>
      </c>
      <c r="F22" s="80">
        <v>49</v>
      </c>
      <c r="G22" s="80">
        <v>138.69999999999999</v>
      </c>
      <c r="H22" s="81">
        <v>2.0870000000000002</v>
      </c>
      <c r="I22" s="81">
        <v>289.505</v>
      </c>
      <c r="J22" s="249" t="s">
        <v>27</v>
      </c>
    </row>
    <row r="23" spans="1:10" s="63" customFormat="1" ht="21" customHeight="1">
      <c r="A23" s="79" t="s">
        <v>294</v>
      </c>
      <c r="B23" s="80">
        <v>0.54</v>
      </c>
      <c r="C23" s="81">
        <v>441.185</v>
      </c>
      <c r="D23" s="80">
        <v>10.35</v>
      </c>
      <c r="E23" s="80">
        <v>10.5</v>
      </c>
      <c r="F23" s="80">
        <v>39.700000000000003</v>
      </c>
      <c r="G23" s="80">
        <v>31.25</v>
      </c>
      <c r="H23" s="81">
        <v>0.94799999999999995</v>
      </c>
      <c r="I23" s="81">
        <v>29.635999999999999</v>
      </c>
      <c r="J23" s="249" t="s">
        <v>27</v>
      </c>
    </row>
    <row r="24" spans="1:10" s="63" customFormat="1" ht="21" customHeight="1">
      <c r="A24" s="79" t="s">
        <v>295</v>
      </c>
      <c r="B24" s="80">
        <v>0.7</v>
      </c>
      <c r="C24" s="81">
        <v>441.34500000000003</v>
      </c>
      <c r="D24" s="80">
        <v>10.25</v>
      </c>
      <c r="E24" s="80">
        <v>10.35</v>
      </c>
      <c r="F24" s="80">
        <v>39.1</v>
      </c>
      <c r="G24" s="80">
        <v>30.28</v>
      </c>
      <c r="H24" s="81">
        <v>0.95399999999999996</v>
      </c>
      <c r="I24" s="81">
        <v>28.879000000000001</v>
      </c>
      <c r="J24" s="249" t="s">
        <v>27</v>
      </c>
    </row>
    <row r="25" spans="1:10" s="63" customFormat="1" ht="21" customHeight="1">
      <c r="A25" s="79" t="s">
        <v>347</v>
      </c>
      <c r="B25" s="80">
        <v>1</v>
      </c>
      <c r="C25" s="81">
        <v>441.64499999999998</v>
      </c>
      <c r="D25" s="80">
        <v>10.25</v>
      </c>
      <c r="E25" s="80">
        <v>10.4</v>
      </c>
      <c r="F25" s="80">
        <v>43</v>
      </c>
      <c r="G25" s="80">
        <v>46.27</v>
      </c>
      <c r="H25" s="81">
        <v>1.1479999999999999</v>
      </c>
      <c r="I25" s="81">
        <v>53.106999999999999</v>
      </c>
      <c r="J25" s="249" t="s">
        <v>27</v>
      </c>
    </row>
    <row r="26" spans="1:10" s="63" customFormat="1" ht="21" customHeight="1">
      <c r="A26" s="79" t="s">
        <v>296</v>
      </c>
      <c r="B26" s="80">
        <v>0.88</v>
      </c>
      <c r="C26" s="81">
        <v>441.52499999999998</v>
      </c>
      <c r="D26" s="80">
        <v>10.35</v>
      </c>
      <c r="E26" s="80">
        <v>10.55</v>
      </c>
      <c r="F26" s="80">
        <v>39.299999999999997</v>
      </c>
      <c r="G26" s="80">
        <v>32.29</v>
      </c>
      <c r="H26" s="81">
        <v>0.98299999999999998</v>
      </c>
      <c r="I26" s="81">
        <v>31.742000000000001</v>
      </c>
      <c r="J26" s="249" t="s">
        <v>27</v>
      </c>
    </row>
    <row r="27" spans="1:10" s="63" customFormat="1" ht="21" customHeight="1">
      <c r="A27" s="79" t="s">
        <v>235</v>
      </c>
      <c r="B27" s="80">
        <v>2.6</v>
      </c>
      <c r="C27" s="81">
        <v>443.245</v>
      </c>
      <c r="D27" s="80">
        <v>10</v>
      </c>
      <c r="E27" s="80">
        <v>10.4</v>
      </c>
      <c r="F27" s="80">
        <v>45</v>
      </c>
      <c r="G27" s="80">
        <v>65.81</v>
      </c>
      <c r="H27" s="81">
        <v>1.179</v>
      </c>
      <c r="I27" s="81">
        <v>77.566000000000003</v>
      </c>
      <c r="J27" s="249" t="s">
        <v>27</v>
      </c>
    </row>
    <row r="28" spans="1:10" s="63" customFormat="1" ht="21" customHeight="1">
      <c r="A28" s="79" t="s">
        <v>298</v>
      </c>
      <c r="B28" s="80">
        <v>0.56999999999999995</v>
      </c>
      <c r="C28" s="81">
        <v>441.21499999999997</v>
      </c>
      <c r="D28" s="80">
        <v>13.5</v>
      </c>
      <c r="E28" s="80">
        <v>14.15</v>
      </c>
      <c r="F28" s="80">
        <v>40</v>
      </c>
      <c r="G28" s="80">
        <v>32.909999999999997</v>
      </c>
      <c r="H28" s="81">
        <v>0.95299999999999996</v>
      </c>
      <c r="I28" s="81">
        <v>31.376999999999999</v>
      </c>
      <c r="J28" s="249" t="s">
        <v>27</v>
      </c>
    </row>
    <row r="29" spans="1:10" s="63" customFormat="1" ht="21" customHeight="1">
      <c r="A29" s="79" t="s">
        <v>238</v>
      </c>
      <c r="B29" s="80">
        <v>0.46</v>
      </c>
      <c r="C29" s="81">
        <v>441.10500000000002</v>
      </c>
      <c r="D29" s="80">
        <v>10.050000000000001</v>
      </c>
      <c r="E29" s="80">
        <v>10.199999999999999</v>
      </c>
      <c r="F29" s="80">
        <v>40.1</v>
      </c>
      <c r="G29" s="80">
        <v>26.87</v>
      </c>
      <c r="H29" s="81">
        <v>0.67300000000000004</v>
      </c>
      <c r="I29" s="81">
        <v>18.071999999999999</v>
      </c>
      <c r="J29" s="249" t="s">
        <v>27</v>
      </c>
    </row>
    <row r="30" spans="1:10" s="63" customFormat="1" ht="21" customHeight="1">
      <c r="A30" s="79" t="s">
        <v>299</v>
      </c>
      <c r="B30" s="80">
        <v>0.55000000000000004</v>
      </c>
      <c r="C30" s="81">
        <v>441.19499999999999</v>
      </c>
      <c r="D30" s="80">
        <v>10.3</v>
      </c>
      <c r="E30" s="80">
        <v>10.45</v>
      </c>
      <c r="F30" s="80">
        <v>39.700000000000003</v>
      </c>
      <c r="G30" s="80">
        <v>31.93</v>
      </c>
      <c r="H30" s="81">
        <v>0.96199999999999997</v>
      </c>
      <c r="I30" s="81">
        <v>30.701000000000001</v>
      </c>
      <c r="J30" s="249" t="s">
        <v>27</v>
      </c>
    </row>
    <row r="31" spans="1:10" s="63" customFormat="1" ht="21" customHeight="1">
      <c r="A31" s="79" t="s">
        <v>300</v>
      </c>
      <c r="B31" s="80">
        <v>0.39</v>
      </c>
      <c r="C31" s="81">
        <v>441.03500000000003</v>
      </c>
      <c r="D31" s="80">
        <v>10.35</v>
      </c>
      <c r="E31" s="80">
        <v>10.53</v>
      </c>
      <c r="F31" s="80">
        <v>39.6</v>
      </c>
      <c r="G31" s="80">
        <v>26.18</v>
      </c>
      <c r="H31" s="81">
        <v>0.66100000000000003</v>
      </c>
      <c r="I31" s="81">
        <v>17.294</v>
      </c>
      <c r="J31" s="249" t="s">
        <v>27</v>
      </c>
    </row>
    <row r="32" spans="1:10" s="63" customFormat="1" ht="21" customHeight="1">
      <c r="A32" s="79" t="s">
        <v>301</v>
      </c>
      <c r="B32" s="80">
        <v>0.28999999999999998</v>
      </c>
      <c r="C32" s="81">
        <v>440.935</v>
      </c>
      <c r="D32" s="80">
        <v>10.35</v>
      </c>
      <c r="E32" s="80">
        <v>10.5</v>
      </c>
      <c r="F32" s="80">
        <v>39.299999999999997</v>
      </c>
      <c r="G32" s="80">
        <v>18.84</v>
      </c>
      <c r="H32" s="81">
        <v>0.52400000000000002</v>
      </c>
      <c r="I32" s="81">
        <v>9.8670000000000009</v>
      </c>
      <c r="J32" s="249" t="s">
        <v>27</v>
      </c>
    </row>
    <row r="33" spans="1:10" s="63" customFormat="1" ht="21" customHeight="1">
      <c r="A33" s="79" t="s">
        <v>329</v>
      </c>
      <c r="B33" s="80">
        <v>0.32</v>
      </c>
      <c r="C33" s="81">
        <v>440.96499999999997</v>
      </c>
      <c r="D33" s="79" t="s">
        <v>393</v>
      </c>
      <c r="E33" s="79" t="s">
        <v>310</v>
      </c>
      <c r="F33" s="80">
        <v>39.299999999999997</v>
      </c>
      <c r="G33" s="80">
        <v>19.53</v>
      </c>
      <c r="H33" s="81">
        <v>0.53700000000000003</v>
      </c>
      <c r="I33" s="81">
        <v>10.481999999999999</v>
      </c>
      <c r="J33" s="249" t="s">
        <v>27</v>
      </c>
    </row>
    <row r="34" spans="1:10" s="63" customFormat="1" ht="21" customHeight="1">
      <c r="A34" s="79" t="s">
        <v>302</v>
      </c>
      <c r="B34" s="80">
        <v>0.22</v>
      </c>
      <c r="C34" s="81">
        <v>440.86500000000001</v>
      </c>
      <c r="D34" s="80">
        <v>11.25</v>
      </c>
      <c r="E34" s="80">
        <v>11.45</v>
      </c>
      <c r="F34" s="80">
        <v>37.5</v>
      </c>
      <c r="G34" s="80">
        <v>16.93</v>
      </c>
      <c r="H34" s="81">
        <v>0.45300000000000001</v>
      </c>
      <c r="I34" s="81">
        <v>7.6769999999999996</v>
      </c>
      <c r="J34" s="249" t="s">
        <v>27</v>
      </c>
    </row>
    <row r="35" spans="1:10" s="63" customFormat="1" ht="21" customHeight="1">
      <c r="A35" s="79" t="s">
        <v>330</v>
      </c>
      <c r="B35" s="80">
        <v>0.5</v>
      </c>
      <c r="C35" s="81">
        <v>441.14499999999998</v>
      </c>
      <c r="D35" s="79" t="s">
        <v>392</v>
      </c>
      <c r="E35" s="79" t="s">
        <v>315</v>
      </c>
      <c r="F35" s="281">
        <v>40</v>
      </c>
      <c r="G35" s="80">
        <v>25.96</v>
      </c>
      <c r="H35" s="81">
        <v>0.871</v>
      </c>
      <c r="I35" s="81">
        <v>22.623999999999999</v>
      </c>
      <c r="J35" s="249" t="s">
        <v>27</v>
      </c>
    </row>
    <row r="36" spans="1:10" s="63" customFormat="1" ht="21" customHeight="1">
      <c r="A36" s="79" t="s">
        <v>304</v>
      </c>
      <c r="B36" s="80">
        <v>0.11</v>
      </c>
      <c r="C36" s="81">
        <v>440.755</v>
      </c>
      <c r="D36" s="282" t="s">
        <v>342</v>
      </c>
      <c r="E36" s="282">
        <v>10.15</v>
      </c>
      <c r="F36" s="281">
        <v>40</v>
      </c>
      <c r="G36" s="80">
        <v>15.47</v>
      </c>
      <c r="H36" s="81">
        <v>0.36899999999999999</v>
      </c>
      <c r="I36" s="81">
        <v>5.7160000000000002</v>
      </c>
      <c r="J36" s="249" t="s">
        <v>27</v>
      </c>
    </row>
    <row r="37" spans="1:10" s="63" customFormat="1" ht="21" customHeight="1">
      <c r="A37" s="342" t="s">
        <v>305</v>
      </c>
      <c r="B37" s="350">
        <v>0.09</v>
      </c>
      <c r="C37" s="341">
        <v>440.73500000000001</v>
      </c>
      <c r="D37" s="352" t="s">
        <v>393</v>
      </c>
      <c r="E37" s="352" t="s">
        <v>310</v>
      </c>
      <c r="F37" s="353">
        <v>40</v>
      </c>
      <c r="G37" s="343">
        <v>14.45</v>
      </c>
      <c r="H37" s="341">
        <v>0.35399999999999998</v>
      </c>
      <c r="I37" s="341">
        <v>5.109</v>
      </c>
      <c r="J37" s="349" t="s">
        <v>27</v>
      </c>
    </row>
    <row r="38" spans="1:10" s="63" customFormat="1" ht="21" customHeight="1">
      <c r="A38" s="79" t="s">
        <v>247</v>
      </c>
      <c r="B38" s="278">
        <v>0.06</v>
      </c>
      <c r="C38" s="81">
        <v>440.70499999999998</v>
      </c>
      <c r="D38" s="282">
        <v>10.35</v>
      </c>
      <c r="E38" s="282">
        <v>10.55</v>
      </c>
      <c r="F38" s="281">
        <v>40</v>
      </c>
      <c r="G38" s="80">
        <v>13.21</v>
      </c>
      <c r="H38" s="81">
        <v>0.33</v>
      </c>
      <c r="I38" s="81">
        <v>4.3570000000000002</v>
      </c>
      <c r="J38" s="249" t="s">
        <v>27</v>
      </c>
    </row>
    <row r="39" spans="1:10" s="63" customFormat="1" ht="21" customHeight="1">
      <c r="A39" s="84" t="s">
        <v>306</v>
      </c>
      <c r="B39" s="280">
        <v>-0.02</v>
      </c>
      <c r="C39" s="86">
        <v>440.625</v>
      </c>
      <c r="D39" s="380">
        <v>10.35</v>
      </c>
      <c r="E39" s="380" t="s">
        <v>390</v>
      </c>
      <c r="F39" s="283">
        <v>38.200000000000003</v>
      </c>
      <c r="G39" s="85">
        <v>10.79</v>
      </c>
      <c r="H39" s="86">
        <v>0.25900000000000001</v>
      </c>
      <c r="I39" s="86">
        <v>2.7970000000000002</v>
      </c>
      <c r="J39" s="250" t="s">
        <v>27</v>
      </c>
    </row>
    <row r="40" spans="1:10" s="63" customFormat="1" ht="21" customHeight="1">
      <c r="A40" s="88" t="s">
        <v>307</v>
      </c>
      <c r="B40" s="375">
        <v>-0.05</v>
      </c>
      <c r="C40" s="90">
        <v>440.59500000000003</v>
      </c>
      <c r="D40" s="376">
        <v>10.55</v>
      </c>
      <c r="E40" s="376" t="s">
        <v>314</v>
      </c>
      <c r="F40" s="377">
        <v>38.200000000000003</v>
      </c>
      <c r="G40" s="89">
        <v>8.84</v>
      </c>
      <c r="H40" s="90">
        <v>0.22800000000000001</v>
      </c>
      <c r="I40" s="90">
        <v>2.0190000000000001</v>
      </c>
      <c r="J40" s="260" t="s">
        <v>23</v>
      </c>
    </row>
    <row r="41" spans="1:10" s="63" customFormat="1" ht="21" customHeight="1">
      <c r="A41" s="79" t="s">
        <v>306</v>
      </c>
      <c r="B41" s="278">
        <v>-0.02</v>
      </c>
      <c r="C41" s="81">
        <v>440.625</v>
      </c>
      <c r="D41" s="80">
        <v>10.35</v>
      </c>
      <c r="E41" s="80">
        <v>10.5</v>
      </c>
      <c r="F41" s="281">
        <v>38.200000000000003</v>
      </c>
      <c r="G41" s="80">
        <v>10.79</v>
      </c>
      <c r="H41" s="81">
        <v>0.25900000000000001</v>
      </c>
      <c r="I41" s="81">
        <v>2.7970000000000002</v>
      </c>
      <c r="J41" s="349" t="s">
        <v>27</v>
      </c>
    </row>
    <row r="42" spans="1:10" s="63" customFormat="1" ht="21" customHeight="1">
      <c r="A42" s="79" t="s">
        <v>307</v>
      </c>
      <c r="B42" s="278">
        <v>-0.05</v>
      </c>
      <c r="C42" s="81">
        <v>440.59500000000003</v>
      </c>
      <c r="D42" s="80">
        <v>10.55</v>
      </c>
      <c r="E42" s="80">
        <v>11.1</v>
      </c>
      <c r="F42" s="281">
        <v>38.200000000000003</v>
      </c>
      <c r="G42" s="80">
        <v>8.84</v>
      </c>
      <c r="H42" s="81">
        <v>0.22800000000000001</v>
      </c>
      <c r="I42" s="81">
        <v>2.0190000000000001</v>
      </c>
      <c r="J42" s="349" t="s">
        <v>27</v>
      </c>
    </row>
    <row r="43" spans="1:10" s="63" customFormat="1" ht="21" customHeight="1">
      <c r="A43" s="79"/>
      <c r="B43" s="80"/>
      <c r="C43" s="81"/>
      <c r="D43" s="80"/>
      <c r="E43" s="80"/>
      <c r="F43" s="80"/>
      <c r="G43" s="80"/>
      <c r="H43" s="81"/>
      <c r="I43" s="81"/>
      <c r="J43" s="349"/>
    </row>
    <row r="44" spans="1:10" s="63" customFormat="1" ht="21" customHeight="1">
      <c r="A44" s="79"/>
      <c r="B44" s="80"/>
      <c r="C44" s="81"/>
      <c r="D44" s="80"/>
      <c r="E44" s="80"/>
      <c r="F44" s="80"/>
      <c r="G44" s="80"/>
      <c r="H44" s="81"/>
      <c r="I44" s="81"/>
      <c r="J44" s="349"/>
    </row>
    <row r="45" spans="1:10" s="63" customFormat="1" ht="21" customHeight="1">
      <c r="A45" s="79"/>
      <c r="B45" s="80"/>
      <c r="C45" s="81"/>
      <c r="D45" s="80"/>
      <c r="E45" s="80"/>
      <c r="F45" s="80"/>
      <c r="G45" s="80"/>
      <c r="H45" s="81"/>
      <c r="I45" s="81"/>
      <c r="J45" s="349"/>
    </row>
    <row r="46" spans="1:10" s="63" customFormat="1" ht="21" customHeight="1">
      <c r="A46" s="79"/>
      <c r="B46" s="80"/>
      <c r="C46" s="81"/>
      <c r="D46" s="80"/>
      <c r="E46" s="80"/>
      <c r="F46" s="80"/>
      <c r="G46" s="80"/>
      <c r="H46" s="81"/>
      <c r="I46" s="81"/>
      <c r="J46" s="349"/>
    </row>
    <row r="47" spans="1:10" s="63" customFormat="1" ht="21" customHeight="1">
      <c r="A47" s="79"/>
      <c r="B47" s="80"/>
      <c r="C47" s="81"/>
      <c r="D47" s="80"/>
      <c r="E47" s="80"/>
      <c r="F47" s="80"/>
      <c r="G47" s="80"/>
      <c r="H47" s="81"/>
      <c r="I47" s="81"/>
      <c r="J47" s="349"/>
    </row>
    <row r="48" spans="1:10">
      <c r="A48" s="79"/>
      <c r="B48" s="80"/>
      <c r="C48" s="81"/>
      <c r="D48" s="80"/>
      <c r="E48" s="80"/>
      <c r="F48" s="80"/>
      <c r="G48" s="80"/>
      <c r="H48" s="81"/>
      <c r="I48" s="81"/>
      <c r="J48" s="249"/>
    </row>
    <row r="49" spans="1:10">
      <c r="A49" s="79"/>
      <c r="B49" s="80"/>
      <c r="C49" s="81"/>
      <c r="D49" s="80"/>
      <c r="E49" s="80"/>
      <c r="F49" s="80"/>
      <c r="G49" s="80"/>
      <c r="H49" s="81"/>
      <c r="I49" s="81"/>
      <c r="J49" s="249"/>
    </row>
    <row r="50" spans="1:10">
      <c r="A50" s="79"/>
      <c r="B50" s="80"/>
      <c r="C50" s="81"/>
      <c r="D50" s="80"/>
      <c r="E50" s="80"/>
      <c r="F50" s="80"/>
      <c r="G50" s="80"/>
      <c r="H50" s="81"/>
      <c r="I50" s="81"/>
      <c r="J50" s="249"/>
    </row>
    <row r="51" spans="1:10">
      <c r="A51" s="79"/>
      <c r="B51" s="80"/>
      <c r="C51" s="81"/>
      <c r="D51" s="80"/>
      <c r="E51" s="80"/>
      <c r="F51" s="80"/>
      <c r="G51" s="80"/>
      <c r="H51" s="81"/>
      <c r="I51" s="81"/>
      <c r="J51" s="249"/>
    </row>
    <row r="52" spans="1:10">
      <c r="A52" s="273"/>
      <c r="B52" s="80"/>
      <c r="C52" s="80"/>
      <c r="D52" s="80"/>
      <c r="E52" s="80"/>
      <c r="F52" s="80"/>
      <c r="G52" s="81"/>
      <c r="H52" s="262"/>
      <c r="I52" s="81"/>
      <c r="J52" s="312"/>
    </row>
    <row r="53" spans="1:10">
      <c r="A53" s="273"/>
      <c r="B53" s="80"/>
      <c r="C53" s="80"/>
      <c r="D53" s="80"/>
      <c r="E53" s="80"/>
      <c r="F53" s="80"/>
      <c r="G53" s="81"/>
      <c r="H53" s="262"/>
      <c r="I53" s="81"/>
      <c r="J53" s="312"/>
    </row>
    <row r="54" spans="1:10">
      <c r="A54" s="273"/>
      <c r="B54" s="80"/>
      <c r="C54" s="80"/>
      <c r="D54" s="80"/>
      <c r="E54" s="80"/>
      <c r="F54" s="80"/>
      <c r="G54" s="81"/>
      <c r="H54" s="262"/>
      <c r="I54" s="81"/>
      <c r="J54" s="312"/>
    </row>
    <row r="55" spans="1:10">
      <c r="A55" s="273"/>
      <c r="B55" s="80"/>
      <c r="C55" s="80"/>
      <c r="D55" s="80"/>
      <c r="E55" s="80"/>
      <c r="F55" s="80"/>
      <c r="G55" s="81"/>
      <c r="H55" s="262"/>
      <c r="I55" s="81"/>
      <c r="J55" s="312"/>
    </row>
    <row r="56" spans="1:10">
      <c r="A56" s="273"/>
      <c r="B56" s="80"/>
      <c r="C56" s="80"/>
      <c r="D56" s="80"/>
      <c r="E56" s="80"/>
      <c r="F56" s="80"/>
      <c r="G56" s="81"/>
      <c r="H56" s="262"/>
      <c r="I56" s="81"/>
      <c r="J56" s="312"/>
    </row>
    <row r="57" spans="1:10">
      <c r="A57" s="273"/>
      <c r="B57" s="80"/>
      <c r="C57" s="80"/>
      <c r="D57" s="80"/>
      <c r="E57" s="80"/>
      <c r="F57" s="80"/>
      <c r="G57" s="81"/>
      <c r="H57" s="262"/>
      <c r="I57" s="81"/>
      <c r="J57" s="312"/>
    </row>
    <row r="58" spans="1:10">
      <c r="A58" s="273"/>
      <c r="B58" s="80"/>
      <c r="C58" s="80"/>
      <c r="D58" s="80"/>
      <c r="E58" s="80"/>
      <c r="F58" s="80"/>
      <c r="G58" s="81"/>
      <c r="H58" s="262"/>
      <c r="I58" s="81"/>
      <c r="J58" s="312"/>
    </row>
    <row r="59" spans="1:10">
      <c r="A59" s="273"/>
      <c r="B59" s="80"/>
      <c r="C59" s="80"/>
      <c r="D59" s="80"/>
      <c r="E59" s="80"/>
      <c r="F59" s="80"/>
      <c r="G59" s="81"/>
      <c r="H59" s="262"/>
      <c r="I59" s="81"/>
      <c r="J59" s="312"/>
    </row>
    <row r="60" spans="1:10">
      <c r="A60" s="273"/>
      <c r="B60" s="80"/>
      <c r="C60" s="80"/>
      <c r="D60" s="80"/>
      <c r="E60" s="80"/>
      <c r="F60" s="80"/>
      <c r="G60" s="81"/>
      <c r="H60" s="81"/>
      <c r="I60" s="81"/>
      <c r="J60" s="312"/>
    </row>
    <row r="61" spans="1:10">
      <c r="A61" s="273"/>
      <c r="B61" s="80"/>
      <c r="C61" s="80"/>
      <c r="D61" s="80"/>
      <c r="E61" s="80"/>
      <c r="F61" s="80"/>
      <c r="G61" s="81"/>
      <c r="H61" s="81"/>
      <c r="I61" s="81"/>
      <c r="J61" s="312"/>
    </row>
    <row r="62" spans="1:10">
      <c r="A62" s="273"/>
      <c r="B62" s="80"/>
      <c r="C62" s="80"/>
      <c r="D62" s="80"/>
      <c r="E62" s="80"/>
      <c r="F62" s="80"/>
      <c r="G62" s="81"/>
      <c r="H62" s="81"/>
      <c r="I62" s="81"/>
      <c r="J62" s="312"/>
    </row>
    <row r="63" spans="1:10">
      <c r="A63" s="273"/>
      <c r="B63" s="80"/>
      <c r="C63" s="80"/>
      <c r="D63" s="80"/>
      <c r="E63" s="80"/>
      <c r="F63" s="80"/>
      <c r="G63" s="81"/>
      <c r="H63" s="81"/>
      <c r="I63" s="81"/>
      <c r="J63" s="312"/>
    </row>
    <row r="64" spans="1:10">
      <c r="A64" s="273"/>
      <c r="B64" s="80"/>
      <c r="C64" s="80"/>
      <c r="D64" s="80"/>
      <c r="E64" s="80"/>
      <c r="F64" s="80"/>
      <c r="G64" s="81"/>
      <c r="H64" s="81"/>
      <c r="I64" s="81"/>
      <c r="J64" s="312"/>
    </row>
    <row r="65" spans="1:10">
      <c r="A65" s="384"/>
      <c r="B65" s="384"/>
      <c r="C65" s="384"/>
      <c r="D65" s="343"/>
      <c r="E65" s="343"/>
      <c r="F65" s="343"/>
      <c r="G65" s="341"/>
      <c r="H65" s="341"/>
      <c r="I65" s="341"/>
      <c r="J65" s="385"/>
    </row>
    <row r="66" spans="1:10">
      <c r="A66" s="140"/>
      <c r="B66" s="140"/>
      <c r="C66" s="140"/>
      <c r="D66" s="80"/>
      <c r="E66" s="80"/>
      <c r="F66" s="80"/>
      <c r="G66" s="81"/>
      <c r="H66" s="81"/>
      <c r="I66" s="81"/>
      <c r="J66" s="312"/>
    </row>
    <row r="67" spans="1:10">
      <c r="A67" s="422"/>
      <c r="B67" s="85"/>
      <c r="C67" s="85"/>
      <c r="D67" s="85"/>
      <c r="E67" s="85"/>
      <c r="F67" s="85"/>
      <c r="G67" s="86"/>
      <c r="H67" s="86"/>
      <c r="I67" s="86"/>
      <c r="J67" s="314"/>
    </row>
    <row r="68" spans="1:10">
      <c r="D68" s="77"/>
      <c r="E68" s="77"/>
      <c r="F68" s="77"/>
      <c r="G68" s="78"/>
      <c r="H68" s="78"/>
      <c r="I68" s="78"/>
      <c r="J68" s="201"/>
    </row>
    <row r="69" spans="1:10">
      <c r="A69" s="96" t="s">
        <v>30</v>
      </c>
      <c r="B69" s="77"/>
      <c r="C69" s="77"/>
      <c r="D69" s="77"/>
      <c r="E69" s="77"/>
      <c r="F69" s="77"/>
      <c r="G69" s="78"/>
      <c r="H69" s="78"/>
      <c r="I69" s="78"/>
      <c r="J69" s="201"/>
    </row>
    <row r="70" spans="1:10">
      <c r="A70" s="92" t="s">
        <v>31</v>
      </c>
      <c r="B70" s="97">
        <f>+COUNT(B11:B67)</f>
        <v>32</v>
      </c>
      <c r="C70" s="77" t="s">
        <v>29</v>
      </c>
      <c r="D70" s="77"/>
      <c r="E70" s="77"/>
      <c r="F70" s="77"/>
      <c r="G70" s="78"/>
      <c r="H70" s="78"/>
      <c r="I70" s="78"/>
      <c r="J70" s="201"/>
    </row>
    <row r="71" spans="1:10">
      <c r="A71" s="265"/>
      <c r="B71" s="77"/>
      <c r="C71" s="77"/>
      <c r="D71" s="77"/>
      <c r="E71" s="77"/>
      <c r="F71" s="77"/>
      <c r="G71" s="78"/>
      <c r="H71" s="78"/>
      <c r="I71" s="78"/>
      <c r="J71" s="201"/>
    </row>
    <row r="72" spans="1:10">
      <c r="A72" s="265"/>
      <c r="B72" s="77"/>
      <c r="C72" s="77"/>
      <c r="D72" s="77"/>
      <c r="E72" s="77"/>
      <c r="F72" s="77"/>
      <c r="G72" s="78"/>
      <c r="H72" s="78"/>
      <c r="I72" s="78"/>
      <c r="J72" s="201"/>
    </row>
    <row r="73" spans="1:10">
      <c r="A73" s="265"/>
      <c r="B73" s="77"/>
      <c r="C73" s="77"/>
      <c r="D73" s="77"/>
      <c r="E73" s="77"/>
      <c r="F73" s="77"/>
      <c r="G73" s="78"/>
      <c r="H73" s="78"/>
      <c r="I73" s="78"/>
      <c r="J73" s="201"/>
    </row>
    <row r="74" spans="1:10">
      <c r="A74" s="265"/>
      <c r="B74" s="77"/>
      <c r="C74" s="77"/>
      <c r="D74" s="77"/>
      <c r="E74" s="77"/>
      <c r="F74" s="77"/>
      <c r="G74" s="78"/>
      <c r="H74" s="78"/>
      <c r="I74" s="78"/>
      <c r="J74" s="201"/>
    </row>
    <row r="75" spans="1:10">
      <c r="A75" s="265"/>
      <c r="B75" s="77"/>
      <c r="C75" s="77"/>
      <c r="D75" s="77"/>
      <c r="E75" s="77"/>
      <c r="F75" s="77"/>
      <c r="G75" s="78"/>
      <c r="H75" s="78"/>
      <c r="I75" s="78"/>
      <c r="J75" s="201"/>
    </row>
    <row r="76" spans="1:10">
      <c r="A76" s="265"/>
      <c r="B76" s="77"/>
      <c r="C76" s="77"/>
      <c r="D76" s="77"/>
      <c r="E76" s="77"/>
      <c r="F76" s="77"/>
      <c r="G76" s="78"/>
      <c r="H76" s="78"/>
      <c r="I76" s="78"/>
      <c r="J76" s="201"/>
    </row>
    <row r="77" spans="1:10">
      <c r="A77" s="265"/>
      <c r="B77" s="77"/>
      <c r="C77" s="77"/>
      <c r="D77" s="77"/>
      <c r="E77" s="77"/>
      <c r="F77" s="77"/>
      <c r="G77" s="78"/>
      <c r="H77" s="78"/>
      <c r="I77" s="78"/>
      <c r="J77" s="201"/>
    </row>
    <row r="78" spans="1:10">
      <c r="A78" s="266"/>
      <c r="C78" s="77"/>
      <c r="D78" s="77"/>
      <c r="E78" s="77"/>
      <c r="F78" s="70"/>
      <c r="H78" s="78"/>
      <c r="I78" s="71"/>
      <c r="J78" s="69"/>
    </row>
    <row r="79" spans="1:10">
      <c r="A79" s="266"/>
      <c r="C79" s="77"/>
      <c r="D79" s="77"/>
      <c r="E79" s="77"/>
      <c r="F79" s="70"/>
      <c r="H79" s="78"/>
      <c r="I79" s="71"/>
      <c r="J79" s="69"/>
    </row>
    <row r="80" spans="1:10">
      <c r="A80" s="266"/>
      <c r="C80" s="77"/>
      <c r="D80" s="77"/>
      <c r="E80" s="77"/>
      <c r="F80" s="70"/>
      <c r="H80" s="78"/>
      <c r="I80" s="71"/>
      <c r="J80" s="247"/>
    </row>
    <row r="81" spans="1:10">
      <c r="A81" s="266"/>
      <c r="C81" s="77"/>
      <c r="D81" s="77"/>
      <c r="E81" s="77"/>
      <c r="F81" s="70"/>
      <c r="H81" s="78"/>
      <c r="I81" s="71"/>
      <c r="J81" s="247"/>
    </row>
    <row r="82" spans="1:10">
      <c r="A82" s="266"/>
      <c r="C82" s="77"/>
      <c r="D82" s="77"/>
      <c r="E82" s="77"/>
      <c r="F82" s="70"/>
      <c r="H82" s="78"/>
      <c r="I82" s="71"/>
      <c r="J82" s="247"/>
    </row>
    <row r="83" spans="1:10">
      <c r="A83" s="266"/>
      <c r="C83" s="77"/>
      <c r="D83" s="77"/>
      <c r="E83" s="77"/>
      <c r="F83" s="70"/>
      <c r="H83" s="78"/>
      <c r="I83" s="71"/>
      <c r="J83" s="247"/>
    </row>
    <row r="84" spans="1:10">
      <c r="A84" s="266"/>
      <c r="C84" s="77"/>
      <c r="D84" s="77"/>
      <c r="E84" s="77"/>
      <c r="F84" s="70"/>
      <c r="H84" s="78"/>
      <c r="I84" s="71"/>
      <c r="J84" s="69"/>
    </row>
    <row r="85" spans="1:10">
      <c r="A85" s="266"/>
      <c r="C85" s="77"/>
      <c r="D85" s="77"/>
      <c r="E85" s="77"/>
      <c r="F85" s="70"/>
      <c r="H85" s="78"/>
      <c r="I85" s="71"/>
      <c r="J85" s="69"/>
    </row>
    <row r="86" spans="1:10">
      <c r="A86" s="266"/>
      <c r="C86" s="77"/>
      <c r="D86" s="77"/>
      <c r="E86" s="77"/>
      <c r="F86" s="70"/>
      <c r="H86" s="78"/>
      <c r="I86" s="71"/>
      <c r="J86" s="69"/>
    </row>
    <row r="87" spans="1:10">
      <c r="A87" s="266"/>
      <c r="C87" s="77"/>
      <c r="D87" s="77"/>
      <c r="E87" s="77"/>
      <c r="F87" s="70"/>
      <c r="H87" s="78"/>
      <c r="I87" s="71"/>
      <c r="J87" s="69"/>
    </row>
    <row r="88" spans="1:10">
      <c r="A88" s="266"/>
      <c r="C88" s="77"/>
      <c r="D88" s="77"/>
      <c r="E88" s="77"/>
      <c r="F88" s="70"/>
      <c r="H88" s="78"/>
      <c r="I88" s="71"/>
      <c r="J88" s="69"/>
    </row>
    <row r="89" spans="1:10" ht="21" customHeight="1">
      <c r="A89" s="266"/>
      <c r="C89" s="77"/>
      <c r="D89" s="77"/>
      <c r="E89" s="77"/>
      <c r="F89" s="70"/>
      <c r="H89" s="78"/>
      <c r="I89" s="71"/>
      <c r="J89" s="69"/>
    </row>
    <row r="90" spans="1:10" ht="21" customHeight="1">
      <c r="A90" s="266"/>
      <c r="C90" s="77"/>
      <c r="D90" s="77"/>
      <c r="E90" s="77"/>
      <c r="F90" s="70"/>
      <c r="H90" s="78"/>
      <c r="I90" s="71"/>
      <c r="J90" s="247"/>
    </row>
    <row r="91" spans="1:10" ht="21" customHeight="1">
      <c r="A91" s="266"/>
      <c r="C91" s="77"/>
      <c r="D91" s="77"/>
      <c r="E91" s="77"/>
      <c r="F91" s="70"/>
      <c r="H91" s="78"/>
      <c r="I91" s="71"/>
      <c r="J91" s="69"/>
    </row>
    <row r="92" spans="1:10" ht="21" customHeight="1">
      <c r="A92" s="266"/>
      <c r="C92" s="77"/>
      <c r="D92" s="77"/>
      <c r="E92" s="77"/>
      <c r="F92" s="70"/>
      <c r="H92" s="78"/>
      <c r="I92" s="71"/>
      <c r="J92" s="69"/>
    </row>
    <row r="93" spans="1:10" ht="21" customHeight="1">
      <c r="A93" s="266"/>
      <c r="C93" s="77"/>
      <c r="D93" s="77"/>
      <c r="E93" s="77"/>
      <c r="F93" s="70"/>
      <c r="H93" s="78"/>
      <c r="I93" s="71"/>
      <c r="J93" s="69"/>
    </row>
    <row r="94" spans="1:10" ht="21" customHeight="1">
      <c r="A94" s="266"/>
      <c r="C94" s="77"/>
      <c r="D94" s="77"/>
      <c r="E94" s="77"/>
      <c r="F94" s="70"/>
      <c r="H94" s="78"/>
      <c r="I94" s="71"/>
      <c r="J94" s="69"/>
    </row>
    <row r="95" spans="1:10" ht="21" customHeight="1">
      <c r="A95" s="266"/>
      <c r="C95" s="77"/>
      <c r="D95" s="77"/>
      <c r="E95" s="77"/>
      <c r="F95" s="70"/>
      <c r="H95" s="78"/>
      <c r="I95" s="71"/>
      <c r="J95" s="69"/>
    </row>
    <row r="96" spans="1:10" ht="21" customHeight="1">
      <c r="A96" s="266"/>
      <c r="C96" s="77"/>
      <c r="D96" s="77"/>
      <c r="E96" s="77"/>
      <c r="F96" s="70"/>
      <c r="H96" s="78"/>
      <c r="I96" s="71"/>
      <c r="J96" s="69"/>
    </row>
    <row r="97" spans="1:10" ht="21" customHeight="1">
      <c r="A97" s="266"/>
      <c r="C97" s="77"/>
      <c r="D97" s="77"/>
      <c r="E97" s="77"/>
      <c r="F97" s="70"/>
      <c r="H97" s="78"/>
      <c r="I97" s="71"/>
      <c r="J97" s="69"/>
    </row>
    <row r="98" spans="1:10" ht="21" customHeight="1">
      <c r="A98" s="266"/>
      <c r="C98" s="77"/>
      <c r="D98" s="77"/>
      <c r="E98" s="77"/>
      <c r="F98" s="70"/>
      <c r="H98" s="78"/>
      <c r="I98" s="71"/>
      <c r="J98" s="69"/>
    </row>
    <row r="99" spans="1:10" ht="21" customHeight="1">
      <c r="A99" s="266"/>
      <c r="C99" s="77"/>
      <c r="D99" s="77"/>
      <c r="E99" s="77"/>
      <c r="F99" s="70"/>
      <c r="H99" s="78"/>
      <c r="I99" s="71"/>
      <c r="J99" s="69"/>
    </row>
    <row r="100" spans="1:10" ht="21" customHeight="1">
      <c r="A100" s="266"/>
      <c r="C100" s="77"/>
      <c r="D100" s="77"/>
      <c r="E100" s="77"/>
      <c r="F100" s="70"/>
      <c r="H100" s="78"/>
      <c r="I100" s="71"/>
      <c r="J100" s="247"/>
    </row>
    <row r="101" spans="1:10" ht="21" customHeight="1">
      <c r="A101" s="266"/>
      <c r="C101" s="77"/>
      <c r="D101" s="77"/>
      <c r="E101" s="77"/>
      <c r="F101" s="70"/>
      <c r="H101" s="78"/>
      <c r="I101" s="71"/>
      <c r="J101" s="247"/>
    </row>
    <row r="102" spans="1:10" ht="21" customHeight="1">
      <c r="A102" s="266"/>
      <c r="C102" s="77"/>
      <c r="D102" s="77"/>
      <c r="E102" s="77"/>
      <c r="F102" s="70"/>
      <c r="H102" s="78"/>
      <c r="I102" s="71"/>
      <c r="J102" s="247"/>
    </row>
    <row r="103" spans="1:10" ht="21" customHeight="1">
      <c r="A103" s="266"/>
      <c r="C103" s="77"/>
      <c r="D103" s="77"/>
      <c r="E103" s="77"/>
      <c r="F103" s="70"/>
      <c r="H103" s="78"/>
      <c r="I103" s="71"/>
      <c r="J103" s="69"/>
    </row>
    <row r="104" spans="1:10" ht="21" customHeight="1">
      <c r="A104" s="266"/>
      <c r="C104" s="77"/>
      <c r="D104" s="77"/>
      <c r="E104" s="77"/>
      <c r="F104" s="70"/>
      <c r="H104" s="78"/>
      <c r="I104" s="71"/>
      <c r="J104" s="69"/>
    </row>
    <row r="105" spans="1:10" ht="21" customHeight="1">
      <c r="A105" s="266"/>
      <c r="C105" s="77"/>
      <c r="D105" s="77"/>
      <c r="E105" s="77"/>
      <c r="F105" s="70"/>
      <c r="H105" s="78"/>
      <c r="I105" s="71"/>
      <c r="J105" s="69"/>
    </row>
    <row r="106" spans="1:10" ht="22.8">
      <c r="A106" s="447"/>
      <c r="B106" s="123"/>
      <c r="C106" s="123"/>
      <c r="D106" s="123"/>
      <c r="E106" s="123"/>
      <c r="F106" s="123"/>
      <c r="G106" s="124"/>
      <c r="H106" s="124"/>
      <c r="I106" s="124"/>
      <c r="J106" s="448"/>
    </row>
    <row r="107" spans="1:10" ht="22.8">
      <c r="A107" s="447"/>
      <c r="B107" s="205"/>
      <c r="C107" s="123"/>
      <c r="D107" s="123"/>
      <c r="E107" s="123"/>
      <c r="F107" s="123"/>
      <c r="G107" s="124"/>
      <c r="H107" s="124"/>
      <c r="I107" s="124"/>
      <c r="J107" s="448"/>
    </row>
    <row r="108" spans="1:10" ht="21" customHeight="1">
      <c r="A108" s="266"/>
      <c r="C108" s="77"/>
      <c r="D108" s="77"/>
      <c r="E108" s="77"/>
      <c r="F108" s="70"/>
      <c r="H108" s="78"/>
      <c r="I108" s="71"/>
      <c r="J108" s="69"/>
    </row>
    <row r="109" spans="1:10" ht="21" customHeight="1">
      <c r="A109" s="266"/>
      <c r="C109" s="77"/>
      <c r="D109" s="77"/>
      <c r="E109" s="77"/>
      <c r="F109" s="70"/>
      <c r="H109" s="78"/>
      <c r="I109" s="71"/>
      <c r="J109" s="69"/>
    </row>
    <row r="110" spans="1:10" ht="21" customHeight="1">
      <c r="A110" s="267"/>
      <c r="C110" s="70"/>
      <c r="D110" s="77"/>
      <c r="E110" s="77"/>
      <c r="F110" s="70"/>
      <c r="H110" s="78"/>
      <c r="I110" s="71"/>
      <c r="J110" s="247"/>
    </row>
    <row r="111" spans="1:10" ht="21" customHeight="1">
      <c r="A111" s="267"/>
      <c r="C111" s="70"/>
      <c r="D111" s="77"/>
      <c r="E111" s="77"/>
      <c r="F111" s="70"/>
      <c r="H111" s="78"/>
      <c r="I111" s="71"/>
      <c r="J111" s="247"/>
    </row>
    <row r="112" spans="1:10" ht="21" customHeight="1">
      <c r="A112" s="267"/>
      <c r="C112" s="70"/>
      <c r="D112" s="77"/>
      <c r="E112" s="77"/>
      <c r="F112" s="70"/>
      <c r="H112" s="78"/>
      <c r="I112" s="71"/>
      <c r="J112" s="247"/>
    </row>
    <row r="113" spans="1:10" ht="21" customHeight="1">
      <c r="A113" s="267"/>
      <c r="C113" s="70"/>
      <c r="D113" s="77"/>
      <c r="E113" s="77"/>
      <c r="F113" s="70"/>
      <c r="H113" s="78"/>
      <c r="I113" s="71"/>
      <c r="J113" s="69"/>
    </row>
    <row r="114" spans="1:10" ht="21" customHeight="1">
      <c r="A114" s="267"/>
      <c r="C114" s="70"/>
      <c r="D114" s="77"/>
      <c r="E114" s="77"/>
      <c r="F114" s="70"/>
      <c r="H114" s="78"/>
      <c r="I114" s="71"/>
      <c r="J114" s="247"/>
    </row>
    <row r="115" spans="1:10" ht="21" customHeight="1">
      <c r="A115" s="267"/>
      <c r="C115" s="70"/>
      <c r="D115" s="77"/>
      <c r="E115" s="77"/>
      <c r="F115" s="70"/>
      <c r="H115" s="78"/>
      <c r="I115" s="71"/>
      <c r="J115" s="247"/>
    </row>
    <row r="116" spans="1:10" ht="21" customHeight="1">
      <c r="A116" s="267"/>
      <c r="C116" s="70"/>
      <c r="D116" s="77"/>
      <c r="E116" s="77"/>
      <c r="F116" s="70"/>
      <c r="H116" s="78"/>
      <c r="I116" s="71"/>
      <c r="J116" s="69"/>
    </row>
    <row r="117" spans="1:10" ht="21" customHeight="1">
      <c r="A117" s="267"/>
      <c r="C117" s="70"/>
      <c r="D117" s="77"/>
      <c r="E117" s="77"/>
      <c r="F117" s="70"/>
      <c r="H117" s="78"/>
      <c r="I117" s="71"/>
      <c r="J117" s="69"/>
    </row>
    <row r="118" spans="1:10" ht="21" customHeight="1">
      <c r="A118" s="267"/>
      <c r="C118" s="70"/>
      <c r="D118" s="77"/>
      <c r="E118" s="77"/>
      <c r="F118" s="70"/>
      <c r="H118" s="78"/>
      <c r="I118" s="71"/>
      <c r="J118" s="69"/>
    </row>
    <row r="119" spans="1:10" ht="21" customHeight="1">
      <c r="A119" s="267"/>
      <c r="C119" s="70"/>
      <c r="D119" s="77"/>
      <c r="E119" s="77"/>
      <c r="F119" s="70"/>
      <c r="H119" s="78"/>
      <c r="I119" s="71"/>
      <c r="J119" s="69"/>
    </row>
    <row r="120" spans="1:10" ht="21" customHeight="1">
      <c r="C120" s="70"/>
      <c r="D120" s="70"/>
      <c r="E120" s="70"/>
      <c r="F120" s="70"/>
      <c r="H120" s="71"/>
      <c r="I120" s="71"/>
      <c r="J120" s="69"/>
    </row>
    <row r="121" spans="1:10" ht="21" customHeight="1">
      <c r="C121" s="70"/>
      <c r="D121" s="70"/>
      <c r="E121" s="70"/>
      <c r="F121" s="70"/>
      <c r="H121" s="71"/>
      <c r="I121" s="71"/>
      <c r="J121" s="69"/>
    </row>
    <row r="122" spans="1:10" ht="21" customHeight="1">
      <c r="C122" s="70"/>
      <c r="D122" s="70"/>
      <c r="E122" s="70"/>
      <c r="F122" s="70"/>
      <c r="H122" s="71"/>
      <c r="I122" s="71"/>
      <c r="J122" s="69"/>
    </row>
    <row r="123" spans="1:10" ht="21" customHeight="1">
      <c r="C123" s="70"/>
      <c r="D123" s="70"/>
      <c r="E123" s="70"/>
      <c r="F123" s="70"/>
      <c r="H123" s="71"/>
      <c r="I123" s="71"/>
      <c r="J123" s="69"/>
    </row>
    <row r="124" spans="1:10" ht="21" customHeight="1">
      <c r="C124" s="70"/>
      <c r="D124" s="70"/>
      <c r="E124" s="70"/>
      <c r="F124" s="70"/>
      <c r="H124" s="71"/>
      <c r="I124" s="71"/>
      <c r="J124" s="69"/>
    </row>
    <row r="125" spans="1:10" ht="21" customHeight="1">
      <c r="C125" s="70"/>
      <c r="D125" s="70"/>
      <c r="E125" s="70"/>
      <c r="F125" s="70"/>
      <c r="H125" s="71"/>
      <c r="I125" s="71"/>
    </row>
    <row r="126" spans="1:10">
      <c r="C126" s="70"/>
      <c r="D126" s="70"/>
      <c r="E126" s="70"/>
      <c r="F126" s="70"/>
      <c r="H126" s="71"/>
      <c r="I126" s="71"/>
    </row>
    <row r="127" spans="1:10">
      <c r="C127" s="70"/>
      <c r="D127" s="70"/>
      <c r="E127" s="70"/>
      <c r="F127" s="70"/>
      <c r="H127" s="71"/>
      <c r="I127" s="71"/>
    </row>
    <row r="128" spans="1:10">
      <c r="C128" s="70"/>
      <c r="D128" s="70"/>
      <c r="E128" s="70"/>
      <c r="F128" s="70"/>
      <c r="H128" s="71"/>
      <c r="I128" s="71"/>
    </row>
    <row r="129" spans="3:9">
      <c r="C129" s="70"/>
      <c r="D129" s="70"/>
      <c r="E129" s="70"/>
      <c r="F129" s="70"/>
      <c r="H129" s="71"/>
      <c r="I129" s="71"/>
    </row>
    <row r="130" spans="3:9">
      <c r="C130" s="70"/>
      <c r="D130" s="70"/>
      <c r="E130" s="70"/>
      <c r="F130" s="70"/>
      <c r="H130" s="71"/>
      <c r="I130" s="71"/>
    </row>
    <row r="131" spans="3:9">
      <c r="C131" s="70"/>
      <c r="D131" s="70"/>
      <c r="E131" s="70"/>
      <c r="F131" s="70"/>
      <c r="H131" s="71"/>
      <c r="I131" s="71"/>
    </row>
    <row r="132" spans="3:9">
      <c r="C132" s="70"/>
      <c r="D132" s="70"/>
      <c r="E132" s="70"/>
      <c r="F132" s="70"/>
      <c r="H132" s="71"/>
      <c r="I132" s="71"/>
    </row>
    <row r="133" spans="3:9">
      <c r="C133" s="70"/>
      <c r="D133" s="70"/>
      <c r="E133" s="70"/>
      <c r="F133" s="70"/>
      <c r="H133" s="71"/>
      <c r="I133" s="71"/>
    </row>
    <row r="134" spans="3:9">
      <c r="C134" s="70"/>
      <c r="D134" s="70"/>
      <c r="E134" s="70"/>
      <c r="F134" s="70"/>
      <c r="H134" s="71"/>
      <c r="I134" s="71"/>
    </row>
    <row r="135" spans="3:9">
      <c r="C135" s="70"/>
      <c r="D135" s="70"/>
      <c r="E135" s="70"/>
      <c r="F135" s="70"/>
      <c r="H135" s="71"/>
      <c r="I135" s="71"/>
    </row>
    <row r="136" spans="3:9">
      <c r="C136" s="70"/>
      <c r="D136" s="70"/>
      <c r="E136" s="70"/>
      <c r="F136" s="70"/>
      <c r="H136" s="71"/>
      <c r="I136" s="71"/>
    </row>
    <row r="137" spans="3:9">
      <c r="C137" s="70"/>
      <c r="D137" s="70"/>
      <c r="E137" s="70"/>
      <c r="F137" s="70"/>
      <c r="H137" s="71"/>
      <c r="I137" s="71"/>
    </row>
    <row r="138" spans="3:9">
      <c r="C138" s="70"/>
      <c r="D138" s="70"/>
      <c r="E138" s="70"/>
      <c r="F138" s="70"/>
      <c r="H138" s="71"/>
      <c r="I138" s="71"/>
    </row>
    <row r="139" spans="3:9">
      <c r="C139" s="70"/>
      <c r="D139" s="70"/>
      <c r="E139" s="70"/>
      <c r="F139" s="70"/>
      <c r="H139" s="71"/>
      <c r="I139" s="71"/>
    </row>
    <row r="140" spans="3:9">
      <c r="C140" s="70"/>
      <c r="D140" s="70"/>
      <c r="E140" s="70"/>
      <c r="F140" s="70"/>
      <c r="H140" s="71"/>
      <c r="I140" s="71"/>
    </row>
    <row r="141" spans="3:9">
      <c r="C141" s="70"/>
      <c r="D141" s="70"/>
      <c r="E141" s="70"/>
      <c r="F141" s="70"/>
      <c r="H141" s="71"/>
      <c r="I141" s="71"/>
    </row>
    <row r="142" spans="3:9">
      <c r="C142" s="70"/>
      <c r="D142" s="70"/>
      <c r="E142" s="70"/>
      <c r="F142" s="70"/>
      <c r="H142" s="71"/>
      <c r="I142" s="71"/>
    </row>
    <row r="143" spans="3:9">
      <c r="C143" s="70"/>
      <c r="D143" s="70"/>
      <c r="E143" s="70"/>
      <c r="F143" s="70"/>
      <c r="H143" s="71"/>
      <c r="I143" s="71"/>
    </row>
    <row r="144" spans="3:9">
      <c r="C144" s="70"/>
      <c r="D144" s="70"/>
      <c r="E144" s="70"/>
      <c r="F144" s="70"/>
      <c r="H144" s="71"/>
      <c r="I144" s="71"/>
    </row>
    <row r="145" spans="3:9">
      <c r="C145" s="70"/>
      <c r="D145" s="70"/>
      <c r="E145" s="70"/>
      <c r="F145" s="70"/>
      <c r="H145" s="71"/>
      <c r="I145" s="71"/>
    </row>
    <row r="146" spans="3:9">
      <c r="C146" s="70"/>
      <c r="D146" s="70"/>
      <c r="E146" s="70"/>
      <c r="F146" s="70"/>
      <c r="H146" s="71"/>
      <c r="I146" s="71"/>
    </row>
    <row r="147" spans="3:9">
      <c r="C147" s="70"/>
      <c r="D147" s="70"/>
      <c r="E147" s="70"/>
      <c r="F147" s="70"/>
      <c r="H147" s="71"/>
      <c r="I147" s="71"/>
    </row>
    <row r="148" spans="3:9">
      <c r="C148" s="70"/>
      <c r="D148" s="70"/>
      <c r="E148" s="70"/>
      <c r="F148" s="70"/>
      <c r="H148" s="71"/>
      <c r="I148" s="71"/>
    </row>
    <row r="149" spans="3:9">
      <c r="C149" s="70"/>
      <c r="D149" s="70"/>
      <c r="E149" s="70"/>
      <c r="F149" s="70"/>
      <c r="H149" s="71"/>
      <c r="I149" s="71"/>
    </row>
    <row r="150" spans="3:9">
      <c r="C150" s="70"/>
      <c r="D150" s="70"/>
      <c r="E150" s="70"/>
      <c r="F150" s="70"/>
      <c r="H150" s="71"/>
      <c r="I150" s="71"/>
    </row>
    <row r="151" spans="3:9">
      <c r="C151" s="70"/>
      <c r="D151" s="70"/>
      <c r="E151" s="70"/>
      <c r="F151" s="70"/>
      <c r="H151" s="71"/>
      <c r="I151" s="71"/>
    </row>
    <row r="152" spans="3:9">
      <c r="C152" s="70"/>
      <c r="D152" s="70"/>
      <c r="E152" s="70"/>
      <c r="F152" s="70"/>
      <c r="H152" s="71"/>
      <c r="I152" s="71"/>
    </row>
    <row r="153" spans="3:9">
      <c r="C153" s="70"/>
      <c r="D153" s="70"/>
      <c r="E153" s="70"/>
      <c r="F153" s="70"/>
      <c r="H153" s="71"/>
      <c r="I153" s="71"/>
    </row>
    <row r="154" spans="3:9">
      <c r="C154" s="70"/>
      <c r="D154" s="70"/>
      <c r="E154" s="70"/>
      <c r="F154" s="70"/>
      <c r="H154" s="71"/>
      <c r="I154" s="71"/>
    </row>
    <row r="155" spans="3:9">
      <c r="C155" s="70"/>
      <c r="D155" s="70"/>
      <c r="E155" s="70"/>
      <c r="F155" s="70"/>
      <c r="H155" s="71"/>
      <c r="I155" s="71"/>
    </row>
    <row r="156" spans="3:9">
      <c r="C156" s="70"/>
      <c r="D156" s="70"/>
      <c r="E156" s="70"/>
      <c r="F156" s="70"/>
      <c r="H156" s="71"/>
      <c r="I156" s="71"/>
    </row>
    <row r="157" spans="3:9">
      <c r="C157" s="70"/>
      <c r="D157" s="70"/>
      <c r="E157" s="70"/>
      <c r="F157" s="70"/>
      <c r="H157" s="71"/>
      <c r="I157" s="71"/>
    </row>
    <row r="158" spans="3:9">
      <c r="C158" s="70"/>
      <c r="D158" s="70"/>
      <c r="E158" s="70"/>
      <c r="F158" s="70"/>
      <c r="H158" s="71"/>
      <c r="I158" s="71"/>
    </row>
    <row r="159" spans="3:9">
      <c r="C159" s="70"/>
      <c r="D159" s="70"/>
      <c r="E159" s="70"/>
      <c r="F159" s="70"/>
      <c r="H159" s="71"/>
      <c r="I159" s="71"/>
    </row>
    <row r="160" spans="3:9">
      <c r="C160" s="70"/>
      <c r="D160" s="70"/>
      <c r="E160" s="70"/>
      <c r="F160" s="70"/>
      <c r="H160" s="71"/>
      <c r="I160" s="71"/>
    </row>
    <row r="161" spans="3:9">
      <c r="C161" s="70"/>
      <c r="D161" s="70"/>
      <c r="E161" s="70"/>
      <c r="F161" s="70"/>
      <c r="H161" s="71"/>
      <c r="I161" s="71"/>
    </row>
    <row r="162" spans="3:9">
      <c r="C162" s="70"/>
      <c r="D162" s="70"/>
      <c r="E162" s="70"/>
      <c r="F162" s="70"/>
      <c r="H162" s="71"/>
      <c r="I162" s="71"/>
    </row>
    <row r="163" spans="3:9">
      <c r="C163" s="70"/>
      <c r="D163" s="70"/>
      <c r="E163" s="70"/>
      <c r="F163" s="70"/>
      <c r="H163" s="71"/>
      <c r="I163" s="71"/>
    </row>
    <row r="164" spans="3:9">
      <c r="C164" s="70"/>
      <c r="D164" s="70"/>
      <c r="E164" s="70"/>
      <c r="F164" s="70"/>
      <c r="H164" s="71"/>
      <c r="I164" s="71"/>
    </row>
    <row r="165" spans="3:9">
      <c r="C165" s="70"/>
      <c r="D165" s="70"/>
      <c r="E165" s="70"/>
      <c r="F165" s="70"/>
      <c r="H165" s="71"/>
      <c r="I165" s="71"/>
    </row>
    <row r="166" spans="3:9">
      <c r="C166" s="70"/>
      <c r="D166" s="70"/>
      <c r="E166" s="70"/>
      <c r="F166" s="70"/>
      <c r="H166" s="71"/>
      <c r="I166" s="71"/>
    </row>
    <row r="167" spans="3:9">
      <c r="C167" s="70"/>
      <c r="D167" s="70"/>
      <c r="E167" s="70"/>
      <c r="F167" s="70"/>
      <c r="H167" s="71"/>
      <c r="I167" s="71"/>
    </row>
    <row r="168" spans="3:9">
      <c r="C168" s="70"/>
      <c r="D168" s="70"/>
      <c r="E168" s="70"/>
      <c r="F168" s="70"/>
      <c r="H168" s="71"/>
      <c r="I168" s="71"/>
    </row>
    <row r="169" spans="3:9">
      <c r="C169" s="70"/>
      <c r="D169" s="70"/>
      <c r="E169" s="70"/>
      <c r="F169" s="70"/>
      <c r="H169" s="71"/>
      <c r="I169" s="71"/>
    </row>
    <row r="170" spans="3:9">
      <c r="C170" s="70"/>
      <c r="D170" s="70"/>
      <c r="E170" s="70"/>
      <c r="F170" s="70"/>
      <c r="H170" s="71"/>
      <c r="I170" s="71"/>
    </row>
    <row r="171" spans="3:9">
      <c r="C171" s="70"/>
      <c r="D171" s="70"/>
      <c r="E171" s="70"/>
      <c r="F171" s="70"/>
      <c r="H171" s="71"/>
      <c r="I171" s="71"/>
    </row>
    <row r="172" spans="3:9">
      <c r="C172" s="70"/>
      <c r="D172" s="70"/>
      <c r="E172" s="70"/>
      <c r="F172" s="70"/>
      <c r="H172" s="71"/>
      <c r="I172" s="71"/>
    </row>
    <row r="173" spans="3:9">
      <c r="C173" s="70"/>
      <c r="D173" s="70"/>
      <c r="E173" s="70"/>
      <c r="F173" s="70"/>
      <c r="H173" s="71"/>
      <c r="I173" s="71"/>
    </row>
    <row r="174" spans="3:9">
      <c r="C174" s="70"/>
      <c r="D174" s="70"/>
      <c r="E174" s="70"/>
      <c r="F174" s="70"/>
      <c r="H174" s="71"/>
      <c r="I174" s="71"/>
    </row>
    <row r="175" spans="3:9">
      <c r="C175" s="70"/>
      <c r="D175" s="70"/>
      <c r="E175" s="70"/>
      <c r="F175" s="70"/>
      <c r="H175" s="71"/>
      <c r="I175" s="71"/>
    </row>
    <row r="176" spans="3:9">
      <c r="C176" s="70"/>
      <c r="D176" s="70"/>
      <c r="E176" s="70"/>
      <c r="F176" s="70"/>
      <c r="H176" s="71"/>
      <c r="I176" s="71"/>
    </row>
    <row r="177" spans="3:9">
      <c r="C177" s="70"/>
      <c r="D177" s="70"/>
      <c r="E177" s="70"/>
      <c r="F177" s="70"/>
      <c r="H177" s="71"/>
      <c r="I177" s="71"/>
    </row>
    <row r="178" spans="3:9">
      <c r="C178" s="70"/>
      <c r="D178" s="70"/>
      <c r="E178" s="70"/>
      <c r="F178" s="70"/>
      <c r="H178" s="71"/>
      <c r="I178" s="71"/>
    </row>
    <row r="179" spans="3:9">
      <c r="C179" s="70"/>
      <c r="D179" s="70"/>
      <c r="E179" s="70"/>
      <c r="F179" s="70"/>
      <c r="H179" s="71"/>
      <c r="I179" s="71"/>
    </row>
    <row r="180" spans="3:9">
      <c r="C180" s="70"/>
      <c r="D180" s="70"/>
      <c r="E180" s="70"/>
      <c r="F180" s="70"/>
      <c r="H180" s="71"/>
      <c r="I180" s="71"/>
    </row>
    <row r="181" spans="3:9">
      <c r="C181" s="70"/>
      <c r="D181" s="70"/>
      <c r="E181" s="70"/>
      <c r="F181" s="70"/>
      <c r="H181" s="71"/>
      <c r="I181" s="71"/>
    </row>
    <row r="182" spans="3:9">
      <c r="C182" s="70"/>
      <c r="D182" s="70"/>
      <c r="E182" s="70"/>
      <c r="F182" s="70"/>
      <c r="H182" s="71"/>
      <c r="I182" s="71"/>
    </row>
    <row r="183" spans="3:9">
      <c r="C183" s="70"/>
      <c r="D183" s="70"/>
      <c r="E183" s="70"/>
      <c r="F183" s="70"/>
      <c r="H183" s="71"/>
      <c r="I183" s="71"/>
    </row>
    <row r="184" spans="3:9">
      <c r="C184" s="70"/>
      <c r="D184" s="70"/>
      <c r="E184" s="70"/>
      <c r="F184" s="70"/>
      <c r="H184" s="71"/>
      <c r="I184" s="71"/>
    </row>
    <row r="185" spans="3:9">
      <c r="C185" s="70"/>
      <c r="D185" s="70"/>
      <c r="E185" s="70"/>
      <c r="F185" s="70"/>
      <c r="H185" s="71"/>
      <c r="I185" s="71"/>
    </row>
    <row r="186" spans="3:9">
      <c r="C186" s="70"/>
      <c r="D186" s="70"/>
      <c r="E186" s="70"/>
      <c r="F186" s="70"/>
      <c r="H186" s="71"/>
      <c r="I186" s="71"/>
    </row>
    <row r="187" spans="3:9">
      <c r="C187" s="70"/>
      <c r="D187" s="70"/>
      <c r="E187" s="70"/>
      <c r="F187" s="70"/>
      <c r="H187" s="71"/>
      <c r="I187" s="71"/>
    </row>
    <row r="188" spans="3:9">
      <c r="C188" s="70"/>
      <c r="D188" s="70"/>
      <c r="E188" s="70"/>
      <c r="F188" s="70"/>
      <c r="H188" s="71"/>
      <c r="I188" s="71"/>
    </row>
    <row r="189" spans="3:9">
      <c r="C189" s="70"/>
      <c r="D189" s="70"/>
      <c r="E189" s="70"/>
      <c r="F189" s="70"/>
      <c r="H189" s="71"/>
      <c r="I189" s="71"/>
    </row>
    <row r="190" spans="3:9">
      <c r="C190" s="70"/>
      <c r="D190" s="70"/>
      <c r="E190" s="70"/>
      <c r="F190" s="70"/>
      <c r="H190" s="71"/>
      <c r="I190" s="71"/>
    </row>
    <row r="191" spans="3:9">
      <c r="C191" s="70"/>
      <c r="D191" s="70"/>
      <c r="E191" s="70"/>
      <c r="F191" s="70"/>
      <c r="H191" s="71"/>
      <c r="I191" s="71"/>
    </row>
    <row r="192" spans="3:9">
      <c r="C192" s="70"/>
      <c r="D192" s="70"/>
      <c r="E192" s="70"/>
      <c r="F192" s="70"/>
      <c r="H192" s="71"/>
      <c r="I192" s="71"/>
    </row>
    <row r="193" spans="3:9">
      <c r="C193" s="70"/>
      <c r="D193" s="70"/>
      <c r="E193" s="70"/>
      <c r="F193" s="70"/>
      <c r="H193" s="71"/>
      <c r="I193" s="71"/>
    </row>
    <row r="194" spans="3:9">
      <c r="C194" s="70"/>
      <c r="D194" s="70"/>
      <c r="E194" s="70"/>
      <c r="F194" s="70"/>
      <c r="H194" s="71"/>
      <c r="I194" s="71"/>
    </row>
    <row r="195" spans="3:9">
      <c r="C195" s="70"/>
      <c r="D195" s="70"/>
      <c r="E195" s="70"/>
      <c r="F195" s="70"/>
      <c r="H195" s="71"/>
      <c r="I195" s="71"/>
    </row>
    <row r="196" spans="3:9">
      <c r="C196" s="70"/>
      <c r="D196" s="70"/>
      <c r="E196" s="70"/>
      <c r="F196" s="70"/>
      <c r="H196" s="71"/>
      <c r="I196" s="71"/>
    </row>
    <row r="197" spans="3:9">
      <c r="C197" s="70"/>
      <c r="D197" s="70"/>
      <c r="E197" s="70"/>
      <c r="F197" s="70"/>
      <c r="H197" s="71"/>
      <c r="I197" s="71"/>
    </row>
    <row r="198" spans="3:9">
      <c r="C198" s="70"/>
      <c r="D198" s="70"/>
      <c r="E198" s="70"/>
      <c r="F198" s="70"/>
      <c r="H198" s="71"/>
      <c r="I198" s="71"/>
    </row>
    <row r="199" spans="3:9">
      <c r="C199" s="70"/>
      <c r="D199" s="70"/>
      <c r="E199" s="70"/>
      <c r="F199" s="70"/>
      <c r="H199" s="71"/>
      <c r="I199" s="71"/>
    </row>
    <row r="200" spans="3:9">
      <c r="C200" s="70"/>
      <c r="D200" s="70"/>
      <c r="E200" s="70"/>
      <c r="F200" s="70"/>
      <c r="H200" s="71"/>
      <c r="I200" s="71"/>
    </row>
    <row r="201" spans="3:9">
      <c r="C201" s="70"/>
      <c r="D201" s="70"/>
      <c r="E201" s="70"/>
      <c r="F201" s="70"/>
      <c r="H201" s="71"/>
      <c r="I201" s="71"/>
    </row>
    <row r="202" spans="3:9">
      <c r="C202" s="70"/>
      <c r="D202" s="70"/>
      <c r="E202" s="70"/>
      <c r="F202" s="70"/>
      <c r="H202" s="71"/>
      <c r="I202" s="71"/>
    </row>
    <row r="203" spans="3:9">
      <c r="C203" s="70"/>
      <c r="D203" s="70"/>
      <c r="E203" s="70"/>
      <c r="F203" s="70"/>
      <c r="H203" s="71"/>
      <c r="I203" s="71"/>
    </row>
    <row r="204" spans="3:9">
      <c r="C204" s="70"/>
      <c r="D204" s="70"/>
      <c r="E204" s="70"/>
      <c r="F204" s="70"/>
      <c r="H204" s="71"/>
      <c r="I204" s="71"/>
    </row>
    <row r="205" spans="3:9">
      <c r="C205" s="70"/>
      <c r="D205" s="70"/>
      <c r="E205" s="70"/>
      <c r="F205" s="70"/>
      <c r="H205" s="71"/>
      <c r="I205" s="71"/>
    </row>
    <row r="206" spans="3:9">
      <c r="C206" s="70"/>
      <c r="D206" s="70"/>
      <c r="E206" s="70"/>
      <c r="F206" s="70"/>
      <c r="H206" s="71"/>
      <c r="I206" s="71"/>
    </row>
    <row r="207" spans="3:9">
      <c r="C207" s="70"/>
      <c r="D207" s="70"/>
      <c r="E207" s="70"/>
      <c r="F207" s="70"/>
      <c r="H207" s="71"/>
      <c r="I207" s="71"/>
    </row>
    <row r="208" spans="3:9">
      <c r="C208" s="70"/>
      <c r="D208" s="70"/>
      <c r="E208" s="70"/>
      <c r="F208" s="70"/>
      <c r="H208" s="71"/>
      <c r="I208" s="71"/>
    </row>
    <row r="209" spans="3:9">
      <c r="C209" s="70"/>
      <c r="D209" s="70"/>
      <c r="E209" s="70"/>
      <c r="F209" s="70"/>
      <c r="H209" s="71"/>
      <c r="I209" s="71"/>
    </row>
    <row r="210" spans="3:9">
      <c r="C210" s="70"/>
      <c r="D210" s="70"/>
      <c r="E210" s="70"/>
      <c r="F210" s="70"/>
      <c r="H210" s="71"/>
      <c r="I210" s="71"/>
    </row>
    <row r="211" spans="3:9">
      <c r="C211" s="70"/>
      <c r="D211" s="70"/>
      <c r="E211" s="70"/>
      <c r="F211" s="70"/>
      <c r="H211" s="71"/>
      <c r="I211" s="71"/>
    </row>
    <row r="212" spans="3:9">
      <c r="C212" s="70"/>
      <c r="D212" s="70"/>
      <c r="E212" s="70"/>
      <c r="F212" s="70"/>
      <c r="H212" s="71"/>
      <c r="I212" s="71"/>
    </row>
    <row r="213" spans="3:9">
      <c r="C213" s="70"/>
      <c r="D213" s="70"/>
      <c r="E213" s="70"/>
      <c r="F213" s="70"/>
      <c r="H213" s="71"/>
      <c r="I213" s="71"/>
    </row>
    <row r="214" spans="3:9">
      <c r="C214" s="70"/>
      <c r="D214" s="70"/>
      <c r="E214" s="70"/>
      <c r="F214" s="70"/>
      <c r="H214" s="71"/>
      <c r="I214" s="71"/>
    </row>
    <row r="215" spans="3:9">
      <c r="C215" s="70"/>
      <c r="D215" s="70"/>
      <c r="E215" s="70"/>
      <c r="F215" s="70"/>
      <c r="H215" s="71"/>
      <c r="I215" s="71"/>
    </row>
    <row r="216" spans="3:9">
      <c r="C216" s="70"/>
      <c r="D216" s="70"/>
      <c r="E216" s="70"/>
      <c r="F216" s="70"/>
      <c r="H216" s="71"/>
      <c r="I216" s="71"/>
    </row>
    <row r="217" spans="3:9">
      <c r="C217" s="70"/>
      <c r="D217" s="70"/>
      <c r="E217" s="70"/>
      <c r="F217" s="70"/>
      <c r="H217" s="71"/>
      <c r="I217" s="71"/>
    </row>
    <row r="218" spans="3:9">
      <c r="C218" s="70"/>
      <c r="D218" s="70"/>
      <c r="E218" s="70"/>
      <c r="F218" s="70"/>
      <c r="H218" s="71"/>
      <c r="I218" s="71"/>
    </row>
    <row r="219" spans="3:9">
      <c r="C219" s="70"/>
      <c r="D219" s="70"/>
      <c r="E219" s="70"/>
      <c r="F219" s="70"/>
      <c r="H219" s="71"/>
      <c r="I219" s="71"/>
    </row>
    <row r="220" spans="3:9">
      <c r="C220" s="70"/>
      <c r="D220" s="70"/>
      <c r="E220" s="70"/>
      <c r="F220" s="70"/>
      <c r="H220" s="71"/>
      <c r="I220" s="71"/>
    </row>
    <row r="221" spans="3:9">
      <c r="C221" s="70"/>
      <c r="D221" s="70"/>
      <c r="E221" s="70"/>
      <c r="F221" s="70"/>
      <c r="H221" s="71"/>
      <c r="I221" s="71"/>
    </row>
    <row r="222" spans="3:9">
      <c r="C222" s="70"/>
      <c r="D222" s="70"/>
      <c r="E222" s="70"/>
      <c r="F222" s="70"/>
      <c r="H222" s="71"/>
      <c r="I222" s="71"/>
    </row>
    <row r="223" spans="3:9">
      <c r="C223" s="70"/>
      <c r="D223" s="70"/>
      <c r="E223" s="70"/>
      <c r="F223" s="70"/>
      <c r="H223" s="71"/>
      <c r="I223" s="71"/>
    </row>
    <row r="224" spans="3:9">
      <c r="C224" s="70"/>
      <c r="D224" s="70"/>
      <c r="E224" s="70"/>
      <c r="F224" s="70"/>
      <c r="H224" s="71"/>
      <c r="I224" s="71"/>
    </row>
    <row r="225" spans="3:9">
      <c r="C225" s="70"/>
      <c r="D225" s="70"/>
      <c r="E225" s="70"/>
      <c r="F225" s="70"/>
      <c r="H225" s="71"/>
      <c r="I225" s="71"/>
    </row>
    <row r="226" spans="3:9">
      <c r="C226" s="70"/>
      <c r="D226" s="70"/>
      <c r="E226" s="70"/>
      <c r="F226" s="70"/>
      <c r="H226" s="71"/>
      <c r="I226" s="71"/>
    </row>
    <row r="227" spans="3:9">
      <c r="C227" s="70"/>
      <c r="D227" s="70"/>
      <c r="E227" s="70"/>
      <c r="F227" s="70"/>
      <c r="H227" s="71"/>
      <c r="I227" s="71"/>
    </row>
    <row r="228" spans="3:9">
      <c r="C228" s="70"/>
      <c r="D228" s="70"/>
      <c r="E228" s="70"/>
      <c r="F228" s="70"/>
      <c r="H228" s="71"/>
      <c r="I228" s="71"/>
    </row>
    <row r="229" spans="3:9">
      <c r="C229" s="70"/>
      <c r="D229" s="70"/>
      <c r="E229" s="70"/>
      <c r="F229" s="70"/>
      <c r="H229" s="71"/>
      <c r="I229" s="71"/>
    </row>
    <row r="230" spans="3:9">
      <c r="C230" s="70"/>
      <c r="D230" s="70"/>
      <c r="E230" s="70"/>
      <c r="F230" s="70"/>
      <c r="H230" s="71"/>
      <c r="I230" s="71"/>
    </row>
    <row r="231" spans="3:9">
      <c r="C231" s="70"/>
      <c r="D231" s="70"/>
      <c r="E231" s="70"/>
      <c r="F231" s="70"/>
      <c r="H231" s="71"/>
      <c r="I231" s="71"/>
    </row>
    <row r="232" spans="3:9">
      <c r="C232" s="70"/>
      <c r="D232" s="70"/>
      <c r="E232" s="70"/>
      <c r="F232" s="70"/>
      <c r="H232" s="71"/>
      <c r="I232" s="71"/>
    </row>
    <row r="233" spans="3:9">
      <c r="C233" s="70"/>
      <c r="D233" s="70"/>
      <c r="E233" s="70"/>
      <c r="F233" s="70"/>
      <c r="H233" s="71"/>
      <c r="I233" s="71"/>
    </row>
    <row r="234" spans="3:9">
      <c r="C234" s="70"/>
      <c r="D234" s="70"/>
      <c r="E234" s="70"/>
      <c r="F234" s="70"/>
      <c r="H234" s="71"/>
      <c r="I234" s="71"/>
    </row>
    <row r="235" spans="3:9">
      <c r="C235" s="70"/>
      <c r="D235" s="70"/>
      <c r="E235" s="70"/>
      <c r="F235" s="70"/>
      <c r="H235" s="71"/>
      <c r="I235" s="71"/>
    </row>
    <row r="236" spans="3:9">
      <c r="C236" s="70"/>
      <c r="D236" s="70"/>
      <c r="E236" s="70"/>
      <c r="F236" s="70"/>
      <c r="H236" s="71"/>
      <c r="I236" s="71"/>
    </row>
    <row r="237" spans="3:9">
      <c r="C237" s="70"/>
      <c r="D237" s="70"/>
      <c r="E237" s="70"/>
      <c r="F237" s="70"/>
      <c r="H237" s="71"/>
      <c r="I237" s="71"/>
    </row>
    <row r="238" spans="3:9">
      <c r="C238" s="70"/>
      <c r="D238" s="70"/>
      <c r="E238" s="70"/>
      <c r="F238" s="70"/>
      <c r="H238" s="71"/>
      <c r="I238" s="71"/>
    </row>
    <row r="239" spans="3:9">
      <c r="C239" s="70"/>
      <c r="D239" s="70"/>
      <c r="E239" s="70"/>
      <c r="F239" s="70"/>
      <c r="H239" s="71"/>
      <c r="I239" s="71"/>
    </row>
    <row r="240" spans="3:9">
      <c r="C240" s="70"/>
      <c r="D240" s="70"/>
      <c r="E240" s="70"/>
      <c r="F240" s="70"/>
      <c r="H240" s="71"/>
      <c r="I240" s="71"/>
    </row>
    <row r="241" spans="3:9">
      <c r="C241" s="70"/>
      <c r="D241" s="70"/>
      <c r="E241" s="70"/>
      <c r="F241" s="70"/>
      <c r="H241" s="71"/>
      <c r="I241" s="71"/>
    </row>
    <row r="242" spans="3:9">
      <c r="C242" s="70"/>
      <c r="D242" s="70"/>
      <c r="E242" s="70"/>
      <c r="F242" s="70"/>
      <c r="H242" s="71"/>
      <c r="I242" s="71"/>
    </row>
    <row r="243" spans="3:9">
      <c r="C243" s="70"/>
      <c r="D243" s="70"/>
      <c r="E243" s="70"/>
      <c r="F243" s="70"/>
      <c r="H243" s="71"/>
      <c r="I243" s="71"/>
    </row>
    <row r="244" spans="3:9">
      <c r="C244" s="70"/>
      <c r="D244" s="70"/>
      <c r="E244" s="70"/>
      <c r="F244" s="70"/>
      <c r="H244" s="71"/>
      <c r="I244" s="71"/>
    </row>
    <row r="245" spans="3:9">
      <c r="C245" s="70"/>
      <c r="D245" s="70"/>
      <c r="E245" s="70"/>
      <c r="F245" s="70"/>
      <c r="H245" s="71"/>
      <c r="I245" s="71"/>
    </row>
    <row r="246" spans="3:9">
      <c r="C246" s="70"/>
      <c r="D246" s="70"/>
      <c r="E246" s="70"/>
      <c r="F246" s="70"/>
      <c r="H246" s="71"/>
      <c r="I246" s="71"/>
    </row>
    <row r="247" spans="3:9">
      <c r="C247" s="70"/>
      <c r="D247" s="70"/>
      <c r="E247" s="70"/>
      <c r="F247" s="70"/>
      <c r="H247" s="71"/>
      <c r="I247" s="71"/>
    </row>
    <row r="248" spans="3:9">
      <c r="C248" s="70"/>
      <c r="D248" s="70"/>
      <c r="E248" s="70"/>
      <c r="F248" s="70"/>
      <c r="H248" s="71"/>
      <c r="I248" s="71"/>
    </row>
    <row r="249" spans="3:9">
      <c r="C249" s="70"/>
      <c r="D249" s="70"/>
      <c r="E249" s="70"/>
      <c r="F249" s="70"/>
      <c r="H249" s="71"/>
      <c r="I249" s="71"/>
    </row>
    <row r="250" spans="3:9">
      <c r="C250" s="70"/>
      <c r="D250" s="70"/>
      <c r="E250" s="70"/>
      <c r="F250" s="70"/>
      <c r="H250" s="71"/>
      <c r="I250" s="71"/>
    </row>
    <row r="251" spans="3:9">
      <c r="C251" s="70"/>
      <c r="D251" s="70"/>
      <c r="E251" s="70"/>
      <c r="F251" s="70"/>
      <c r="H251" s="71"/>
      <c r="I251" s="71"/>
    </row>
    <row r="252" spans="3:9">
      <c r="C252" s="70"/>
      <c r="D252" s="70"/>
      <c r="E252" s="70"/>
      <c r="F252" s="70"/>
      <c r="H252" s="71"/>
      <c r="I252" s="71"/>
    </row>
    <row r="253" spans="3:9">
      <c r="C253" s="70"/>
      <c r="D253" s="70"/>
      <c r="E253" s="70"/>
      <c r="F253" s="70"/>
      <c r="H253" s="71"/>
      <c r="I253" s="71"/>
    </row>
    <row r="254" spans="3:9">
      <c r="C254" s="70"/>
      <c r="D254" s="70"/>
      <c r="E254" s="70"/>
      <c r="F254" s="70"/>
      <c r="H254" s="71"/>
      <c r="I254" s="71"/>
    </row>
    <row r="255" spans="3:9">
      <c r="C255" s="70"/>
      <c r="D255" s="70"/>
      <c r="E255" s="70"/>
      <c r="F255" s="70"/>
      <c r="H255" s="71"/>
      <c r="I255" s="71"/>
    </row>
    <row r="256" spans="3:9">
      <c r="C256" s="70"/>
      <c r="D256" s="70"/>
      <c r="E256" s="70"/>
      <c r="F256" s="70"/>
      <c r="H256" s="71"/>
      <c r="I256" s="71"/>
    </row>
    <row r="257" spans="3:9">
      <c r="C257" s="70"/>
      <c r="D257" s="70"/>
      <c r="E257" s="70"/>
      <c r="F257" s="70"/>
      <c r="H257" s="71"/>
      <c r="I257" s="71"/>
    </row>
    <row r="258" spans="3:9">
      <c r="C258" s="70"/>
      <c r="D258" s="70"/>
      <c r="E258" s="70"/>
      <c r="F258" s="70"/>
      <c r="H258" s="71"/>
      <c r="I258" s="71"/>
    </row>
    <row r="259" spans="3:9">
      <c r="C259" s="70"/>
      <c r="D259" s="70"/>
      <c r="E259" s="70"/>
      <c r="F259" s="70"/>
      <c r="H259" s="71"/>
      <c r="I259" s="71"/>
    </row>
    <row r="260" spans="3:9">
      <c r="C260" s="70"/>
      <c r="D260" s="70"/>
      <c r="E260" s="70"/>
      <c r="F260" s="70"/>
      <c r="H260" s="71"/>
      <c r="I260" s="71"/>
    </row>
    <row r="261" spans="3:9">
      <c r="C261" s="70"/>
      <c r="D261" s="70"/>
      <c r="E261" s="70"/>
      <c r="F261" s="70"/>
      <c r="H261" s="71"/>
      <c r="I261" s="71"/>
    </row>
    <row r="262" spans="3:9">
      <c r="C262" s="70"/>
      <c r="D262" s="70"/>
      <c r="E262" s="70"/>
      <c r="F262" s="70"/>
      <c r="H262" s="71"/>
      <c r="I262" s="71"/>
    </row>
    <row r="263" spans="3:9">
      <c r="C263" s="70"/>
      <c r="D263" s="70"/>
      <c r="E263" s="70"/>
      <c r="F263" s="70"/>
      <c r="H263" s="71"/>
      <c r="I263" s="71"/>
    </row>
    <row r="264" spans="3:9">
      <c r="C264" s="70"/>
      <c r="D264" s="70"/>
      <c r="E264" s="70"/>
      <c r="F264" s="70"/>
      <c r="H264" s="71"/>
      <c r="I264" s="71"/>
    </row>
    <row r="265" spans="3:9">
      <c r="C265" s="70"/>
      <c r="D265" s="70"/>
      <c r="E265" s="70"/>
      <c r="F265" s="70"/>
      <c r="H265" s="71"/>
      <c r="I265" s="71"/>
    </row>
    <row r="266" spans="3:9">
      <c r="C266" s="70"/>
      <c r="D266" s="70"/>
      <c r="E266" s="70"/>
      <c r="F266" s="70"/>
      <c r="H266" s="71"/>
      <c r="I266" s="71"/>
    </row>
    <row r="267" spans="3:9">
      <c r="C267" s="70"/>
      <c r="D267" s="70"/>
      <c r="E267" s="70"/>
      <c r="F267" s="70"/>
      <c r="H267" s="71"/>
      <c r="I267" s="71"/>
    </row>
    <row r="268" spans="3:9">
      <c r="C268" s="70"/>
      <c r="D268" s="70"/>
      <c r="E268" s="70"/>
      <c r="F268" s="70"/>
      <c r="H268" s="71"/>
      <c r="I268" s="71"/>
    </row>
    <row r="269" spans="3:9">
      <c r="C269" s="70"/>
      <c r="D269" s="70"/>
      <c r="E269" s="70"/>
      <c r="F269" s="70"/>
      <c r="H269" s="71"/>
      <c r="I269" s="71"/>
    </row>
    <row r="270" spans="3:9">
      <c r="C270" s="70"/>
      <c r="D270" s="70"/>
      <c r="E270" s="70"/>
      <c r="F270" s="70"/>
      <c r="H270" s="71"/>
      <c r="I270" s="71"/>
    </row>
    <row r="271" spans="3:9">
      <c r="C271" s="70"/>
      <c r="D271" s="70"/>
      <c r="E271" s="70"/>
      <c r="F271" s="70"/>
      <c r="H271" s="71"/>
      <c r="I271" s="71"/>
    </row>
    <row r="272" spans="3:9">
      <c r="C272" s="70"/>
      <c r="D272" s="70"/>
      <c r="E272" s="70"/>
      <c r="F272" s="70"/>
      <c r="H272" s="71"/>
      <c r="I272" s="71"/>
    </row>
    <row r="273" spans="3:9">
      <c r="C273" s="70"/>
      <c r="D273" s="70"/>
      <c r="E273" s="70"/>
      <c r="F273" s="70"/>
      <c r="H273" s="71"/>
      <c r="I273" s="71"/>
    </row>
    <row r="274" spans="3:9">
      <c r="C274" s="70"/>
      <c r="D274" s="70"/>
      <c r="E274" s="70"/>
      <c r="F274" s="70"/>
      <c r="H274" s="71"/>
      <c r="I274" s="71"/>
    </row>
    <row r="275" spans="3:9">
      <c r="C275" s="70"/>
      <c r="D275" s="70"/>
      <c r="E275" s="70"/>
      <c r="F275" s="70"/>
      <c r="H275" s="71"/>
      <c r="I275" s="71"/>
    </row>
    <row r="276" spans="3:9">
      <c r="C276" s="70"/>
      <c r="D276" s="70"/>
      <c r="E276" s="70"/>
      <c r="F276" s="70"/>
      <c r="H276" s="71"/>
      <c r="I276" s="71"/>
    </row>
    <row r="277" spans="3:9">
      <c r="C277" s="70"/>
      <c r="D277" s="70"/>
      <c r="E277" s="70"/>
      <c r="F277" s="70"/>
      <c r="H277" s="71"/>
      <c r="I277" s="71"/>
    </row>
    <row r="278" spans="3:9">
      <c r="C278" s="70"/>
      <c r="D278" s="70"/>
      <c r="E278" s="70"/>
      <c r="F278" s="70"/>
      <c r="H278" s="71"/>
      <c r="I278" s="71"/>
    </row>
    <row r="279" spans="3:9">
      <c r="C279" s="70"/>
      <c r="D279" s="70"/>
      <c r="E279" s="70"/>
      <c r="F279" s="70"/>
      <c r="H279" s="71"/>
      <c r="I279" s="71"/>
    </row>
    <row r="280" spans="3:9">
      <c r="C280" s="70"/>
      <c r="D280" s="70"/>
      <c r="E280" s="70"/>
      <c r="F280" s="70"/>
      <c r="H280" s="71"/>
      <c r="I280" s="71"/>
    </row>
    <row r="281" spans="3:9">
      <c r="C281" s="70"/>
      <c r="D281" s="70"/>
      <c r="E281" s="70"/>
      <c r="F281" s="70"/>
      <c r="H281" s="71"/>
      <c r="I281" s="71"/>
    </row>
    <row r="282" spans="3:9">
      <c r="C282" s="70"/>
      <c r="D282" s="70"/>
      <c r="E282" s="70"/>
      <c r="F282" s="70"/>
      <c r="H282" s="71"/>
      <c r="I282" s="71"/>
    </row>
    <row r="283" spans="3:9">
      <c r="C283" s="70"/>
      <c r="D283" s="70"/>
      <c r="E283" s="70"/>
      <c r="F283" s="70"/>
      <c r="H283" s="71"/>
      <c r="I283" s="71"/>
    </row>
    <row r="284" spans="3:9">
      <c r="C284" s="70"/>
      <c r="D284" s="70"/>
      <c r="E284" s="70"/>
      <c r="F284" s="70"/>
      <c r="H284" s="71"/>
      <c r="I284" s="71"/>
    </row>
    <row r="285" spans="3:9">
      <c r="C285" s="70"/>
      <c r="D285" s="70"/>
      <c r="E285" s="70"/>
      <c r="F285" s="70"/>
      <c r="H285" s="71"/>
      <c r="I285" s="71"/>
    </row>
    <row r="286" spans="3:9">
      <c r="C286" s="70"/>
      <c r="D286" s="70"/>
      <c r="E286" s="70"/>
      <c r="F286" s="70"/>
      <c r="H286" s="71"/>
      <c r="I286" s="71"/>
    </row>
    <row r="287" spans="3:9">
      <c r="C287" s="70"/>
      <c r="D287" s="70"/>
      <c r="E287" s="70"/>
      <c r="F287" s="70"/>
      <c r="H287" s="71"/>
      <c r="I287" s="71"/>
    </row>
    <row r="288" spans="3:9">
      <c r="C288" s="70"/>
      <c r="D288" s="70"/>
      <c r="E288" s="70"/>
      <c r="F288" s="70"/>
      <c r="H288" s="71"/>
      <c r="I288" s="71"/>
    </row>
    <row r="289" spans="3:9">
      <c r="C289" s="70"/>
      <c r="D289" s="70"/>
      <c r="E289" s="70"/>
      <c r="F289" s="70"/>
      <c r="H289" s="71"/>
      <c r="I289" s="71"/>
    </row>
    <row r="290" spans="3:9">
      <c r="C290" s="70"/>
      <c r="D290" s="70"/>
      <c r="E290" s="70"/>
      <c r="F290" s="70"/>
      <c r="H290" s="71"/>
      <c r="I290" s="71"/>
    </row>
    <row r="291" spans="3:9">
      <c r="C291" s="70"/>
      <c r="D291" s="70"/>
      <c r="E291" s="70"/>
      <c r="F291" s="70"/>
      <c r="H291" s="71"/>
      <c r="I291" s="71"/>
    </row>
    <row r="292" spans="3:9">
      <c r="C292" s="70"/>
      <c r="D292" s="70"/>
      <c r="E292" s="70"/>
      <c r="F292" s="70"/>
      <c r="H292" s="71"/>
      <c r="I292" s="71"/>
    </row>
    <row r="293" spans="3:9">
      <c r="C293" s="70"/>
      <c r="D293" s="70"/>
      <c r="E293" s="70"/>
      <c r="F293" s="70"/>
      <c r="H293" s="71"/>
      <c r="I293" s="71"/>
    </row>
    <row r="294" spans="3:9">
      <c r="C294" s="70"/>
      <c r="D294" s="70"/>
      <c r="E294" s="70"/>
      <c r="F294" s="70"/>
      <c r="H294" s="71"/>
      <c r="I294" s="71"/>
    </row>
    <row r="295" spans="3:9">
      <c r="C295" s="70"/>
      <c r="D295" s="70"/>
      <c r="E295" s="70"/>
      <c r="F295" s="70"/>
      <c r="H295" s="71"/>
      <c r="I295" s="71"/>
    </row>
    <row r="296" spans="3:9">
      <c r="C296" s="70"/>
      <c r="D296" s="70"/>
      <c r="E296" s="70"/>
      <c r="F296" s="70"/>
      <c r="H296" s="71"/>
      <c r="I296" s="71"/>
    </row>
    <row r="297" spans="3:9">
      <c r="C297" s="70"/>
      <c r="D297" s="70"/>
      <c r="E297" s="70"/>
      <c r="F297" s="70"/>
      <c r="H297" s="71"/>
      <c r="I297" s="71"/>
    </row>
    <row r="298" spans="3:9">
      <c r="C298" s="70"/>
      <c r="D298" s="70"/>
      <c r="E298" s="70"/>
      <c r="F298" s="70"/>
      <c r="H298" s="71"/>
      <c r="I298" s="71"/>
    </row>
    <row r="299" spans="3:9">
      <c r="C299" s="70"/>
      <c r="D299" s="70"/>
      <c r="E299" s="70"/>
      <c r="F299" s="70"/>
      <c r="H299" s="71"/>
      <c r="I299" s="71"/>
    </row>
    <row r="300" spans="3:9">
      <c r="C300" s="70"/>
      <c r="D300" s="70"/>
      <c r="E300" s="70"/>
      <c r="F300" s="70"/>
      <c r="H300" s="71"/>
      <c r="I300" s="71"/>
    </row>
    <row r="301" spans="3:9">
      <c r="C301" s="70"/>
      <c r="D301" s="70"/>
      <c r="E301" s="70"/>
      <c r="F301" s="70"/>
      <c r="H301" s="71"/>
      <c r="I301" s="71"/>
    </row>
    <row r="302" spans="3:9">
      <c r="C302" s="70"/>
      <c r="D302" s="70"/>
      <c r="E302" s="70"/>
      <c r="F302" s="70"/>
      <c r="H302" s="71"/>
      <c r="I302" s="71"/>
    </row>
    <row r="303" spans="3:9">
      <c r="C303" s="70"/>
      <c r="D303" s="70"/>
      <c r="E303" s="70"/>
      <c r="F303" s="70"/>
      <c r="H303" s="71"/>
      <c r="I303" s="71"/>
    </row>
    <row r="304" spans="3:9">
      <c r="C304" s="70"/>
      <c r="D304" s="70"/>
      <c r="E304" s="70"/>
      <c r="F304" s="70"/>
      <c r="H304" s="71"/>
      <c r="I304" s="71"/>
    </row>
    <row r="305" spans="3:9">
      <c r="C305" s="70"/>
      <c r="D305" s="70"/>
      <c r="E305" s="70"/>
      <c r="F305" s="70"/>
      <c r="H305" s="71"/>
      <c r="I305" s="71"/>
    </row>
    <row r="306" spans="3:9">
      <c r="C306" s="70"/>
      <c r="D306" s="70"/>
      <c r="E306" s="70"/>
      <c r="F306" s="70"/>
      <c r="H306" s="71"/>
      <c r="I306" s="71"/>
    </row>
    <row r="307" spans="3:9">
      <c r="C307" s="70"/>
      <c r="D307" s="70"/>
      <c r="E307" s="70"/>
      <c r="F307" s="70"/>
      <c r="H307" s="71"/>
      <c r="I307" s="71"/>
    </row>
    <row r="308" spans="3:9">
      <c r="C308" s="70"/>
      <c r="D308" s="70"/>
      <c r="E308" s="70"/>
      <c r="F308" s="70"/>
      <c r="H308" s="71"/>
      <c r="I308" s="71"/>
    </row>
    <row r="309" spans="3:9">
      <c r="C309" s="70"/>
      <c r="D309" s="70"/>
      <c r="E309" s="70"/>
      <c r="F309" s="70"/>
      <c r="H309" s="71"/>
      <c r="I309" s="71"/>
    </row>
    <row r="310" spans="3:9">
      <c r="C310" s="70"/>
      <c r="D310" s="70"/>
      <c r="E310" s="70"/>
      <c r="F310" s="70"/>
      <c r="H310" s="71"/>
      <c r="I310" s="71"/>
    </row>
    <row r="311" spans="3:9">
      <c r="C311" s="70"/>
      <c r="D311" s="70"/>
      <c r="E311" s="70"/>
      <c r="F311" s="70"/>
      <c r="H311" s="71"/>
      <c r="I311" s="71"/>
    </row>
    <row r="312" spans="3:9">
      <c r="C312" s="70"/>
      <c r="D312" s="70"/>
      <c r="E312" s="70"/>
      <c r="F312" s="70"/>
      <c r="H312" s="71"/>
      <c r="I312" s="71"/>
    </row>
    <row r="313" spans="3:9">
      <c r="C313" s="70"/>
      <c r="D313" s="70"/>
      <c r="E313" s="70"/>
      <c r="F313" s="70"/>
      <c r="H313" s="71"/>
      <c r="I313" s="71"/>
    </row>
    <row r="314" spans="3:9">
      <c r="C314" s="70"/>
      <c r="D314" s="70"/>
      <c r="E314" s="70"/>
      <c r="F314" s="70"/>
      <c r="H314" s="71"/>
      <c r="I314" s="71"/>
    </row>
    <row r="315" spans="3:9">
      <c r="C315" s="70"/>
      <c r="D315" s="70"/>
      <c r="E315" s="70"/>
      <c r="F315" s="70"/>
      <c r="H315" s="71"/>
      <c r="I315" s="71"/>
    </row>
    <row r="316" spans="3:9">
      <c r="C316" s="70"/>
      <c r="D316" s="70"/>
      <c r="E316" s="70"/>
      <c r="F316" s="70"/>
      <c r="H316" s="71"/>
      <c r="I316" s="71"/>
    </row>
    <row r="317" spans="3:9">
      <c r="C317" s="70"/>
      <c r="D317" s="70"/>
      <c r="E317" s="70"/>
      <c r="F317" s="70"/>
      <c r="H317" s="71"/>
      <c r="I317" s="71"/>
    </row>
    <row r="318" spans="3:9">
      <c r="C318" s="70"/>
      <c r="D318" s="70"/>
      <c r="E318" s="70"/>
      <c r="F318" s="70"/>
      <c r="H318" s="71"/>
      <c r="I318" s="71"/>
    </row>
    <row r="319" spans="3:9">
      <c r="C319" s="70"/>
      <c r="D319" s="70"/>
      <c r="E319" s="70"/>
      <c r="F319" s="70"/>
      <c r="H319" s="71"/>
      <c r="I319" s="71"/>
    </row>
    <row r="320" spans="3:9">
      <c r="C320" s="70"/>
      <c r="D320" s="70"/>
      <c r="E320" s="70"/>
      <c r="F320" s="70"/>
      <c r="H320" s="71"/>
      <c r="I320" s="71"/>
    </row>
    <row r="321" spans="3:9">
      <c r="C321" s="70"/>
      <c r="D321" s="70"/>
      <c r="E321" s="70"/>
      <c r="F321" s="70"/>
      <c r="H321" s="71"/>
      <c r="I321" s="71"/>
    </row>
    <row r="322" spans="3:9">
      <c r="C322" s="70"/>
      <c r="D322" s="70"/>
      <c r="E322" s="70"/>
      <c r="F322" s="70"/>
      <c r="H322" s="71"/>
      <c r="I322" s="71"/>
    </row>
    <row r="323" spans="3:9">
      <c r="C323" s="70"/>
      <c r="D323" s="70"/>
      <c r="E323" s="70"/>
      <c r="F323" s="70"/>
      <c r="H323" s="71"/>
      <c r="I323" s="71"/>
    </row>
    <row r="324" spans="3:9">
      <c r="C324" s="70"/>
      <c r="D324" s="70"/>
      <c r="E324" s="70"/>
      <c r="F324" s="70"/>
      <c r="H324" s="71"/>
      <c r="I324" s="71"/>
    </row>
    <row r="325" spans="3:9">
      <c r="C325" s="70"/>
      <c r="D325" s="70"/>
      <c r="E325" s="70"/>
      <c r="F325" s="70"/>
      <c r="H325" s="71"/>
      <c r="I325" s="71"/>
    </row>
    <row r="326" spans="3:9">
      <c r="C326" s="70"/>
      <c r="D326" s="70"/>
      <c r="E326" s="70"/>
      <c r="F326" s="70"/>
      <c r="H326" s="71"/>
      <c r="I326" s="71"/>
    </row>
    <row r="327" spans="3:9">
      <c r="C327" s="70"/>
      <c r="D327" s="70"/>
      <c r="E327" s="70"/>
      <c r="F327" s="70"/>
      <c r="H327" s="71"/>
      <c r="I327" s="71"/>
    </row>
    <row r="328" spans="3:9">
      <c r="C328" s="70"/>
      <c r="D328" s="70"/>
      <c r="E328" s="70"/>
      <c r="F328" s="70"/>
      <c r="H328" s="71"/>
      <c r="I328" s="71"/>
    </row>
    <row r="329" spans="3:9">
      <c r="C329" s="70"/>
      <c r="D329" s="70"/>
      <c r="E329" s="70"/>
      <c r="F329" s="70"/>
      <c r="H329" s="71"/>
      <c r="I329" s="71"/>
    </row>
    <row r="330" spans="3:9">
      <c r="C330" s="70"/>
      <c r="D330" s="70"/>
      <c r="E330" s="70"/>
      <c r="F330" s="70"/>
      <c r="H330" s="71"/>
      <c r="I330" s="71"/>
    </row>
    <row r="331" spans="3:9">
      <c r="C331" s="70"/>
      <c r="D331" s="70"/>
      <c r="E331" s="70"/>
      <c r="F331" s="70"/>
      <c r="H331" s="71"/>
      <c r="I331" s="71"/>
    </row>
    <row r="332" spans="3:9">
      <c r="C332" s="70"/>
      <c r="D332" s="70"/>
      <c r="E332" s="70"/>
      <c r="F332" s="70"/>
      <c r="H332" s="71"/>
      <c r="I332" s="71"/>
    </row>
    <row r="333" spans="3:9">
      <c r="C333" s="70"/>
      <c r="D333" s="70"/>
      <c r="E333" s="70"/>
      <c r="F333" s="70"/>
      <c r="H333" s="71"/>
      <c r="I333" s="71"/>
    </row>
    <row r="334" spans="3:9">
      <c r="C334" s="70"/>
      <c r="D334" s="70"/>
      <c r="E334" s="70"/>
      <c r="F334" s="70"/>
      <c r="H334" s="71"/>
      <c r="I334" s="71"/>
    </row>
    <row r="335" spans="3:9">
      <c r="C335" s="70"/>
      <c r="D335" s="70"/>
      <c r="E335" s="70"/>
      <c r="F335" s="70"/>
      <c r="H335" s="71"/>
      <c r="I335" s="71"/>
    </row>
    <row r="336" spans="3:9">
      <c r="C336" s="70"/>
      <c r="D336" s="70"/>
      <c r="E336" s="70"/>
      <c r="F336" s="70"/>
      <c r="H336" s="71"/>
      <c r="I336" s="71"/>
    </row>
    <row r="337" spans="3:9">
      <c r="C337" s="70"/>
      <c r="D337" s="70"/>
      <c r="E337" s="70"/>
      <c r="F337" s="70"/>
      <c r="H337" s="71"/>
      <c r="I337" s="71"/>
    </row>
    <row r="338" spans="3:9">
      <c r="C338" s="70"/>
      <c r="D338" s="70"/>
      <c r="E338" s="70"/>
      <c r="F338" s="70"/>
      <c r="H338" s="71"/>
      <c r="I338" s="71"/>
    </row>
    <row r="339" spans="3:9">
      <c r="C339" s="70"/>
      <c r="D339" s="70"/>
      <c r="E339" s="70"/>
      <c r="F339" s="70"/>
      <c r="H339" s="71"/>
      <c r="I339" s="71"/>
    </row>
    <row r="340" spans="3:9">
      <c r="C340" s="70"/>
      <c r="D340" s="70"/>
      <c r="E340" s="70"/>
      <c r="F340" s="70"/>
      <c r="H340" s="71"/>
      <c r="I340" s="71"/>
    </row>
    <row r="341" spans="3:9">
      <c r="C341" s="70"/>
      <c r="D341" s="70"/>
      <c r="E341" s="70"/>
      <c r="F341" s="70"/>
      <c r="H341" s="71"/>
      <c r="I341" s="71"/>
    </row>
    <row r="342" spans="3:9">
      <c r="C342" s="70"/>
      <c r="D342" s="70"/>
      <c r="E342" s="70"/>
      <c r="F342" s="70"/>
      <c r="H342" s="71"/>
      <c r="I342" s="71"/>
    </row>
    <row r="343" spans="3:9">
      <c r="C343" s="70"/>
      <c r="D343" s="70"/>
      <c r="E343" s="70"/>
      <c r="F343" s="70"/>
      <c r="H343" s="71"/>
      <c r="I343" s="71"/>
    </row>
    <row r="344" spans="3:9">
      <c r="C344" s="70"/>
      <c r="D344" s="70"/>
      <c r="E344" s="70"/>
      <c r="F344" s="70"/>
      <c r="H344" s="71"/>
      <c r="I344" s="71"/>
    </row>
    <row r="345" spans="3:9">
      <c r="C345" s="70"/>
      <c r="D345" s="70"/>
      <c r="E345" s="70"/>
      <c r="F345" s="70"/>
      <c r="H345" s="71"/>
      <c r="I345" s="71"/>
    </row>
    <row r="346" spans="3:9">
      <c r="C346" s="70"/>
      <c r="D346" s="70"/>
      <c r="E346" s="70"/>
      <c r="F346" s="70"/>
      <c r="H346" s="71"/>
      <c r="I346" s="71"/>
    </row>
    <row r="347" spans="3:9">
      <c r="C347" s="70"/>
      <c r="D347" s="70"/>
      <c r="E347" s="70"/>
      <c r="F347" s="70"/>
      <c r="H347" s="71"/>
      <c r="I347" s="71"/>
    </row>
    <row r="348" spans="3:9">
      <c r="C348" s="70"/>
      <c r="D348" s="70"/>
      <c r="E348" s="70"/>
      <c r="F348" s="70"/>
      <c r="H348" s="71"/>
      <c r="I348" s="71"/>
    </row>
    <row r="349" spans="3:9">
      <c r="C349" s="70"/>
      <c r="D349" s="70"/>
      <c r="E349" s="70"/>
      <c r="F349" s="70"/>
      <c r="H349" s="71"/>
      <c r="I349" s="71"/>
    </row>
    <row r="350" spans="3:9">
      <c r="C350" s="70"/>
      <c r="D350" s="70"/>
      <c r="E350" s="70"/>
      <c r="F350" s="70"/>
      <c r="H350" s="71"/>
      <c r="I350" s="71"/>
    </row>
    <row r="351" spans="3:9">
      <c r="C351" s="70"/>
      <c r="D351" s="70"/>
      <c r="E351" s="70"/>
      <c r="F351" s="70"/>
      <c r="H351" s="71"/>
      <c r="I351" s="71"/>
    </row>
    <row r="352" spans="3:9">
      <c r="C352" s="70"/>
      <c r="D352" s="70"/>
      <c r="E352" s="70"/>
      <c r="F352" s="70"/>
      <c r="H352" s="71"/>
      <c r="I352" s="71"/>
    </row>
    <row r="353" spans="3:9">
      <c r="C353" s="70"/>
      <c r="D353" s="70"/>
      <c r="E353" s="70"/>
      <c r="F353" s="70"/>
      <c r="H353" s="71"/>
      <c r="I353" s="71"/>
    </row>
    <row r="354" spans="3:9">
      <c r="C354" s="70"/>
      <c r="D354" s="70"/>
      <c r="E354" s="70"/>
      <c r="F354" s="70"/>
      <c r="H354" s="71"/>
      <c r="I354" s="71"/>
    </row>
    <row r="355" spans="3:9">
      <c r="C355" s="70"/>
      <c r="D355" s="70"/>
      <c r="E355" s="70"/>
      <c r="F355" s="70"/>
      <c r="H355" s="71"/>
      <c r="I355" s="71"/>
    </row>
    <row r="356" spans="3:9">
      <c r="C356" s="70"/>
      <c r="D356" s="70"/>
      <c r="E356" s="70"/>
      <c r="F356" s="70"/>
      <c r="H356" s="71"/>
      <c r="I356" s="71"/>
    </row>
    <row r="357" spans="3:9">
      <c r="C357" s="70"/>
      <c r="D357" s="70"/>
      <c r="E357" s="70"/>
      <c r="F357" s="70"/>
      <c r="H357" s="71"/>
      <c r="I357" s="71"/>
    </row>
    <row r="358" spans="3:9">
      <c r="C358" s="70"/>
      <c r="D358" s="70"/>
      <c r="E358" s="70"/>
      <c r="F358" s="70"/>
    </row>
    <row r="359" spans="3:9">
      <c r="C359" s="70"/>
      <c r="D359" s="70"/>
      <c r="E359" s="70"/>
      <c r="F359" s="70"/>
    </row>
    <row r="360" spans="3:9">
      <c r="C360" s="70"/>
      <c r="D360" s="70"/>
      <c r="E360" s="70"/>
      <c r="F360" s="70"/>
    </row>
    <row r="361" spans="3:9">
      <c r="C361" s="70"/>
      <c r="D361" s="70"/>
      <c r="E361" s="70"/>
      <c r="F361" s="70"/>
    </row>
    <row r="362" spans="3:9">
      <c r="C362" s="70"/>
      <c r="D362" s="70"/>
      <c r="E362" s="70"/>
      <c r="F362" s="70"/>
    </row>
    <row r="363" spans="3:9">
      <c r="C363" s="70"/>
      <c r="D363" s="70"/>
      <c r="E363" s="70"/>
      <c r="F363" s="70"/>
    </row>
    <row r="364" spans="3:9">
      <c r="C364" s="70"/>
      <c r="D364" s="70"/>
      <c r="E364" s="70"/>
      <c r="F364" s="70"/>
    </row>
    <row r="365" spans="3:9">
      <c r="C365" s="70"/>
      <c r="D365" s="70"/>
      <c r="E365" s="70"/>
      <c r="F365" s="70"/>
    </row>
    <row r="366" spans="3:9">
      <c r="C366" s="70"/>
      <c r="D366" s="70"/>
      <c r="E366" s="70"/>
      <c r="F366" s="70"/>
    </row>
    <row r="367" spans="3:9">
      <c r="C367" s="70"/>
      <c r="D367" s="70"/>
      <c r="E367" s="70"/>
      <c r="F367" s="70"/>
    </row>
    <row r="368" spans="3:9">
      <c r="C368" s="70"/>
      <c r="D368" s="70"/>
      <c r="E368" s="70"/>
      <c r="F368" s="70"/>
    </row>
    <row r="369" spans="3:6">
      <c r="C369" s="70"/>
      <c r="D369" s="70"/>
      <c r="E369" s="70"/>
      <c r="F369" s="70"/>
    </row>
    <row r="370" spans="3:6">
      <c r="C370" s="70"/>
      <c r="D370" s="70"/>
      <c r="E370" s="70"/>
      <c r="F370" s="70"/>
    </row>
    <row r="371" spans="3:6">
      <c r="C371" s="70"/>
      <c r="D371" s="70"/>
      <c r="E371" s="70"/>
      <c r="F371" s="70"/>
    </row>
    <row r="372" spans="3:6">
      <c r="C372" s="70"/>
      <c r="D372" s="70"/>
      <c r="E372" s="70"/>
      <c r="F372" s="70"/>
    </row>
    <row r="373" spans="3:6">
      <c r="C373" s="70"/>
      <c r="D373" s="70"/>
      <c r="E373" s="70"/>
      <c r="F373" s="70"/>
    </row>
    <row r="374" spans="3:6">
      <c r="C374" s="70"/>
      <c r="D374" s="70"/>
      <c r="E374" s="70"/>
      <c r="F374" s="70"/>
    </row>
    <row r="375" spans="3:6">
      <c r="C375" s="70"/>
      <c r="D375" s="70"/>
      <c r="E375" s="70"/>
      <c r="F375" s="70"/>
    </row>
    <row r="376" spans="3:6">
      <c r="C376" s="70"/>
      <c r="D376" s="70"/>
      <c r="E376" s="70"/>
      <c r="F376" s="70"/>
    </row>
    <row r="377" spans="3:6">
      <c r="C377" s="70"/>
      <c r="D377" s="70"/>
      <c r="E377" s="70"/>
      <c r="F377" s="70"/>
    </row>
    <row r="378" spans="3:6">
      <c r="C378" s="70"/>
      <c r="D378" s="70"/>
      <c r="E378" s="70"/>
      <c r="F378" s="70"/>
    </row>
    <row r="379" spans="3:6">
      <c r="C379" s="70"/>
      <c r="D379" s="70"/>
      <c r="E379" s="70"/>
      <c r="F379" s="70"/>
    </row>
    <row r="380" spans="3:6">
      <c r="C380" s="70"/>
      <c r="D380" s="70"/>
      <c r="E380" s="70"/>
      <c r="F380" s="70"/>
    </row>
    <row r="381" spans="3:6">
      <c r="C381" s="70"/>
      <c r="D381" s="70"/>
      <c r="E381" s="70"/>
      <c r="F381" s="70"/>
    </row>
    <row r="382" spans="3:6">
      <c r="C382" s="70"/>
      <c r="D382" s="70"/>
      <c r="E382" s="70"/>
      <c r="F382" s="70"/>
    </row>
    <row r="383" spans="3:6">
      <c r="C383" s="70"/>
      <c r="D383" s="70"/>
      <c r="E383" s="70"/>
      <c r="F383" s="70"/>
    </row>
    <row r="384" spans="3:6">
      <c r="C384" s="70"/>
      <c r="D384" s="70"/>
      <c r="E384" s="70"/>
      <c r="F384" s="70"/>
    </row>
    <row r="385" spans="3:6">
      <c r="C385" s="70"/>
      <c r="D385" s="70"/>
      <c r="E385" s="70"/>
      <c r="F385" s="70"/>
    </row>
    <row r="386" spans="3:6">
      <c r="C386" s="70"/>
      <c r="D386" s="70"/>
      <c r="E386" s="70"/>
      <c r="F386" s="70"/>
    </row>
    <row r="387" spans="3:6">
      <c r="C387" s="70"/>
      <c r="D387" s="70"/>
      <c r="E387" s="70"/>
      <c r="F387" s="70"/>
    </row>
    <row r="388" spans="3:6">
      <c r="C388" s="70"/>
      <c r="D388" s="70"/>
      <c r="E388" s="70"/>
      <c r="F388" s="70"/>
    </row>
    <row r="389" spans="3:6">
      <c r="C389" s="70"/>
      <c r="D389" s="70"/>
      <c r="E389" s="70"/>
      <c r="F389" s="70"/>
    </row>
    <row r="390" spans="3:6">
      <c r="C390" s="70"/>
      <c r="D390" s="70"/>
      <c r="E390" s="70"/>
      <c r="F390" s="70"/>
    </row>
    <row r="391" spans="3:6">
      <c r="C391" s="70"/>
      <c r="D391" s="70"/>
      <c r="E391" s="70"/>
      <c r="F391" s="70"/>
    </row>
    <row r="392" spans="3:6">
      <c r="C392" s="70"/>
      <c r="D392" s="70"/>
      <c r="E392" s="70"/>
      <c r="F392" s="70"/>
    </row>
    <row r="393" spans="3:6">
      <c r="C393" s="70"/>
      <c r="D393" s="70"/>
      <c r="E393" s="70"/>
      <c r="F393" s="70"/>
    </row>
    <row r="394" spans="3:6">
      <c r="C394" s="70"/>
      <c r="D394" s="70"/>
      <c r="E394" s="70"/>
      <c r="F394" s="70"/>
    </row>
    <row r="395" spans="3:6">
      <c r="C395" s="70"/>
      <c r="D395" s="70"/>
      <c r="E395" s="70"/>
      <c r="F395" s="70"/>
    </row>
    <row r="396" spans="3:6">
      <c r="C396" s="70"/>
      <c r="D396" s="70"/>
      <c r="E396" s="70"/>
      <c r="F396" s="70"/>
    </row>
    <row r="397" spans="3:6">
      <c r="C397" s="70"/>
      <c r="D397" s="70"/>
      <c r="E397" s="70"/>
      <c r="F397" s="70"/>
    </row>
    <row r="398" spans="3:6">
      <c r="C398" s="70"/>
      <c r="D398" s="70"/>
      <c r="E398" s="70"/>
      <c r="F398" s="70"/>
    </row>
    <row r="399" spans="3:6">
      <c r="C399" s="70"/>
      <c r="D399" s="70"/>
      <c r="E399" s="70"/>
      <c r="F399" s="70"/>
    </row>
    <row r="400" spans="3:6">
      <c r="C400" s="70"/>
      <c r="D400" s="70"/>
      <c r="E400" s="70"/>
      <c r="F400" s="70"/>
    </row>
    <row r="401" spans="3:6">
      <c r="C401" s="70"/>
      <c r="D401" s="70"/>
      <c r="E401" s="70"/>
      <c r="F401" s="70"/>
    </row>
    <row r="402" spans="3:6">
      <c r="C402" s="70"/>
      <c r="D402" s="70"/>
      <c r="E402" s="70"/>
      <c r="F402" s="70"/>
    </row>
    <row r="403" spans="3:6">
      <c r="C403" s="70"/>
      <c r="D403" s="70"/>
      <c r="E403" s="70"/>
      <c r="F403" s="70"/>
    </row>
    <row r="404" spans="3:6">
      <c r="C404" s="70"/>
      <c r="D404" s="70"/>
      <c r="E404" s="70"/>
      <c r="F404" s="70"/>
    </row>
    <row r="405" spans="3:6">
      <c r="C405" s="70"/>
      <c r="D405" s="70"/>
      <c r="E405" s="70"/>
      <c r="F405" s="70"/>
    </row>
    <row r="406" spans="3:6">
      <c r="C406" s="70"/>
      <c r="D406" s="70"/>
      <c r="E406" s="70"/>
      <c r="F406" s="70"/>
    </row>
    <row r="407" spans="3:6">
      <c r="C407" s="70"/>
      <c r="D407" s="70"/>
      <c r="E407" s="70"/>
      <c r="F407" s="70"/>
    </row>
    <row r="408" spans="3:6">
      <c r="C408" s="70"/>
      <c r="D408" s="70"/>
      <c r="E408" s="70"/>
      <c r="F408" s="70"/>
    </row>
    <row r="409" spans="3:6">
      <c r="C409" s="70"/>
      <c r="D409" s="70"/>
      <c r="E409" s="70"/>
      <c r="F409" s="70"/>
    </row>
    <row r="410" spans="3:6">
      <c r="C410" s="70"/>
      <c r="D410" s="70"/>
      <c r="E410" s="70"/>
      <c r="F410" s="70"/>
    </row>
    <row r="411" spans="3:6">
      <c r="C411" s="70"/>
      <c r="D411" s="70"/>
      <c r="E411" s="70"/>
      <c r="F411" s="70"/>
    </row>
    <row r="412" spans="3:6">
      <c r="C412" s="70"/>
      <c r="D412" s="70"/>
      <c r="E412" s="70"/>
      <c r="F412" s="70"/>
    </row>
    <row r="413" spans="3:6">
      <c r="C413" s="70"/>
      <c r="D413" s="70"/>
      <c r="E413" s="70"/>
      <c r="F413" s="70"/>
    </row>
    <row r="414" spans="3:6">
      <c r="C414" s="70"/>
      <c r="D414" s="70"/>
      <c r="E414" s="70"/>
      <c r="F414" s="70"/>
    </row>
    <row r="415" spans="3:6">
      <c r="C415" s="70"/>
      <c r="D415" s="70"/>
      <c r="E415" s="70"/>
      <c r="F415" s="70"/>
    </row>
    <row r="416" spans="3:6">
      <c r="C416" s="70"/>
      <c r="D416" s="70"/>
      <c r="E416" s="70"/>
      <c r="F416" s="70"/>
    </row>
    <row r="417" spans="3:6">
      <c r="C417" s="70"/>
      <c r="D417" s="70"/>
      <c r="E417" s="70"/>
      <c r="F417" s="70"/>
    </row>
    <row r="418" spans="3:6">
      <c r="C418" s="70"/>
      <c r="D418" s="70"/>
      <c r="E418" s="70"/>
      <c r="F418" s="70"/>
    </row>
    <row r="419" spans="3:6">
      <c r="C419" s="70"/>
      <c r="D419" s="70"/>
      <c r="E419" s="70"/>
      <c r="F419" s="70"/>
    </row>
    <row r="420" spans="3:6">
      <c r="C420" s="70"/>
      <c r="D420" s="70"/>
      <c r="E420" s="70"/>
      <c r="F420" s="70"/>
    </row>
    <row r="421" spans="3:6">
      <c r="C421" s="70"/>
      <c r="D421" s="70"/>
      <c r="E421" s="70"/>
      <c r="F421" s="70"/>
    </row>
    <row r="422" spans="3:6">
      <c r="C422" s="70"/>
      <c r="D422" s="70"/>
      <c r="E422" s="70"/>
      <c r="F422" s="70"/>
    </row>
    <row r="423" spans="3:6">
      <c r="C423" s="70"/>
      <c r="D423" s="70"/>
      <c r="E423" s="70"/>
      <c r="F423" s="70"/>
    </row>
    <row r="424" spans="3:6">
      <c r="C424" s="70"/>
      <c r="D424" s="70"/>
      <c r="E424" s="70"/>
      <c r="F424" s="70"/>
    </row>
    <row r="425" spans="3:6">
      <c r="C425" s="70"/>
      <c r="D425" s="70"/>
      <c r="E425" s="70"/>
      <c r="F425" s="70"/>
    </row>
    <row r="426" spans="3:6">
      <c r="C426" s="70"/>
      <c r="D426" s="70"/>
      <c r="E426" s="70"/>
      <c r="F426" s="70"/>
    </row>
    <row r="427" spans="3:6">
      <c r="C427" s="70"/>
      <c r="D427" s="70"/>
      <c r="E427" s="70"/>
      <c r="F427" s="70"/>
    </row>
    <row r="428" spans="3:6">
      <c r="C428" s="70"/>
      <c r="D428" s="70"/>
      <c r="E428" s="70"/>
      <c r="F428" s="70"/>
    </row>
    <row r="429" spans="3:6">
      <c r="C429" s="70"/>
      <c r="D429" s="70"/>
      <c r="E429" s="70"/>
      <c r="F429" s="70"/>
    </row>
    <row r="430" spans="3:6">
      <c r="C430" s="70"/>
      <c r="D430" s="70"/>
      <c r="E430" s="70"/>
      <c r="F430" s="70"/>
    </row>
    <row r="431" spans="3:6">
      <c r="C431" s="70"/>
      <c r="D431" s="70"/>
      <c r="E431" s="70"/>
      <c r="F431" s="70"/>
    </row>
    <row r="432" spans="3:6">
      <c r="C432" s="70"/>
      <c r="D432" s="70"/>
      <c r="E432" s="70"/>
      <c r="F432" s="70"/>
    </row>
    <row r="433" spans="3:6">
      <c r="C433" s="70"/>
      <c r="D433" s="70"/>
      <c r="E433" s="70"/>
      <c r="F433" s="70"/>
    </row>
    <row r="434" spans="3:6">
      <c r="C434" s="70"/>
      <c r="D434" s="70"/>
      <c r="E434" s="70"/>
      <c r="F434" s="70"/>
    </row>
    <row r="435" spans="3:6">
      <c r="C435" s="70"/>
      <c r="D435" s="70"/>
      <c r="E435" s="70"/>
      <c r="F435" s="70"/>
    </row>
    <row r="436" spans="3:6">
      <c r="C436" s="70"/>
      <c r="D436" s="70"/>
      <c r="E436" s="70"/>
      <c r="F436" s="70"/>
    </row>
    <row r="437" spans="3:6">
      <c r="C437" s="70"/>
      <c r="D437" s="70"/>
      <c r="E437" s="70"/>
      <c r="F437" s="70"/>
    </row>
    <row r="438" spans="3:6">
      <c r="C438" s="70"/>
      <c r="D438" s="70"/>
      <c r="E438" s="70"/>
      <c r="F438" s="70"/>
    </row>
    <row r="439" spans="3:6">
      <c r="C439" s="70"/>
      <c r="D439" s="70"/>
      <c r="E439" s="70"/>
      <c r="F439" s="70"/>
    </row>
    <row r="440" spans="3:6">
      <c r="C440" s="70"/>
      <c r="D440" s="70"/>
      <c r="E440" s="70"/>
      <c r="F440" s="70"/>
    </row>
    <row r="441" spans="3:6">
      <c r="C441" s="70"/>
      <c r="D441" s="70"/>
      <c r="E441" s="70"/>
      <c r="F441" s="70"/>
    </row>
    <row r="442" spans="3:6">
      <c r="C442" s="70"/>
      <c r="D442" s="70"/>
      <c r="E442" s="70"/>
      <c r="F442" s="70"/>
    </row>
    <row r="443" spans="3:6">
      <c r="C443" s="70"/>
      <c r="D443" s="70"/>
      <c r="E443" s="70"/>
      <c r="F443" s="70"/>
    </row>
    <row r="444" spans="3:6">
      <c r="C444" s="70"/>
      <c r="D444" s="70"/>
      <c r="E444" s="70"/>
      <c r="F444" s="70"/>
    </row>
    <row r="445" spans="3:6">
      <c r="C445" s="70"/>
      <c r="D445" s="70"/>
      <c r="E445" s="70"/>
      <c r="F445" s="70"/>
    </row>
    <row r="446" spans="3:6">
      <c r="C446" s="70"/>
      <c r="D446" s="70"/>
      <c r="E446" s="70"/>
      <c r="F446" s="70"/>
    </row>
    <row r="447" spans="3:6">
      <c r="C447" s="70"/>
      <c r="D447" s="70"/>
      <c r="E447" s="70"/>
      <c r="F447" s="70"/>
    </row>
    <row r="448" spans="3:6">
      <c r="C448" s="70"/>
      <c r="D448" s="70"/>
      <c r="E448" s="70"/>
      <c r="F448" s="70"/>
    </row>
    <row r="449" spans="3:6">
      <c r="C449" s="70"/>
      <c r="D449" s="70"/>
      <c r="E449" s="70"/>
      <c r="F449" s="70"/>
    </row>
    <row r="450" spans="3:6">
      <c r="C450" s="70"/>
      <c r="D450" s="70"/>
      <c r="E450" s="70"/>
      <c r="F450" s="70"/>
    </row>
    <row r="451" spans="3:6">
      <c r="C451" s="70"/>
      <c r="D451" s="70"/>
      <c r="E451" s="70"/>
      <c r="F451" s="70"/>
    </row>
    <row r="452" spans="3:6">
      <c r="C452" s="70"/>
      <c r="D452" s="70"/>
      <c r="E452" s="70"/>
      <c r="F452" s="70"/>
    </row>
    <row r="453" spans="3:6">
      <c r="C453" s="70"/>
      <c r="D453" s="70"/>
      <c r="E453" s="70"/>
      <c r="F453" s="70"/>
    </row>
    <row r="454" spans="3:6">
      <c r="C454" s="70"/>
      <c r="D454" s="70"/>
      <c r="E454" s="70"/>
      <c r="F454" s="70"/>
    </row>
    <row r="455" spans="3:6">
      <c r="C455" s="70"/>
      <c r="D455" s="70"/>
      <c r="E455" s="70"/>
      <c r="F455" s="70"/>
    </row>
    <row r="456" spans="3:6">
      <c r="C456" s="70"/>
      <c r="D456" s="70"/>
      <c r="E456" s="70"/>
      <c r="F456" s="70"/>
    </row>
    <row r="457" spans="3:6">
      <c r="C457" s="70"/>
      <c r="D457" s="70"/>
      <c r="E457" s="70"/>
      <c r="F457" s="70"/>
    </row>
    <row r="458" spans="3:6">
      <c r="C458" s="70"/>
      <c r="D458" s="70"/>
      <c r="E458" s="70"/>
      <c r="F458" s="70"/>
    </row>
    <row r="459" spans="3:6">
      <c r="C459" s="70"/>
      <c r="D459" s="70"/>
      <c r="E459" s="70"/>
      <c r="F459" s="70"/>
    </row>
    <row r="460" spans="3:6">
      <c r="C460" s="70"/>
      <c r="D460" s="70"/>
      <c r="E460" s="70"/>
      <c r="F460" s="70"/>
    </row>
    <row r="461" spans="3:6">
      <c r="C461" s="70"/>
      <c r="D461" s="70"/>
      <c r="E461" s="70"/>
      <c r="F461" s="70"/>
    </row>
    <row r="462" spans="3:6">
      <c r="C462" s="70"/>
      <c r="D462" s="70"/>
      <c r="E462" s="70"/>
      <c r="F462" s="70"/>
    </row>
    <row r="463" spans="3:6">
      <c r="C463" s="70"/>
      <c r="D463" s="70"/>
      <c r="E463" s="70"/>
      <c r="F463" s="70"/>
    </row>
    <row r="464" spans="3:6">
      <c r="C464" s="70"/>
      <c r="D464" s="70"/>
      <c r="E464" s="70"/>
      <c r="F464" s="70"/>
    </row>
    <row r="465" spans="3:6">
      <c r="C465" s="70"/>
      <c r="D465" s="70"/>
      <c r="E465" s="70"/>
      <c r="F465" s="70"/>
    </row>
    <row r="466" spans="3:6">
      <c r="C466" s="70"/>
      <c r="D466" s="70"/>
      <c r="E466" s="70"/>
      <c r="F466" s="70"/>
    </row>
    <row r="467" spans="3:6">
      <c r="C467" s="70"/>
      <c r="D467" s="70"/>
      <c r="E467" s="70"/>
      <c r="F467" s="70"/>
    </row>
    <row r="468" spans="3:6">
      <c r="C468" s="70"/>
      <c r="D468" s="70"/>
      <c r="E468" s="70"/>
      <c r="F468" s="70"/>
    </row>
    <row r="469" spans="3:6">
      <c r="C469" s="70"/>
      <c r="D469" s="70"/>
      <c r="E469" s="70"/>
      <c r="F469" s="70"/>
    </row>
    <row r="470" spans="3:6">
      <c r="C470" s="70"/>
      <c r="D470" s="70"/>
      <c r="E470" s="70"/>
      <c r="F470" s="70"/>
    </row>
    <row r="471" spans="3:6">
      <c r="C471" s="70"/>
      <c r="D471" s="70"/>
      <c r="E471" s="70"/>
      <c r="F471" s="70"/>
    </row>
    <row r="472" spans="3:6">
      <c r="C472" s="70"/>
      <c r="D472" s="70"/>
      <c r="E472" s="70"/>
      <c r="F472" s="70"/>
    </row>
    <row r="473" spans="3:6">
      <c r="C473" s="70"/>
      <c r="D473" s="70"/>
      <c r="E473" s="70"/>
      <c r="F473" s="70"/>
    </row>
    <row r="474" spans="3:6">
      <c r="C474" s="70"/>
      <c r="D474" s="70"/>
      <c r="E474" s="70"/>
      <c r="F474" s="70"/>
    </row>
    <row r="475" spans="3:6">
      <c r="C475" s="70"/>
      <c r="D475" s="70"/>
      <c r="E475" s="70"/>
      <c r="F475" s="70"/>
    </row>
    <row r="476" spans="3:6">
      <c r="C476" s="70"/>
      <c r="D476" s="70"/>
      <c r="E476" s="70"/>
      <c r="F476" s="70"/>
    </row>
    <row r="477" spans="3:6">
      <c r="C477" s="70"/>
      <c r="D477" s="70"/>
      <c r="E477" s="70"/>
      <c r="F477" s="70"/>
    </row>
    <row r="478" spans="3:6">
      <c r="C478" s="70"/>
      <c r="D478" s="70"/>
      <c r="E478" s="70"/>
      <c r="F478" s="70"/>
    </row>
    <row r="479" spans="3:6">
      <c r="C479" s="70"/>
      <c r="D479" s="70"/>
      <c r="E479" s="70"/>
      <c r="F479" s="70"/>
    </row>
    <row r="480" spans="3:6">
      <c r="C480" s="70"/>
      <c r="D480" s="70"/>
      <c r="E480" s="70"/>
      <c r="F480" s="70"/>
    </row>
    <row r="481" spans="3:6">
      <c r="C481" s="70"/>
      <c r="D481" s="70"/>
      <c r="E481" s="70"/>
      <c r="F481" s="70"/>
    </row>
    <row r="482" spans="3:6">
      <c r="C482" s="70"/>
      <c r="D482" s="70"/>
      <c r="E482" s="70"/>
      <c r="F482" s="70"/>
    </row>
    <row r="483" spans="3:6">
      <c r="C483" s="70"/>
      <c r="D483" s="70"/>
      <c r="E483" s="70"/>
      <c r="F483" s="70"/>
    </row>
    <row r="484" spans="3:6">
      <c r="C484" s="70"/>
      <c r="D484" s="70"/>
      <c r="E484" s="70"/>
      <c r="F484" s="70"/>
    </row>
    <row r="485" spans="3:6">
      <c r="C485" s="70"/>
      <c r="D485" s="70"/>
      <c r="E485" s="70"/>
      <c r="F485" s="70"/>
    </row>
    <row r="486" spans="3:6">
      <c r="C486" s="70"/>
      <c r="D486" s="70"/>
      <c r="E486" s="70"/>
      <c r="F486" s="70"/>
    </row>
    <row r="487" spans="3:6">
      <c r="C487" s="70"/>
      <c r="D487" s="70"/>
      <c r="E487" s="70"/>
      <c r="F487" s="70"/>
    </row>
    <row r="488" spans="3:6">
      <c r="C488" s="70"/>
      <c r="D488" s="70"/>
      <c r="E488" s="70"/>
      <c r="F488" s="70"/>
    </row>
    <row r="489" spans="3:6">
      <c r="C489" s="70"/>
      <c r="D489" s="70"/>
      <c r="E489" s="70"/>
      <c r="F489" s="70"/>
    </row>
    <row r="490" spans="3:6">
      <c r="C490" s="70"/>
      <c r="D490" s="70"/>
      <c r="E490" s="70"/>
      <c r="F490" s="70"/>
    </row>
    <row r="491" spans="3:6">
      <c r="C491" s="70"/>
      <c r="D491" s="70"/>
      <c r="E491" s="70"/>
      <c r="F491" s="70"/>
    </row>
    <row r="492" spans="3:6">
      <c r="C492" s="70"/>
      <c r="D492" s="70"/>
      <c r="E492" s="70"/>
      <c r="F492" s="70"/>
    </row>
    <row r="493" spans="3:6">
      <c r="C493" s="70"/>
      <c r="D493" s="70"/>
      <c r="E493" s="70"/>
      <c r="F493" s="70"/>
    </row>
    <row r="494" spans="3:6">
      <c r="C494" s="70"/>
      <c r="D494" s="70"/>
      <c r="E494" s="70"/>
      <c r="F494" s="70"/>
    </row>
    <row r="495" spans="3:6">
      <c r="C495" s="70"/>
      <c r="D495" s="70"/>
      <c r="E495" s="70"/>
      <c r="F495" s="70"/>
    </row>
    <row r="496" spans="3:6">
      <c r="C496" s="70"/>
      <c r="D496" s="70"/>
      <c r="E496" s="70"/>
      <c r="F496" s="70"/>
    </row>
    <row r="497" spans="3:6">
      <c r="C497" s="70"/>
      <c r="D497" s="70"/>
      <c r="E497" s="70"/>
      <c r="F497" s="70"/>
    </row>
    <row r="498" spans="3:6">
      <c r="C498" s="70"/>
      <c r="D498" s="70"/>
      <c r="E498" s="70"/>
      <c r="F498" s="70"/>
    </row>
    <row r="499" spans="3:6">
      <c r="C499" s="70"/>
      <c r="D499" s="70"/>
      <c r="E499" s="70"/>
      <c r="F499" s="70"/>
    </row>
    <row r="500" spans="3:6">
      <c r="C500" s="70"/>
      <c r="D500" s="70"/>
      <c r="E500" s="70"/>
      <c r="F500" s="70"/>
    </row>
    <row r="501" spans="3:6">
      <c r="C501" s="70"/>
      <c r="D501" s="70"/>
      <c r="E501" s="70"/>
      <c r="F501" s="70"/>
    </row>
    <row r="502" spans="3:6">
      <c r="C502" s="70"/>
      <c r="D502" s="70"/>
      <c r="E502" s="70"/>
      <c r="F502" s="70"/>
    </row>
    <row r="503" spans="3:6">
      <c r="C503" s="70"/>
      <c r="D503" s="70"/>
      <c r="E503" s="70"/>
      <c r="F503" s="70"/>
    </row>
    <row r="504" spans="3:6">
      <c r="C504" s="70"/>
      <c r="D504" s="70"/>
      <c r="E504" s="70"/>
      <c r="F504" s="70"/>
    </row>
    <row r="505" spans="3:6">
      <c r="C505" s="70"/>
      <c r="D505" s="70"/>
      <c r="E505" s="70"/>
      <c r="F505" s="70"/>
    </row>
    <row r="506" spans="3:6">
      <c r="C506" s="70"/>
      <c r="D506" s="70"/>
      <c r="E506" s="70"/>
      <c r="F506" s="70"/>
    </row>
    <row r="507" spans="3:6">
      <c r="C507" s="70"/>
      <c r="D507" s="70"/>
      <c r="E507" s="70"/>
      <c r="F507" s="70"/>
    </row>
    <row r="508" spans="3:6">
      <c r="C508" s="70"/>
      <c r="D508" s="70"/>
      <c r="E508" s="70"/>
      <c r="F508" s="70"/>
    </row>
    <row r="509" spans="3:6">
      <c r="C509" s="70"/>
      <c r="D509" s="70"/>
      <c r="E509" s="70"/>
      <c r="F509" s="70"/>
    </row>
    <row r="510" spans="3:6">
      <c r="C510" s="70"/>
      <c r="D510" s="70"/>
      <c r="E510" s="70"/>
      <c r="F510" s="70"/>
    </row>
    <row r="511" spans="3:6">
      <c r="C511" s="70"/>
      <c r="D511" s="70"/>
      <c r="E511" s="70"/>
      <c r="F511" s="70"/>
    </row>
    <row r="512" spans="3:6">
      <c r="C512" s="70"/>
      <c r="D512" s="70"/>
      <c r="E512" s="70"/>
      <c r="F512" s="70"/>
    </row>
    <row r="513" spans="3:6">
      <c r="C513" s="70"/>
      <c r="D513" s="70"/>
      <c r="E513" s="70"/>
      <c r="F513" s="70"/>
    </row>
    <row r="514" spans="3:6">
      <c r="C514" s="70"/>
      <c r="D514" s="70"/>
      <c r="E514" s="70"/>
      <c r="F514" s="70"/>
    </row>
    <row r="515" spans="3:6">
      <c r="C515" s="70"/>
      <c r="D515" s="70"/>
      <c r="E515" s="70"/>
      <c r="F515" s="70"/>
    </row>
    <row r="516" spans="3:6">
      <c r="C516" s="70"/>
      <c r="D516" s="70"/>
      <c r="E516" s="70"/>
      <c r="F516" s="70"/>
    </row>
    <row r="517" spans="3:6">
      <c r="C517" s="70"/>
      <c r="D517" s="70"/>
      <c r="E517" s="70"/>
      <c r="F517" s="70"/>
    </row>
    <row r="518" spans="3:6">
      <c r="C518" s="70"/>
      <c r="D518" s="70"/>
      <c r="E518" s="70"/>
      <c r="F518" s="70"/>
    </row>
    <row r="519" spans="3:6">
      <c r="C519" s="70"/>
      <c r="D519" s="70"/>
      <c r="E519" s="70"/>
      <c r="F519" s="70"/>
    </row>
    <row r="520" spans="3:6">
      <c r="C520" s="70"/>
      <c r="D520" s="70"/>
      <c r="E520" s="70"/>
      <c r="F520" s="70"/>
    </row>
    <row r="521" spans="3:6">
      <c r="C521" s="70"/>
      <c r="D521" s="70"/>
      <c r="E521" s="70"/>
      <c r="F521" s="70"/>
    </row>
    <row r="522" spans="3:6">
      <c r="C522" s="70"/>
      <c r="D522" s="70"/>
      <c r="E522" s="70"/>
      <c r="F522" s="70"/>
    </row>
    <row r="523" spans="3:6">
      <c r="C523" s="70"/>
      <c r="D523" s="70"/>
      <c r="E523" s="70"/>
      <c r="F523" s="70"/>
    </row>
    <row r="524" spans="3:6">
      <c r="C524" s="70"/>
      <c r="D524" s="70"/>
      <c r="E524" s="70"/>
      <c r="F524" s="70"/>
    </row>
    <row r="525" spans="3:6">
      <c r="C525" s="70"/>
      <c r="D525" s="70"/>
      <c r="E525" s="70"/>
      <c r="F525" s="70"/>
    </row>
    <row r="526" spans="3:6">
      <c r="C526" s="70"/>
      <c r="D526" s="70"/>
      <c r="E526" s="70"/>
      <c r="F526" s="70"/>
    </row>
    <row r="527" spans="3:6">
      <c r="C527" s="70"/>
      <c r="D527" s="70"/>
      <c r="E527" s="70"/>
      <c r="F527" s="70"/>
    </row>
  </sheetData>
  <mergeCells count="7">
    <mergeCell ref="A106:A107"/>
    <mergeCell ref="J106:J107"/>
    <mergeCell ref="A4:J4"/>
    <mergeCell ref="A9:A10"/>
    <mergeCell ref="J9:J10"/>
    <mergeCell ref="E7:F7"/>
    <mergeCell ref="E6:F6"/>
  </mergeCells>
  <phoneticPr fontId="9" type="noConversion"/>
  <pageMargins left="0.5" right="0.4" top="0.5" bottom="0.25" header="0" footer="0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FF00"/>
  </sheetPr>
  <dimension ref="A1:AN516"/>
  <sheetViews>
    <sheetView topLeftCell="A19" zoomScaleNormal="100" workbookViewId="0">
      <selection activeCell="E41" sqref="E41"/>
    </sheetView>
  </sheetViews>
  <sheetFormatPr defaultColWidth="9.125" defaultRowHeight="21"/>
  <cols>
    <col min="1" max="1" width="11.75" style="56" customWidth="1"/>
    <col min="2" max="2" width="9.375" style="70" customWidth="1"/>
    <col min="3" max="3" width="10.75" style="56" customWidth="1"/>
    <col min="4" max="4" width="8.75" style="56" customWidth="1"/>
    <col min="5" max="5" width="8.625" style="56" customWidth="1"/>
    <col min="6" max="6" width="10" style="56" customWidth="1"/>
    <col min="7" max="7" width="9.375" style="71" customWidth="1"/>
    <col min="8" max="8" width="9.75" style="56" customWidth="1"/>
    <col min="9" max="9" width="10.75" style="56" customWidth="1"/>
    <col min="10" max="10" width="17.875" style="56" customWidth="1"/>
    <col min="11" max="11" width="9.125" style="56"/>
    <col min="12" max="12" width="3.25" style="56" customWidth="1"/>
    <col min="13" max="16384" width="9.125" style="56"/>
  </cols>
  <sheetData>
    <row r="1" spans="1:40" ht="24.9" customHeight="1">
      <c r="A1" s="55" t="s">
        <v>33</v>
      </c>
      <c r="J1" s="365" t="s">
        <v>0</v>
      </c>
    </row>
    <row r="2" spans="1:40" ht="21" customHeight="1">
      <c r="A2" s="229" t="s">
        <v>1</v>
      </c>
    </row>
    <row r="3" spans="1:40" ht="17.100000000000001" customHeight="1">
      <c r="A3" s="234"/>
    </row>
    <row r="4" spans="1:40" s="215" customFormat="1" ht="24.9" customHeight="1">
      <c r="A4" s="436" t="s">
        <v>2</v>
      </c>
      <c r="B4" s="436"/>
      <c r="C4" s="436"/>
      <c r="D4" s="436"/>
      <c r="E4" s="436"/>
      <c r="F4" s="436"/>
      <c r="G4" s="436"/>
      <c r="H4" s="436"/>
      <c r="I4" s="436"/>
      <c r="J4" s="436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  <c r="AN4" s="195"/>
    </row>
    <row r="5" spans="1:40" s="215" customFormat="1" ht="21" customHeight="1">
      <c r="A5" s="238"/>
      <c r="B5" s="203"/>
      <c r="C5" s="216"/>
      <c r="D5" s="65"/>
      <c r="E5" s="65"/>
      <c r="F5" s="197"/>
      <c r="G5" s="196"/>
      <c r="H5" s="197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</row>
    <row r="6" spans="1:40" s="215" customFormat="1" ht="21" customHeight="1">
      <c r="A6" s="238"/>
      <c r="B6" s="203"/>
      <c r="C6" s="216"/>
      <c r="D6" s="65"/>
      <c r="E6" s="451"/>
      <c r="F6" s="451"/>
      <c r="G6" s="196"/>
      <c r="H6" s="197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</row>
    <row r="7" spans="1:40" s="117" customFormat="1" ht="21" customHeight="1">
      <c r="A7" s="240" t="s">
        <v>59</v>
      </c>
      <c r="B7" s="199" t="s">
        <v>54</v>
      </c>
      <c r="C7" s="121"/>
      <c r="D7" s="119" t="s">
        <v>22</v>
      </c>
      <c r="E7" s="438" t="s">
        <v>181</v>
      </c>
      <c r="F7" s="438"/>
      <c r="G7" s="122"/>
      <c r="H7" s="119" t="s">
        <v>44</v>
      </c>
      <c r="I7" s="119" t="s">
        <v>60</v>
      </c>
      <c r="J7" s="241"/>
    </row>
    <row r="8" spans="1:40" s="117" customFormat="1" ht="21" customHeight="1">
      <c r="A8" s="240" t="s">
        <v>36</v>
      </c>
      <c r="B8" s="231" t="s">
        <v>56</v>
      </c>
      <c r="C8" s="121" t="s">
        <v>25</v>
      </c>
      <c r="D8" s="119" t="s">
        <v>42</v>
      </c>
      <c r="E8" s="119"/>
      <c r="F8" s="119" t="s">
        <v>56</v>
      </c>
      <c r="G8" s="122"/>
      <c r="H8" s="119" t="s">
        <v>221</v>
      </c>
      <c r="I8" s="119" t="s">
        <v>52</v>
      </c>
      <c r="V8" s="117" t="s">
        <v>32</v>
      </c>
    </row>
    <row r="9" spans="1:40" s="117" customFormat="1" ht="22.8">
      <c r="A9" s="450" t="s">
        <v>3</v>
      </c>
      <c r="B9" s="450"/>
      <c r="C9" s="78">
        <v>346.65199999999999</v>
      </c>
      <c r="D9" s="226" t="s">
        <v>218</v>
      </c>
      <c r="E9" s="226" t="s">
        <v>219</v>
      </c>
      <c r="F9" s="403"/>
      <c r="G9" s="404"/>
      <c r="H9" s="119" t="s">
        <v>154</v>
      </c>
      <c r="I9" s="405"/>
      <c r="J9" s="217"/>
    </row>
    <row r="10" spans="1:40" s="111" customFormat="1" ht="22.8">
      <c r="A10" s="434" t="s">
        <v>5</v>
      </c>
      <c r="B10" s="406" t="s">
        <v>6</v>
      </c>
      <c r="C10" s="406" t="s">
        <v>6</v>
      </c>
      <c r="D10" s="406" t="s">
        <v>13</v>
      </c>
      <c r="E10" s="406" t="s">
        <v>220</v>
      </c>
      <c r="F10" s="406" t="s">
        <v>7</v>
      </c>
      <c r="G10" s="409" t="s">
        <v>8</v>
      </c>
      <c r="H10" s="409" t="s">
        <v>9</v>
      </c>
      <c r="I10" s="409" t="s">
        <v>10</v>
      </c>
      <c r="J10" s="434" t="s">
        <v>11</v>
      </c>
      <c r="Y10" s="107" t="s">
        <v>19</v>
      </c>
      <c r="Z10" s="123">
        <f>+B23</f>
        <v>4.92</v>
      </c>
      <c r="AA10" s="123">
        <f>+G23</f>
        <v>196.56</v>
      </c>
      <c r="AB10" s="124">
        <f>+H23</f>
        <v>1.3520000000000001</v>
      </c>
    </row>
    <row r="11" spans="1:40" s="111" customFormat="1" ht="22.8">
      <c r="A11" s="449"/>
      <c r="B11" s="125" t="s">
        <v>12</v>
      </c>
      <c r="C11" s="127" t="s">
        <v>4</v>
      </c>
      <c r="D11" s="127" t="s">
        <v>13</v>
      </c>
      <c r="E11" s="127"/>
      <c r="F11" s="127" t="s">
        <v>14</v>
      </c>
      <c r="G11" s="126" t="s">
        <v>15</v>
      </c>
      <c r="H11" s="126" t="s">
        <v>16</v>
      </c>
      <c r="I11" s="126" t="s">
        <v>17</v>
      </c>
      <c r="J11" s="449"/>
      <c r="Y11" s="107" t="s">
        <v>19</v>
      </c>
      <c r="Z11" s="123" t="e">
        <f>+#REF!</f>
        <v>#REF!</v>
      </c>
      <c r="AA11" s="123" t="e">
        <f>+#REF!</f>
        <v>#REF!</v>
      </c>
      <c r="AB11" s="124" t="e">
        <f>+#REF!</f>
        <v>#REF!</v>
      </c>
    </row>
    <row r="12" spans="1:40" s="63" customFormat="1" ht="21" customHeight="1">
      <c r="A12" s="73" t="s">
        <v>286</v>
      </c>
      <c r="B12" s="139">
        <v>0.74</v>
      </c>
      <c r="C12" s="340">
        <v>347.392</v>
      </c>
      <c r="D12" s="139">
        <v>10.3</v>
      </c>
      <c r="E12" s="139">
        <v>10.4</v>
      </c>
      <c r="F12" s="139">
        <v>31.2</v>
      </c>
      <c r="G12" s="139">
        <v>10.26</v>
      </c>
      <c r="H12" s="81">
        <v>0.39200000000000002</v>
      </c>
      <c r="I12" s="75">
        <v>4.0170000000000003</v>
      </c>
      <c r="J12" s="254" t="s">
        <v>23</v>
      </c>
    </row>
    <row r="13" spans="1:40" s="63" customFormat="1" ht="21" customHeight="1">
      <c r="A13" s="79" t="s">
        <v>287</v>
      </c>
      <c r="B13" s="141">
        <v>0.7</v>
      </c>
      <c r="C13" s="81">
        <v>347.35199999999998</v>
      </c>
      <c r="D13" s="80">
        <v>11.3</v>
      </c>
      <c r="E13" s="80">
        <v>11.4</v>
      </c>
      <c r="F13" s="80">
        <v>21.6</v>
      </c>
      <c r="G13" s="80">
        <v>9.19</v>
      </c>
      <c r="H13" s="81">
        <v>0.60499999999999998</v>
      </c>
      <c r="I13" s="81">
        <v>5.556</v>
      </c>
      <c r="J13" s="249" t="s">
        <v>27</v>
      </c>
    </row>
    <row r="14" spans="1:40" s="63" customFormat="1" ht="21" customHeight="1">
      <c r="A14" s="79" t="s">
        <v>288</v>
      </c>
      <c r="B14" s="80">
        <v>0.86</v>
      </c>
      <c r="C14" s="81">
        <v>347.512</v>
      </c>
      <c r="D14" s="80">
        <v>10.5</v>
      </c>
      <c r="E14" s="80">
        <v>11</v>
      </c>
      <c r="F14" s="80">
        <v>22.1</v>
      </c>
      <c r="G14" s="80">
        <v>10.01</v>
      </c>
      <c r="H14" s="81">
        <v>0.90500000000000003</v>
      </c>
      <c r="I14" s="81">
        <v>9.0570000000000004</v>
      </c>
      <c r="J14" s="249" t="s">
        <v>27</v>
      </c>
    </row>
    <row r="15" spans="1:40" s="63" customFormat="1" ht="21" customHeight="1">
      <c r="A15" s="79" t="s">
        <v>187</v>
      </c>
      <c r="B15" s="80">
        <v>0.9</v>
      </c>
      <c r="C15" s="81">
        <v>347.55200000000002</v>
      </c>
      <c r="D15" s="80">
        <v>11.45</v>
      </c>
      <c r="E15" s="80">
        <v>11.58</v>
      </c>
      <c r="F15" s="80">
        <v>22.1</v>
      </c>
      <c r="G15" s="80">
        <v>10.71</v>
      </c>
      <c r="H15" s="81">
        <v>0.92</v>
      </c>
      <c r="I15" s="81">
        <v>9.8529999999999998</v>
      </c>
      <c r="J15" s="249" t="s">
        <v>27</v>
      </c>
    </row>
    <row r="16" spans="1:40" s="63" customFormat="1" ht="21" customHeight="1">
      <c r="A16" s="79" t="s">
        <v>226</v>
      </c>
      <c r="B16" s="80">
        <v>1.29</v>
      </c>
      <c r="C16" s="81">
        <v>347.94200000000001</v>
      </c>
      <c r="D16" s="80">
        <v>11.1</v>
      </c>
      <c r="E16" s="80">
        <v>11.17</v>
      </c>
      <c r="F16" s="80">
        <v>25</v>
      </c>
      <c r="G16" s="80">
        <v>26.06</v>
      </c>
      <c r="H16" s="81">
        <v>0.79100000000000004</v>
      </c>
      <c r="I16" s="81">
        <v>20.602</v>
      </c>
      <c r="J16" s="249" t="s">
        <v>27</v>
      </c>
      <c r="K16" s="78"/>
    </row>
    <row r="17" spans="1:11" s="63" customFormat="1">
      <c r="A17" s="79" t="s">
        <v>290</v>
      </c>
      <c r="B17" s="80">
        <v>0.88</v>
      </c>
      <c r="C17" s="81">
        <v>347.53199999999998</v>
      </c>
      <c r="D17" s="80">
        <v>11.1</v>
      </c>
      <c r="E17" s="80">
        <v>11.2</v>
      </c>
      <c r="F17" s="80">
        <v>22.1</v>
      </c>
      <c r="G17" s="80">
        <v>10.01</v>
      </c>
      <c r="H17" s="81">
        <v>0.90500000000000003</v>
      </c>
      <c r="I17" s="81">
        <v>9.0570000000000004</v>
      </c>
      <c r="J17" s="249" t="s">
        <v>27</v>
      </c>
      <c r="K17" s="277"/>
    </row>
    <row r="18" spans="1:11" s="63" customFormat="1">
      <c r="A18" s="79" t="s">
        <v>291</v>
      </c>
      <c r="B18" s="80">
        <v>1.08</v>
      </c>
      <c r="C18" s="81">
        <v>347.73200000000003</v>
      </c>
      <c r="D18" s="80">
        <v>11</v>
      </c>
      <c r="E18" s="80">
        <v>11.1</v>
      </c>
      <c r="F18" s="80">
        <v>14.6</v>
      </c>
      <c r="G18" s="80">
        <v>11.39</v>
      </c>
      <c r="H18" s="81">
        <v>0.67400000000000004</v>
      </c>
      <c r="I18" s="81">
        <v>7.6820000000000004</v>
      </c>
      <c r="J18" s="249" t="s">
        <v>27</v>
      </c>
    </row>
    <row r="19" spans="1:11" s="63" customFormat="1">
      <c r="A19" s="79" t="s">
        <v>192</v>
      </c>
      <c r="B19" s="80">
        <v>1.28</v>
      </c>
      <c r="C19" s="81">
        <v>347.93200000000002</v>
      </c>
      <c r="D19" s="80">
        <v>12.1</v>
      </c>
      <c r="E19" s="80">
        <v>12.17</v>
      </c>
      <c r="F19" s="80">
        <v>25</v>
      </c>
      <c r="G19" s="80">
        <v>25.69</v>
      </c>
      <c r="H19" s="81">
        <v>0.78200000000000003</v>
      </c>
      <c r="I19" s="81">
        <v>20.093</v>
      </c>
      <c r="J19" s="249" t="s">
        <v>27</v>
      </c>
    </row>
    <row r="20" spans="1:11" s="63" customFormat="1">
      <c r="A20" s="79" t="s">
        <v>228</v>
      </c>
      <c r="B20" s="80">
        <v>1.4</v>
      </c>
      <c r="C20" s="81">
        <v>348.05200000000002</v>
      </c>
      <c r="D20" s="80">
        <v>12.43</v>
      </c>
      <c r="E20" s="80">
        <v>12.54</v>
      </c>
      <c r="F20" s="80">
        <v>25.2</v>
      </c>
      <c r="G20" s="80">
        <v>26.54</v>
      </c>
      <c r="H20" s="81">
        <v>0.83399999999999996</v>
      </c>
      <c r="I20" s="81">
        <v>22.135999999999999</v>
      </c>
      <c r="J20" s="249" t="s">
        <v>27</v>
      </c>
    </row>
    <row r="21" spans="1:11" s="63" customFormat="1">
      <c r="A21" s="79" t="s">
        <v>292</v>
      </c>
      <c r="B21" s="80">
        <v>1.38</v>
      </c>
      <c r="C21" s="81">
        <v>348.03199999999998</v>
      </c>
      <c r="D21" s="80">
        <v>11.23</v>
      </c>
      <c r="E21" s="80">
        <v>11.36</v>
      </c>
      <c r="F21" s="80">
        <v>25.2</v>
      </c>
      <c r="G21" s="80">
        <v>26.16</v>
      </c>
      <c r="H21" s="81">
        <v>0.82399999999999995</v>
      </c>
      <c r="I21" s="81">
        <v>21.564</v>
      </c>
      <c r="J21" s="249" t="s">
        <v>27</v>
      </c>
    </row>
    <row r="22" spans="1:11" s="63" customFormat="1">
      <c r="A22" s="79" t="s">
        <v>293</v>
      </c>
      <c r="B22" s="80">
        <v>1.18</v>
      </c>
      <c r="C22" s="81">
        <v>347.83199999999999</v>
      </c>
      <c r="D22" s="80">
        <v>12.05</v>
      </c>
      <c r="E22" s="80">
        <v>12.15</v>
      </c>
      <c r="F22" s="80">
        <v>29.4</v>
      </c>
      <c r="G22" s="80">
        <v>25.08</v>
      </c>
      <c r="H22" s="81">
        <v>0.81200000000000006</v>
      </c>
      <c r="I22" s="81">
        <v>20.364999999999998</v>
      </c>
      <c r="J22" s="249" t="s">
        <v>27</v>
      </c>
    </row>
    <row r="23" spans="1:11" s="63" customFormat="1">
      <c r="A23" s="79" t="s">
        <v>368</v>
      </c>
      <c r="B23" s="80">
        <v>4.92</v>
      </c>
      <c r="C23" s="81">
        <v>351.572</v>
      </c>
      <c r="D23" s="80">
        <v>16.25</v>
      </c>
      <c r="E23" s="80">
        <v>17.12</v>
      </c>
      <c r="F23" s="80">
        <v>67</v>
      </c>
      <c r="G23" s="80">
        <v>196.56</v>
      </c>
      <c r="H23" s="81">
        <v>1.3520000000000001</v>
      </c>
      <c r="I23" s="81">
        <v>265.8</v>
      </c>
      <c r="J23" s="249" t="s">
        <v>27</v>
      </c>
    </row>
    <row r="24" spans="1:11" s="63" customFormat="1">
      <c r="A24" s="79" t="s">
        <v>294</v>
      </c>
      <c r="B24" s="80">
        <v>1.45</v>
      </c>
      <c r="C24" s="81">
        <v>348.10199999999998</v>
      </c>
      <c r="D24" s="80">
        <v>11.15</v>
      </c>
      <c r="E24" s="80">
        <v>11.3</v>
      </c>
      <c r="F24" s="80">
        <v>25.7</v>
      </c>
      <c r="G24" s="80">
        <v>27.86</v>
      </c>
      <c r="H24" s="81">
        <v>0.84799999999999998</v>
      </c>
      <c r="I24" s="81">
        <v>23.635000000000002</v>
      </c>
      <c r="J24" s="249" t="s">
        <v>27</v>
      </c>
    </row>
    <row r="25" spans="1:11" s="63" customFormat="1">
      <c r="A25" s="79" t="s">
        <v>295</v>
      </c>
      <c r="B25" s="80">
        <v>1.72</v>
      </c>
      <c r="C25" s="81">
        <v>348.37200000000001</v>
      </c>
      <c r="D25" s="80">
        <v>10.55</v>
      </c>
      <c r="E25" s="80">
        <v>11.2</v>
      </c>
      <c r="F25" s="80">
        <v>32</v>
      </c>
      <c r="G25" s="80">
        <v>44.79</v>
      </c>
      <c r="H25" s="81">
        <v>0.91200000000000003</v>
      </c>
      <c r="I25" s="81">
        <v>40.826999999999998</v>
      </c>
      <c r="J25" s="249" t="s">
        <v>27</v>
      </c>
    </row>
    <row r="26" spans="1:11" s="63" customFormat="1">
      <c r="A26" s="79" t="s">
        <v>347</v>
      </c>
      <c r="B26" s="80">
        <v>2.19</v>
      </c>
      <c r="C26" s="81">
        <v>348.84199999999998</v>
      </c>
      <c r="D26" s="80">
        <v>10.57</v>
      </c>
      <c r="E26" s="80">
        <v>11.17</v>
      </c>
      <c r="F26" s="80">
        <v>32</v>
      </c>
      <c r="G26" s="80">
        <v>47.19</v>
      </c>
      <c r="H26" s="81">
        <v>0.96699999999999997</v>
      </c>
      <c r="I26" s="81">
        <v>45.648000000000003</v>
      </c>
      <c r="J26" s="249" t="s">
        <v>27</v>
      </c>
    </row>
    <row r="27" spans="1:11" s="63" customFormat="1">
      <c r="A27" s="79" t="s">
        <v>296</v>
      </c>
      <c r="B27" s="80">
        <v>1.9</v>
      </c>
      <c r="C27" s="81">
        <v>348.55200000000002</v>
      </c>
      <c r="D27" s="80">
        <v>11.1</v>
      </c>
      <c r="E27" s="80">
        <v>11.25</v>
      </c>
      <c r="F27" s="80">
        <v>32.6</v>
      </c>
      <c r="G27" s="80">
        <v>47.3</v>
      </c>
      <c r="H27" s="81">
        <v>0.93500000000000005</v>
      </c>
      <c r="I27" s="81">
        <v>44.235999999999997</v>
      </c>
      <c r="J27" s="249" t="s">
        <v>27</v>
      </c>
    </row>
    <row r="28" spans="1:11" s="63" customFormat="1">
      <c r="A28" s="79" t="s">
        <v>298</v>
      </c>
      <c r="B28" s="80">
        <v>1.58</v>
      </c>
      <c r="C28" s="81">
        <v>348.23200000000003</v>
      </c>
      <c r="D28" s="80">
        <v>13.24</v>
      </c>
      <c r="E28" s="80">
        <v>13.36</v>
      </c>
      <c r="F28" s="80">
        <v>26.2</v>
      </c>
      <c r="G28" s="80">
        <v>29.15</v>
      </c>
      <c r="H28" s="81">
        <v>0.89300000000000002</v>
      </c>
      <c r="I28" s="81">
        <v>26.024999999999999</v>
      </c>
      <c r="J28" s="249" t="s">
        <v>27</v>
      </c>
    </row>
    <row r="29" spans="1:11" s="63" customFormat="1">
      <c r="A29" s="79" t="s">
        <v>394</v>
      </c>
      <c r="B29" s="80">
        <v>1.72</v>
      </c>
      <c r="C29" s="81">
        <v>348.37200000000001</v>
      </c>
      <c r="D29" s="80">
        <v>10</v>
      </c>
      <c r="E29" s="80">
        <v>10.199999999999999</v>
      </c>
      <c r="F29" s="80">
        <v>32</v>
      </c>
      <c r="G29" s="80">
        <v>42.79</v>
      </c>
      <c r="H29" s="81">
        <v>0.89400000000000002</v>
      </c>
      <c r="I29" s="81">
        <v>38.237000000000002</v>
      </c>
      <c r="J29" s="249" t="s">
        <v>27</v>
      </c>
    </row>
    <row r="30" spans="1:11" s="63" customFormat="1">
      <c r="A30" s="79" t="s">
        <v>238</v>
      </c>
      <c r="B30" s="80">
        <v>1.45</v>
      </c>
      <c r="C30" s="81">
        <v>348.10199999999998</v>
      </c>
      <c r="D30" s="80">
        <v>10.45</v>
      </c>
      <c r="E30" s="80">
        <v>11</v>
      </c>
      <c r="F30" s="80">
        <v>25.6</v>
      </c>
      <c r="G30" s="80">
        <v>26.95</v>
      </c>
      <c r="H30" s="81">
        <v>0.82699999999999996</v>
      </c>
      <c r="I30" s="81">
        <v>22.286999999999999</v>
      </c>
      <c r="J30" s="249" t="s">
        <v>27</v>
      </c>
    </row>
    <row r="31" spans="1:11" s="63" customFormat="1">
      <c r="A31" s="79" t="s">
        <v>299</v>
      </c>
      <c r="B31" s="80">
        <v>1.55</v>
      </c>
      <c r="C31" s="81">
        <v>348.202</v>
      </c>
      <c r="D31" s="80">
        <v>11.2</v>
      </c>
      <c r="E31" s="80">
        <v>11.4</v>
      </c>
      <c r="F31" s="80">
        <v>26.2</v>
      </c>
      <c r="G31" s="80">
        <v>28.57</v>
      </c>
      <c r="H31" s="81">
        <v>0.88100000000000001</v>
      </c>
      <c r="I31" s="81">
        <v>25.183</v>
      </c>
      <c r="J31" s="249" t="s">
        <v>27</v>
      </c>
    </row>
    <row r="32" spans="1:11" s="63" customFormat="1">
      <c r="A32" s="79" t="s">
        <v>300</v>
      </c>
      <c r="B32" s="80">
        <v>1.38</v>
      </c>
      <c r="C32" s="81">
        <v>348.03199999999998</v>
      </c>
      <c r="D32" s="80">
        <v>11.35</v>
      </c>
      <c r="E32" s="80">
        <v>11.5</v>
      </c>
      <c r="F32" s="80">
        <v>25.2</v>
      </c>
      <c r="G32" s="80">
        <v>25.27</v>
      </c>
      <c r="H32" s="81">
        <v>0.80300000000000005</v>
      </c>
      <c r="I32" s="81">
        <v>20.286000000000001</v>
      </c>
      <c r="J32" s="249" t="s">
        <v>27</v>
      </c>
    </row>
    <row r="33" spans="1:10" s="63" customFormat="1">
      <c r="A33" s="79" t="s">
        <v>301</v>
      </c>
      <c r="B33" s="80">
        <v>1.29</v>
      </c>
      <c r="C33" s="81">
        <v>347.94200000000001</v>
      </c>
      <c r="D33" s="80">
        <v>11.12</v>
      </c>
      <c r="E33" s="80">
        <v>11.23</v>
      </c>
      <c r="F33" s="80">
        <v>26</v>
      </c>
      <c r="G33" s="80">
        <v>26.07</v>
      </c>
      <c r="H33" s="81">
        <v>0.75800000000000001</v>
      </c>
      <c r="I33" s="81">
        <v>19.765999999999998</v>
      </c>
      <c r="J33" s="249" t="s">
        <v>27</v>
      </c>
    </row>
    <row r="34" spans="1:10" s="63" customFormat="1">
      <c r="A34" s="79" t="s">
        <v>329</v>
      </c>
      <c r="B34" s="80">
        <v>1.28</v>
      </c>
      <c r="C34" s="81">
        <v>347.93200000000002</v>
      </c>
      <c r="D34" s="79" t="s">
        <v>392</v>
      </c>
      <c r="E34" s="79">
        <v>11.55</v>
      </c>
      <c r="F34" s="80">
        <v>26</v>
      </c>
      <c r="G34" s="80">
        <v>26.08</v>
      </c>
      <c r="H34" s="81">
        <v>0.75800000000000001</v>
      </c>
      <c r="I34" s="81">
        <v>19.771999999999998</v>
      </c>
      <c r="J34" s="249" t="s">
        <v>27</v>
      </c>
    </row>
    <row r="35" spans="1:10" s="63" customFormat="1">
      <c r="A35" s="79" t="s">
        <v>302</v>
      </c>
      <c r="B35" s="80">
        <v>1.1000000000000001</v>
      </c>
      <c r="C35" s="81">
        <v>347.75200000000001</v>
      </c>
      <c r="D35" s="80">
        <v>12</v>
      </c>
      <c r="E35" s="80">
        <v>12.22</v>
      </c>
      <c r="F35" s="80">
        <v>16</v>
      </c>
      <c r="G35" s="80">
        <v>12.36</v>
      </c>
      <c r="H35" s="81">
        <v>0.68799999999999994</v>
      </c>
      <c r="I35" s="81">
        <v>8.5009999999999994</v>
      </c>
      <c r="J35" s="249" t="s">
        <v>27</v>
      </c>
    </row>
    <row r="36" spans="1:10" s="63" customFormat="1">
      <c r="A36" s="79" t="s">
        <v>330</v>
      </c>
      <c r="B36" s="80">
        <v>1.54</v>
      </c>
      <c r="C36" s="81">
        <v>348.19200000000001</v>
      </c>
      <c r="D36" s="79" t="s">
        <v>318</v>
      </c>
      <c r="E36" s="79">
        <v>12.46</v>
      </c>
      <c r="F36" s="281">
        <v>30</v>
      </c>
      <c r="G36" s="80">
        <v>28.69</v>
      </c>
      <c r="H36" s="81">
        <v>0.80500000000000005</v>
      </c>
      <c r="I36" s="81">
        <v>23.088999999999999</v>
      </c>
      <c r="J36" s="249" t="s">
        <v>27</v>
      </c>
    </row>
    <row r="37" spans="1:10" s="63" customFormat="1">
      <c r="A37" s="342" t="s">
        <v>304</v>
      </c>
      <c r="B37" s="373">
        <v>0.95</v>
      </c>
      <c r="C37" s="341">
        <v>347.60199999999998</v>
      </c>
      <c r="D37" s="352" t="s">
        <v>395</v>
      </c>
      <c r="E37" s="352">
        <v>10.55</v>
      </c>
      <c r="F37" s="353">
        <v>16</v>
      </c>
      <c r="G37" s="343">
        <v>10.37</v>
      </c>
      <c r="H37" s="341">
        <v>0.66500000000000004</v>
      </c>
      <c r="I37" s="341">
        <v>6.9</v>
      </c>
      <c r="J37" s="349" t="s">
        <v>27</v>
      </c>
    </row>
    <row r="38" spans="1:10" s="63" customFormat="1">
      <c r="A38" s="84" t="s">
        <v>305</v>
      </c>
      <c r="B38" s="280">
        <v>0.9</v>
      </c>
      <c r="C38" s="86">
        <v>347.55200000000002</v>
      </c>
      <c r="D38" s="380">
        <v>11.35</v>
      </c>
      <c r="E38" s="380">
        <v>11.55</v>
      </c>
      <c r="F38" s="283">
        <v>16</v>
      </c>
      <c r="G38" s="85">
        <v>9.6300000000000008</v>
      </c>
      <c r="H38" s="86">
        <v>0.67700000000000005</v>
      </c>
      <c r="I38" s="86">
        <v>6.52</v>
      </c>
      <c r="J38" s="250" t="s">
        <v>27</v>
      </c>
    </row>
    <row r="39" spans="1:10" s="63" customFormat="1">
      <c r="A39" s="73" t="s">
        <v>247</v>
      </c>
      <c r="B39" s="400">
        <v>0.84</v>
      </c>
      <c r="C39" s="75">
        <v>347.49200000000002</v>
      </c>
      <c r="D39" s="401">
        <v>11.35</v>
      </c>
      <c r="E39" s="401">
        <v>11.55</v>
      </c>
      <c r="F39" s="402">
        <v>14.9</v>
      </c>
      <c r="G39" s="74">
        <v>8.4700000000000006</v>
      </c>
      <c r="H39" s="75">
        <v>0.64900000000000002</v>
      </c>
      <c r="I39" s="75">
        <v>5.4950000000000001</v>
      </c>
      <c r="J39" s="254" t="s">
        <v>23</v>
      </c>
    </row>
    <row r="40" spans="1:10" s="63" customFormat="1">
      <c r="A40" s="79" t="s">
        <v>306</v>
      </c>
      <c r="B40" s="278">
        <v>0.75</v>
      </c>
      <c r="C40" s="81">
        <v>347.40199999999999</v>
      </c>
      <c r="D40" s="282" t="s">
        <v>314</v>
      </c>
      <c r="E40" s="282" t="s">
        <v>321</v>
      </c>
      <c r="F40" s="281">
        <v>14.9</v>
      </c>
      <c r="G40" s="80">
        <v>7.33</v>
      </c>
      <c r="H40" s="81">
        <v>0.59</v>
      </c>
      <c r="I40" s="81">
        <v>4.327</v>
      </c>
      <c r="J40" s="249" t="s">
        <v>27</v>
      </c>
    </row>
    <row r="41" spans="1:10" s="63" customFormat="1">
      <c r="A41" s="79" t="s">
        <v>307</v>
      </c>
      <c r="B41" s="278">
        <v>0.7</v>
      </c>
      <c r="C41" s="81">
        <v>347.35199999999998</v>
      </c>
      <c r="D41" s="282">
        <v>11.25</v>
      </c>
      <c r="E41" s="282">
        <v>11.45</v>
      </c>
      <c r="F41" s="281">
        <v>14.9</v>
      </c>
      <c r="G41" s="80">
        <v>6.56</v>
      </c>
      <c r="H41" s="81">
        <v>0.54200000000000004</v>
      </c>
      <c r="I41" s="81">
        <v>3.5569999999999999</v>
      </c>
      <c r="J41" s="249" t="s">
        <v>27</v>
      </c>
    </row>
    <row r="42" spans="1:10" s="63" customFormat="1">
      <c r="A42" s="79"/>
      <c r="B42" s="278"/>
      <c r="C42" s="81"/>
      <c r="D42" s="80"/>
      <c r="E42" s="80"/>
      <c r="F42" s="281"/>
      <c r="G42" s="80"/>
      <c r="H42" s="81"/>
      <c r="I42" s="81"/>
      <c r="J42" s="249"/>
    </row>
    <row r="43" spans="1:10" s="63" customFormat="1">
      <c r="A43" s="79"/>
      <c r="B43" s="278"/>
      <c r="C43" s="81"/>
      <c r="D43" s="80"/>
      <c r="E43" s="80"/>
      <c r="F43" s="281"/>
      <c r="G43" s="80"/>
      <c r="H43" s="81"/>
      <c r="I43" s="81"/>
      <c r="J43" s="249"/>
    </row>
    <row r="44" spans="1:10" s="63" customFormat="1">
      <c r="A44" s="79"/>
      <c r="B44" s="80"/>
      <c r="C44" s="81"/>
      <c r="D44" s="80"/>
      <c r="E44" s="80"/>
      <c r="F44" s="80"/>
      <c r="G44" s="80"/>
      <c r="H44" s="81"/>
      <c r="I44" s="81"/>
      <c r="J44" s="249"/>
    </row>
    <row r="45" spans="1:10" s="63" customFormat="1">
      <c r="A45" s="79"/>
      <c r="B45" s="80"/>
      <c r="C45" s="81"/>
      <c r="D45" s="80"/>
      <c r="E45" s="80"/>
      <c r="F45" s="80"/>
      <c r="G45" s="80"/>
      <c r="H45" s="81"/>
      <c r="I45" s="81"/>
      <c r="J45" s="249"/>
    </row>
    <row r="46" spans="1:10" s="63" customFormat="1">
      <c r="A46" s="79"/>
      <c r="B46" s="80"/>
      <c r="C46" s="81"/>
      <c r="D46" s="80"/>
      <c r="E46" s="80"/>
      <c r="F46" s="80"/>
      <c r="G46" s="80"/>
      <c r="H46" s="81"/>
      <c r="I46" s="81"/>
      <c r="J46" s="249"/>
    </row>
    <row r="47" spans="1:10" s="63" customFormat="1">
      <c r="A47" s="79"/>
      <c r="B47" s="80"/>
      <c r="C47" s="81"/>
      <c r="D47" s="80"/>
      <c r="E47" s="80"/>
      <c r="F47" s="80"/>
      <c r="G47" s="80"/>
      <c r="H47" s="81"/>
      <c r="I47" s="81"/>
      <c r="J47" s="249"/>
    </row>
    <row r="48" spans="1:10" s="63" customFormat="1">
      <c r="A48" s="79"/>
      <c r="B48" s="80"/>
      <c r="C48" s="81"/>
      <c r="D48" s="80"/>
      <c r="E48" s="80"/>
      <c r="F48" s="80"/>
      <c r="G48" s="80"/>
      <c r="H48" s="81"/>
      <c r="I48" s="81"/>
      <c r="J48" s="249"/>
    </row>
    <row r="49" spans="1:10">
      <c r="A49" s="79"/>
      <c r="B49" s="80"/>
      <c r="C49" s="81"/>
      <c r="D49" s="80"/>
      <c r="E49" s="80"/>
      <c r="F49" s="80"/>
      <c r="G49" s="80"/>
      <c r="H49" s="81"/>
      <c r="I49" s="81"/>
      <c r="J49" s="249"/>
    </row>
    <row r="50" spans="1:10">
      <c r="A50" s="79"/>
      <c r="B50" s="80"/>
      <c r="C50" s="81"/>
      <c r="D50" s="80"/>
      <c r="E50" s="80"/>
      <c r="F50" s="80"/>
      <c r="G50" s="80"/>
      <c r="H50" s="81"/>
      <c r="I50" s="81"/>
      <c r="J50" s="249"/>
    </row>
    <row r="51" spans="1:10">
      <c r="A51" s="79"/>
      <c r="B51" s="80"/>
      <c r="C51" s="81"/>
      <c r="D51" s="80"/>
      <c r="E51" s="80"/>
      <c r="F51" s="80"/>
      <c r="G51" s="80"/>
      <c r="H51" s="81"/>
      <c r="I51" s="81"/>
      <c r="J51" s="249"/>
    </row>
    <row r="52" spans="1:10">
      <c r="A52" s="79"/>
      <c r="B52" s="80"/>
      <c r="C52" s="81"/>
      <c r="D52" s="80"/>
      <c r="E52" s="80"/>
      <c r="F52" s="80"/>
      <c r="G52" s="80"/>
      <c r="H52" s="81"/>
      <c r="I52" s="81"/>
      <c r="J52" s="249"/>
    </row>
    <row r="53" spans="1:10">
      <c r="A53" s="273"/>
      <c r="B53" s="80"/>
      <c r="C53" s="80"/>
      <c r="D53" s="80"/>
      <c r="E53" s="80"/>
      <c r="F53" s="80"/>
      <c r="G53" s="81"/>
      <c r="H53" s="262"/>
      <c r="I53" s="81"/>
      <c r="J53" s="312"/>
    </row>
    <row r="54" spans="1:10">
      <c r="A54" s="273"/>
      <c r="B54" s="80"/>
      <c r="C54" s="80"/>
      <c r="D54" s="80"/>
      <c r="E54" s="80"/>
      <c r="F54" s="80"/>
      <c r="G54" s="81"/>
      <c r="H54" s="262"/>
      <c r="I54" s="81"/>
      <c r="J54" s="312"/>
    </row>
    <row r="55" spans="1:10">
      <c r="A55" s="273"/>
      <c r="B55" s="80"/>
      <c r="C55" s="80"/>
      <c r="D55" s="80"/>
      <c r="E55" s="80"/>
      <c r="F55" s="80"/>
      <c r="G55" s="81"/>
      <c r="H55" s="262"/>
      <c r="I55" s="81"/>
      <c r="J55" s="312"/>
    </row>
    <row r="56" spans="1:10">
      <c r="A56" s="273"/>
      <c r="B56" s="80"/>
      <c r="C56" s="80"/>
      <c r="D56" s="80"/>
      <c r="E56" s="80"/>
      <c r="F56" s="80"/>
      <c r="G56" s="81"/>
      <c r="H56" s="262"/>
      <c r="I56" s="81"/>
      <c r="J56" s="312"/>
    </row>
    <row r="57" spans="1:10">
      <c r="A57" s="273"/>
      <c r="B57" s="80"/>
      <c r="C57" s="80"/>
      <c r="D57" s="80"/>
      <c r="E57" s="80"/>
      <c r="F57" s="80"/>
      <c r="G57" s="81"/>
      <c r="H57" s="262"/>
      <c r="I57" s="81"/>
      <c r="J57" s="312"/>
    </row>
    <row r="58" spans="1:10">
      <c r="A58" s="273"/>
      <c r="B58" s="80"/>
      <c r="C58" s="80"/>
      <c r="D58" s="80"/>
      <c r="E58" s="80"/>
      <c r="F58" s="80"/>
      <c r="G58" s="81"/>
      <c r="H58" s="262"/>
      <c r="I58" s="81"/>
      <c r="J58" s="312"/>
    </row>
    <row r="59" spans="1:10">
      <c r="A59" s="273"/>
      <c r="B59" s="80"/>
      <c r="C59" s="80"/>
      <c r="D59" s="80"/>
      <c r="E59" s="80"/>
      <c r="F59" s="80"/>
      <c r="G59" s="81"/>
      <c r="H59" s="262"/>
      <c r="I59" s="81"/>
      <c r="J59" s="312"/>
    </row>
    <row r="60" spans="1:10">
      <c r="A60" s="273"/>
      <c r="B60" s="80"/>
      <c r="C60" s="80"/>
      <c r="D60" s="80"/>
      <c r="E60" s="80"/>
      <c r="F60" s="80"/>
      <c r="G60" s="81"/>
      <c r="H60" s="262"/>
      <c r="I60" s="81"/>
      <c r="J60" s="312"/>
    </row>
    <row r="61" spans="1:10">
      <c r="A61" s="273"/>
      <c r="B61" s="80"/>
      <c r="C61" s="80"/>
      <c r="D61" s="80"/>
      <c r="E61" s="80"/>
      <c r="F61" s="80"/>
      <c r="G61" s="81"/>
      <c r="H61" s="81"/>
      <c r="I61" s="81"/>
      <c r="J61" s="312"/>
    </row>
    <row r="62" spans="1:10">
      <c r="A62" s="273"/>
      <c r="B62" s="80"/>
      <c r="C62" s="80"/>
      <c r="D62" s="80"/>
      <c r="E62" s="80"/>
      <c r="F62" s="80"/>
      <c r="G62" s="81"/>
      <c r="H62" s="81"/>
      <c r="I62" s="81"/>
      <c r="J62" s="312"/>
    </row>
    <row r="63" spans="1:10">
      <c r="A63" s="273"/>
      <c r="B63" s="80"/>
      <c r="C63" s="80"/>
      <c r="D63" s="80"/>
      <c r="E63" s="80"/>
      <c r="F63" s="80"/>
      <c r="G63" s="81"/>
      <c r="H63" s="81"/>
      <c r="I63" s="81"/>
      <c r="J63" s="312"/>
    </row>
    <row r="64" spans="1:10">
      <c r="A64" s="273"/>
      <c r="B64" s="80"/>
      <c r="C64" s="80"/>
      <c r="D64" s="80"/>
      <c r="E64" s="80"/>
      <c r="F64" s="80"/>
      <c r="G64" s="81"/>
      <c r="H64" s="81"/>
      <c r="I64" s="81"/>
      <c r="J64" s="312"/>
    </row>
    <row r="65" spans="1:10">
      <c r="A65" s="422"/>
      <c r="B65" s="85"/>
      <c r="C65" s="85"/>
      <c r="D65" s="85"/>
      <c r="E65" s="85"/>
      <c r="F65" s="85"/>
      <c r="G65" s="86"/>
      <c r="H65" s="86"/>
      <c r="I65" s="86"/>
      <c r="J65" s="314"/>
    </row>
    <row r="66" spans="1:10">
      <c r="D66" s="77"/>
      <c r="E66" s="77"/>
      <c r="F66" s="77"/>
      <c r="G66" s="78"/>
      <c r="H66" s="78"/>
      <c r="I66" s="78"/>
      <c r="J66" s="201"/>
    </row>
    <row r="67" spans="1:10">
      <c r="A67" s="96" t="s">
        <v>30</v>
      </c>
      <c r="B67" s="77"/>
      <c r="C67" s="77"/>
      <c r="D67" s="77"/>
      <c r="E67" s="77"/>
      <c r="F67" s="70"/>
      <c r="H67" s="78"/>
      <c r="I67" s="71"/>
      <c r="J67" s="69"/>
    </row>
    <row r="68" spans="1:10">
      <c r="A68" s="92" t="s">
        <v>31</v>
      </c>
      <c r="B68" s="97">
        <f>+COUNT(B12:B65)</f>
        <v>30</v>
      </c>
      <c r="C68" s="77" t="s">
        <v>29</v>
      </c>
      <c r="D68" s="77"/>
      <c r="E68" s="77"/>
      <c r="F68" s="70"/>
      <c r="H68" s="78"/>
      <c r="I68" s="71"/>
      <c r="J68" s="69"/>
    </row>
    <row r="69" spans="1:10">
      <c r="A69" s="266"/>
      <c r="C69" s="77"/>
      <c r="D69" s="77"/>
      <c r="E69" s="77"/>
      <c r="F69" s="70"/>
      <c r="H69" s="78"/>
      <c r="I69" s="71"/>
      <c r="J69" s="247"/>
    </row>
    <row r="70" spans="1:10">
      <c r="A70" s="266"/>
      <c r="C70" s="77"/>
      <c r="D70" s="77"/>
      <c r="E70" s="77"/>
      <c r="F70" s="70"/>
      <c r="H70" s="78"/>
      <c r="I70" s="71"/>
      <c r="J70" s="247"/>
    </row>
    <row r="71" spans="1:10">
      <c r="A71" s="266"/>
      <c r="C71" s="77"/>
      <c r="D71" s="77"/>
      <c r="E71" s="77"/>
      <c r="F71" s="70"/>
      <c r="H71" s="78"/>
      <c r="I71" s="71"/>
      <c r="J71" s="247"/>
    </row>
    <row r="72" spans="1:10">
      <c r="A72" s="266"/>
      <c r="C72" s="77"/>
      <c r="D72" s="77"/>
      <c r="E72" s="77"/>
      <c r="F72" s="70"/>
      <c r="H72" s="78"/>
      <c r="I72" s="71"/>
      <c r="J72" s="247"/>
    </row>
    <row r="73" spans="1:10">
      <c r="A73" s="266"/>
      <c r="C73" s="77"/>
      <c r="D73" s="77"/>
      <c r="E73" s="77"/>
      <c r="F73" s="70"/>
      <c r="H73" s="78"/>
      <c r="I73" s="71"/>
      <c r="J73" s="69"/>
    </row>
    <row r="74" spans="1:10">
      <c r="A74" s="266"/>
      <c r="C74" s="77"/>
      <c r="D74" s="77"/>
      <c r="E74" s="77"/>
      <c r="F74" s="70"/>
      <c r="H74" s="78"/>
      <c r="I74" s="71"/>
      <c r="J74" s="69"/>
    </row>
    <row r="75" spans="1:10">
      <c r="A75" s="266"/>
      <c r="C75" s="77"/>
      <c r="D75" s="77"/>
      <c r="E75" s="77"/>
      <c r="F75" s="70"/>
      <c r="H75" s="78"/>
      <c r="I75" s="71"/>
      <c r="J75" s="69"/>
    </row>
    <row r="76" spans="1:10">
      <c r="A76" s="266"/>
      <c r="C76" s="77"/>
      <c r="D76" s="77"/>
      <c r="E76" s="77"/>
      <c r="F76" s="70"/>
      <c r="H76" s="78"/>
      <c r="I76" s="71"/>
      <c r="J76" s="69"/>
    </row>
    <row r="77" spans="1:10">
      <c r="A77" s="266"/>
      <c r="C77" s="77"/>
      <c r="D77" s="77"/>
      <c r="E77" s="77"/>
      <c r="F77" s="70"/>
      <c r="H77" s="78"/>
      <c r="I77" s="71"/>
      <c r="J77" s="69"/>
    </row>
    <row r="78" spans="1:10">
      <c r="A78" s="266"/>
      <c r="C78" s="77"/>
      <c r="D78" s="77"/>
      <c r="E78" s="77"/>
      <c r="F78" s="70"/>
      <c r="H78" s="78"/>
      <c r="I78" s="71"/>
      <c r="J78" s="69"/>
    </row>
    <row r="79" spans="1:10">
      <c r="A79" s="266"/>
      <c r="C79" s="77"/>
      <c r="D79" s="77"/>
      <c r="E79" s="77"/>
      <c r="F79" s="70"/>
      <c r="H79" s="78"/>
      <c r="I79" s="71"/>
      <c r="J79" s="247"/>
    </row>
    <row r="80" spans="1:10">
      <c r="A80" s="266"/>
      <c r="C80" s="77"/>
      <c r="D80" s="77"/>
      <c r="E80" s="77"/>
      <c r="F80" s="70"/>
      <c r="H80" s="78"/>
      <c r="I80" s="71"/>
      <c r="J80" s="69"/>
    </row>
    <row r="81" spans="1:10">
      <c r="A81" s="266"/>
      <c r="C81" s="77"/>
      <c r="D81" s="77"/>
      <c r="E81" s="77"/>
      <c r="F81" s="70"/>
      <c r="H81" s="78"/>
      <c r="I81" s="71"/>
      <c r="J81" s="69"/>
    </row>
    <row r="82" spans="1:10">
      <c r="A82" s="266"/>
      <c r="C82" s="77"/>
      <c r="D82" s="77"/>
      <c r="E82" s="77"/>
      <c r="F82" s="70"/>
      <c r="H82" s="78"/>
      <c r="I82" s="71"/>
      <c r="J82" s="69"/>
    </row>
    <row r="83" spans="1:10">
      <c r="A83" s="266"/>
      <c r="C83" s="77"/>
      <c r="D83" s="77"/>
      <c r="E83" s="77"/>
      <c r="F83" s="70"/>
      <c r="H83" s="78"/>
      <c r="I83" s="71"/>
      <c r="J83" s="69"/>
    </row>
    <row r="84" spans="1:10">
      <c r="A84" s="266"/>
      <c r="C84" s="77"/>
      <c r="D84" s="77"/>
      <c r="E84" s="77"/>
      <c r="F84" s="70"/>
      <c r="H84" s="78"/>
      <c r="I84" s="71"/>
      <c r="J84" s="69"/>
    </row>
    <row r="85" spans="1:10">
      <c r="A85" s="266"/>
      <c r="C85" s="77"/>
      <c r="D85" s="77"/>
      <c r="E85" s="77"/>
      <c r="F85" s="70"/>
      <c r="H85" s="78"/>
      <c r="I85" s="71"/>
      <c r="J85" s="69"/>
    </row>
    <row r="86" spans="1:10">
      <c r="A86" s="266"/>
      <c r="C86" s="77"/>
      <c r="D86" s="77"/>
      <c r="E86" s="77"/>
      <c r="F86" s="70"/>
      <c r="H86" s="78"/>
      <c r="I86" s="71"/>
      <c r="J86" s="69"/>
    </row>
    <row r="87" spans="1:10">
      <c r="A87" s="266"/>
      <c r="C87" s="77"/>
      <c r="D87" s="77"/>
      <c r="E87" s="77"/>
      <c r="F87" s="70"/>
      <c r="H87" s="78"/>
      <c r="I87" s="71"/>
      <c r="J87" s="69"/>
    </row>
    <row r="88" spans="1:10">
      <c r="A88" s="266"/>
      <c r="C88" s="77"/>
      <c r="D88" s="77"/>
      <c r="E88" s="77"/>
      <c r="F88" s="70"/>
      <c r="H88" s="78"/>
      <c r="I88" s="71"/>
      <c r="J88" s="69"/>
    </row>
    <row r="89" spans="1:10">
      <c r="A89" s="266"/>
      <c r="C89" s="77"/>
      <c r="D89" s="77"/>
      <c r="E89" s="77"/>
      <c r="F89" s="70"/>
      <c r="H89" s="78"/>
      <c r="I89" s="71"/>
      <c r="J89" s="247"/>
    </row>
    <row r="90" spans="1:10">
      <c r="A90" s="266"/>
      <c r="C90" s="77"/>
      <c r="D90" s="77"/>
      <c r="E90" s="77"/>
      <c r="F90" s="70"/>
      <c r="H90" s="78"/>
      <c r="I90" s="71"/>
      <c r="J90" s="247"/>
    </row>
    <row r="91" spans="1:10">
      <c r="A91" s="266"/>
      <c r="C91" s="77"/>
      <c r="D91" s="77"/>
      <c r="E91" s="77"/>
      <c r="F91" s="70"/>
      <c r="H91" s="78"/>
      <c r="I91" s="71"/>
      <c r="J91" s="247"/>
    </row>
    <row r="92" spans="1:10">
      <c r="A92" s="266"/>
      <c r="C92" s="77"/>
      <c r="D92" s="77"/>
      <c r="E92" s="77"/>
      <c r="F92" s="70"/>
      <c r="H92" s="78"/>
      <c r="I92" s="71"/>
      <c r="J92" s="69"/>
    </row>
    <row r="93" spans="1:10">
      <c r="A93" s="266"/>
      <c r="C93" s="77"/>
      <c r="D93" s="77"/>
      <c r="E93" s="77"/>
      <c r="F93" s="70"/>
      <c r="H93" s="78"/>
      <c r="I93" s="71"/>
      <c r="J93" s="69"/>
    </row>
    <row r="94" spans="1:10">
      <c r="A94" s="266"/>
      <c r="C94" s="77"/>
      <c r="D94" s="77"/>
      <c r="E94" s="77"/>
      <c r="F94" s="70"/>
      <c r="H94" s="78"/>
      <c r="I94" s="71"/>
      <c r="J94" s="69"/>
    </row>
    <row r="95" spans="1:10" ht="22.8">
      <c r="A95" s="447"/>
      <c r="B95" s="123"/>
      <c r="C95" s="123"/>
      <c r="D95" s="123"/>
      <c r="E95" s="123"/>
      <c r="F95" s="123"/>
      <c r="G95" s="124"/>
      <c r="H95" s="124"/>
      <c r="I95" s="124"/>
      <c r="J95" s="448"/>
    </row>
    <row r="96" spans="1:10" ht="22.8">
      <c r="A96" s="447"/>
      <c r="B96" s="205"/>
      <c r="C96" s="123"/>
      <c r="D96" s="123"/>
      <c r="E96" s="123"/>
      <c r="F96" s="123"/>
      <c r="G96" s="124"/>
      <c r="H96" s="124"/>
      <c r="I96" s="124"/>
      <c r="J96" s="448"/>
    </row>
    <row r="97" spans="1:10">
      <c r="A97" s="266"/>
      <c r="C97" s="77"/>
      <c r="D97" s="77"/>
      <c r="E97" s="77"/>
      <c r="F97" s="70"/>
      <c r="H97" s="78"/>
      <c r="I97" s="71"/>
      <c r="J97" s="69"/>
    </row>
    <row r="98" spans="1:10">
      <c r="A98" s="266"/>
      <c r="C98" s="77"/>
      <c r="D98" s="77"/>
      <c r="E98" s="77"/>
      <c r="F98" s="70"/>
      <c r="H98" s="78"/>
      <c r="I98" s="71"/>
      <c r="J98" s="69"/>
    </row>
    <row r="99" spans="1:10">
      <c r="A99" s="267"/>
      <c r="C99" s="70"/>
      <c r="D99" s="77"/>
      <c r="E99" s="77"/>
      <c r="F99" s="70"/>
      <c r="H99" s="78"/>
      <c r="I99" s="71"/>
      <c r="J99" s="247"/>
    </row>
    <row r="100" spans="1:10">
      <c r="A100" s="267"/>
      <c r="C100" s="70"/>
      <c r="D100" s="77"/>
      <c r="E100" s="77"/>
      <c r="F100" s="70"/>
      <c r="H100" s="78"/>
      <c r="I100" s="71"/>
      <c r="J100" s="247"/>
    </row>
    <row r="101" spans="1:10">
      <c r="A101" s="267"/>
      <c r="C101" s="70"/>
      <c r="D101" s="77"/>
      <c r="E101" s="77"/>
      <c r="F101" s="70"/>
      <c r="H101" s="78"/>
      <c r="I101" s="71"/>
      <c r="J101" s="247"/>
    </row>
    <row r="102" spans="1:10">
      <c r="A102" s="267"/>
      <c r="C102" s="70"/>
      <c r="D102" s="77"/>
      <c r="E102" s="77"/>
      <c r="F102" s="70"/>
      <c r="H102" s="78"/>
      <c r="I102" s="71"/>
      <c r="J102" s="69"/>
    </row>
    <row r="103" spans="1:10">
      <c r="A103" s="267"/>
      <c r="C103" s="70"/>
      <c r="D103" s="77"/>
      <c r="E103" s="77"/>
      <c r="F103" s="70"/>
      <c r="H103" s="78"/>
      <c r="I103" s="71"/>
      <c r="J103" s="247"/>
    </row>
    <row r="104" spans="1:10">
      <c r="A104" s="267"/>
      <c r="C104" s="70"/>
      <c r="D104" s="77"/>
      <c r="E104" s="77"/>
      <c r="F104" s="70"/>
      <c r="H104" s="78"/>
      <c r="I104" s="71"/>
      <c r="J104" s="247"/>
    </row>
    <row r="105" spans="1:10">
      <c r="A105" s="267"/>
      <c r="C105" s="70"/>
      <c r="D105" s="77"/>
      <c r="E105" s="77"/>
      <c r="F105" s="70"/>
      <c r="H105" s="78"/>
      <c r="I105" s="71"/>
      <c r="J105" s="69"/>
    </row>
    <row r="106" spans="1:10">
      <c r="A106" s="267"/>
      <c r="C106" s="70"/>
      <c r="D106" s="77"/>
      <c r="E106" s="77"/>
      <c r="F106" s="70"/>
      <c r="H106" s="78"/>
      <c r="I106" s="71"/>
      <c r="J106" s="69"/>
    </row>
    <row r="107" spans="1:10">
      <c r="A107" s="267"/>
      <c r="C107" s="70"/>
      <c r="D107" s="77"/>
      <c r="E107" s="77"/>
      <c r="F107" s="70"/>
      <c r="H107" s="78"/>
      <c r="I107" s="71"/>
      <c r="J107" s="69"/>
    </row>
    <row r="108" spans="1:10">
      <c r="A108" s="267"/>
      <c r="C108" s="70"/>
      <c r="D108" s="77"/>
      <c r="E108" s="77"/>
      <c r="F108" s="70"/>
      <c r="H108" s="78"/>
      <c r="I108" s="71"/>
      <c r="J108" s="69"/>
    </row>
    <row r="109" spans="1:10">
      <c r="C109" s="70"/>
      <c r="D109" s="70"/>
      <c r="E109" s="70"/>
      <c r="F109" s="70"/>
      <c r="H109" s="71"/>
      <c r="I109" s="71"/>
      <c r="J109" s="69"/>
    </row>
    <row r="110" spans="1:10">
      <c r="C110" s="70"/>
      <c r="D110" s="70"/>
      <c r="E110" s="70"/>
      <c r="F110" s="70"/>
      <c r="H110" s="71"/>
      <c r="I110" s="71"/>
      <c r="J110" s="69"/>
    </row>
    <row r="111" spans="1:10">
      <c r="C111" s="70"/>
      <c r="D111" s="70"/>
      <c r="E111" s="70"/>
      <c r="F111" s="70"/>
      <c r="H111" s="71"/>
      <c r="I111" s="71"/>
      <c r="J111" s="69"/>
    </row>
    <row r="112" spans="1:10">
      <c r="C112" s="70"/>
      <c r="D112" s="70"/>
      <c r="E112" s="70"/>
      <c r="F112" s="70"/>
      <c r="H112" s="71"/>
      <c r="I112" s="71"/>
      <c r="J112" s="69"/>
    </row>
    <row r="113" spans="3:10">
      <c r="C113" s="70"/>
      <c r="D113" s="70"/>
      <c r="E113" s="70"/>
      <c r="F113" s="70"/>
      <c r="H113" s="71"/>
      <c r="I113" s="71"/>
      <c r="J113" s="69"/>
    </row>
    <row r="114" spans="3:10">
      <c r="C114" s="70"/>
      <c r="D114" s="70"/>
      <c r="E114" s="70"/>
      <c r="F114" s="70"/>
      <c r="H114" s="71"/>
      <c r="I114" s="71"/>
    </row>
    <row r="115" spans="3:10">
      <c r="C115" s="70"/>
      <c r="D115" s="70"/>
      <c r="E115" s="70"/>
      <c r="F115" s="70"/>
      <c r="H115" s="71"/>
      <c r="I115" s="71"/>
    </row>
    <row r="116" spans="3:10">
      <c r="C116" s="70"/>
      <c r="D116" s="70"/>
      <c r="E116" s="70"/>
      <c r="F116" s="70"/>
      <c r="H116" s="71"/>
      <c r="I116" s="71"/>
    </row>
    <row r="117" spans="3:10">
      <c r="C117" s="70"/>
      <c r="D117" s="70"/>
      <c r="E117" s="70"/>
      <c r="F117" s="70"/>
      <c r="H117" s="71"/>
      <c r="I117" s="71"/>
    </row>
    <row r="118" spans="3:10">
      <c r="C118" s="70"/>
      <c r="D118" s="70"/>
      <c r="E118" s="70"/>
      <c r="F118" s="70"/>
      <c r="H118" s="71"/>
      <c r="I118" s="71"/>
    </row>
    <row r="119" spans="3:10">
      <c r="C119" s="70"/>
      <c r="D119" s="70"/>
      <c r="E119" s="70"/>
      <c r="F119" s="70"/>
      <c r="H119" s="71"/>
      <c r="I119" s="71"/>
    </row>
    <row r="120" spans="3:10">
      <c r="C120" s="70"/>
      <c r="D120" s="70"/>
      <c r="E120" s="70"/>
      <c r="F120" s="70"/>
      <c r="H120" s="71"/>
      <c r="I120" s="71"/>
    </row>
    <row r="121" spans="3:10">
      <c r="C121" s="70"/>
      <c r="D121" s="70"/>
      <c r="E121" s="70"/>
      <c r="F121" s="70"/>
      <c r="H121" s="71"/>
      <c r="I121" s="71"/>
    </row>
    <row r="122" spans="3:10">
      <c r="C122" s="70"/>
      <c r="D122" s="70"/>
      <c r="E122" s="70"/>
      <c r="F122" s="70"/>
      <c r="H122" s="71"/>
      <c r="I122" s="71"/>
    </row>
    <row r="123" spans="3:10">
      <c r="C123" s="70"/>
      <c r="D123" s="70"/>
      <c r="E123" s="70"/>
      <c r="F123" s="70"/>
      <c r="H123" s="71"/>
      <c r="I123" s="71"/>
    </row>
    <row r="124" spans="3:10">
      <c r="C124" s="70"/>
      <c r="D124" s="70"/>
      <c r="E124" s="70"/>
      <c r="F124" s="70"/>
      <c r="H124" s="71"/>
      <c r="I124" s="71"/>
    </row>
    <row r="125" spans="3:10">
      <c r="C125" s="70"/>
      <c r="D125" s="70"/>
      <c r="E125" s="70"/>
      <c r="F125" s="70"/>
      <c r="H125" s="71"/>
      <c r="I125" s="71"/>
    </row>
    <row r="126" spans="3:10">
      <c r="C126" s="70"/>
      <c r="D126" s="70"/>
      <c r="E126" s="70"/>
      <c r="F126" s="70"/>
      <c r="H126" s="71"/>
      <c r="I126" s="71"/>
    </row>
    <row r="127" spans="3:10">
      <c r="C127" s="70"/>
      <c r="D127" s="70"/>
      <c r="E127" s="70"/>
      <c r="F127" s="70"/>
      <c r="H127" s="71"/>
      <c r="I127" s="71"/>
    </row>
    <row r="128" spans="3:10">
      <c r="C128" s="70"/>
      <c r="D128" s="70"/>
      <c r="E128" s="70"/>
      <c r="F128" s="70"/>
      <c r="H128" s="71"/>
      <c r="I128" s="71"/>
    </row>
    <row r="129" spans="3:9">
      <c r="C129" s="70"/>
      <c r="D129" s="70"/>
      <c r="E129" s="70"/>
      <c r="F129" s="70"/>
      <c r="H129" s="71"/>
      <c r="I129" s="71"/>
    </row>
    <row r="130" spans="3:9">
      <c r="C130" s="70"/>
      <c r="D130" s="70"/>
      <c r="E130" s="70"/>
      <c r="F130" s="70"/>
      <c r="H130" s="71"/>
      <c r="I130" s="71"/>
    </row>
    <row r="131" spans="3:9">
      <c r="C131" s="70"/>
      <c r="D131" s="70"/>
      <c r="E131" s="70"/>
      <c r="F131" s="70"/>
      <c r="H131" s="71"/>
      <c r="I131" s="71"/>
    </row>
    <row r="132" spans="3:9">
      <c r="C132" s="70"/>
      <c r="D132" s="70"/>
      <c r="E132" s="70"/>
      <c r="F132" s="70"/>
      <c r="H132" s="71"/>
      <c r="I132" s="71"/>
    </row>
    <row r="133" spans="3:9">
      <c r="C133" s="70"/>
      <c r="D133" s="70"/>
      <c r="E133" s="70"/>
      <c r="F133" s="70"/>
      <c r="H133" s="71"/>
      <c r="I133" s="71"/>
    </row>
    <row r="134" spans="3:9">
      <c r="C134" s="70"/>
      <c r="D134" s="70"/>
      <c r="E134" s="70"/>
      <c r="F134" s="70"/>
      <c r="H134" s="71"/>
      <c r="I134" s="71"/>
    </row>
    <row r="135" spans="3:9">
      <c r="C135" s="70"/>
      <c r="D135" s="70"/>
      <c r="E135" s="70"/>
      <c r="F135" s="70"/>
      <c r="H135" s="71"/>
      <c r="I135" s="71"/>
    </row>
    <row r="136" spans="3:9">
      <c r="C136" s="70"/>
      <c r="D136" s="70"/>
      <c r="E136" s="70"/>
      <c r="F136" s="70"/>
      <c r="H136" s="71"/>
      <c r="I136" s="71"/>
    </row>
    <row r="137" spans="3:9">
      <c r="C137" s="70"/>
      <c r="D137" s="70"/>
      <c r="E137" s="70"/>
      <c r="F137" s="70"/>
      <c r="H137" s="71"/>
      <c r="I137" s="71"/>
    </row>
    <row r="138" spans="3:9">
      <c r="C138" s="70"/>
      <c r="D138" s="70"/>
      <c r="E138" s="70"/>
      <c r="F138" s="70"/>
      <c r="H138" s="71"/>
      <c r="I138" s="71"/>
    </row>
    <row r="139" spans="3:9">
      <c r="C139" s="70"/>
      <c r="D139" s="70"/>
      <c r="E139" s="70"/>
      <c r="F139" s="70"/>
      <c r="H139" s="71"/>
      <c r="I139" s="71"/>
    </row>
    <row r="140" spans="3:9">
      <c r="C140" s="70"/>
      <c r="D140" s="70"/>
      <c r="E140" s="70"/>
      <c r="F140" s="70"/>
      <c r="H140" s="71"/>
      <c r="I140" s="71"/>
    </row>
    <row r="141" spans="3:9">
      <c r="C141" s="70"/>
      <c r="D141" s="70"/>
      <c r="E141" s="70"/>
      <c r="F141" s="70"/>
      <c r="H141" s="71"/>
      <c r="I141" s="71"/>
    </row>
    <row r="142" spans="3:9">
      <c r="C142" s="70"/>
      <c r="D142" s="70"/>
      <c r="E142" s="70"/>
      <c r="F142" s="70"/>
      <c r="H142" s="71"/>
      <c r="I142" s="71"/>
    </row>
    <row r="143" spans="3:9">
      <c r="C143" s="70"/>
      <c r="D143" s="70"/>
      <c r="E143" s="70"/>
      <c r="F143" s="70"/>
      <c r="H143" s="71"/>
      <c r="I143" s="71"/>
    </row>
    <row r="144" spans="3:9">
      <c r="C144" s="70"/>
      <c r="D144" s="70"/>
      <c r="E144" s="70"/>
      <c r="F144" s="70"/>
      <c r="H144" s="71"/>
      <c r="I144" s="71"/>
    </row>
    <row r="145" spans="3:9">
      <c r="C145" s="70"/>
      <c r="D145" s="70"/>
      <c r="E145" s="70"/>
      <c r="F145" s="70"/>
      <c r="H145" s="71"/>
      <c r="I145" s="71"/>
    </row>
    <row r="146" spans="3:9">
      <c r="C146" s="70"/>
      <c r="D146" s="70"/>
      <c r="E146" s="70"/>
      <c r="F146" s="70"/>
      <c r="H146" s="71"/>
      <c r="I146" s="71"/>
    </row>
    <row r="147" spans="3:9">
      <c r="C147" s="70"/>
      <c r="D147" s="70"/>
      <c r="E147" s="70"/>
      <c r="F147" s="70"/>
      <c r="H147" s="71"/>
      <c r="I147" s="71"/>
    </row>
    <row r="148" spans="3:9">
      <c r="C148" s="70"/>
      <c r="D148" s="70"/>
      <c r="E148" s="70"/>
      <c r="F148" s="70"/>
      <c r="H148" s="71"/>
      <c r="I148" s="71"/>
    </row>
    <row r="149" spans="3:9">
      <c r="C149" s="70"/>
      <c r="D149" s="70"/>
      <c r="E149" s="70"/>
      <c r="F149" s="70"/>
      <c r="H149" s="71"/>
      <c r="I149" s="71"/>
    </row>
    <row r="150" spans="3:9">
      <c r="C150" s="70"/>
      <c r="D150" s="70"/>
      <c r="E150" s="70"/>
      <c r="F150" s="70"/>
      <c r="H150" s="71"/>
      <c r="I150" s="71"/>
    </row>
    <row r="151" spans="3:9">
      <c r="C151" s="70"/>
      <c r="D151" s="70"/>
      <c r="E151" s="70"/>
      <c r="F151" s="70"/>
      <c r="H151" s="71"/>
      <c r="I151" s="71"/>
    </row>
    <row r="152" spans="3:9">
      <c r="C152" s="70"/>
      <c r="D152" s="70"/>
      <c r="E152" s="70"/>
      <c r="F152" s="70"/>
      <c r="H152" s="71"/>
      <c r="I152" s="71"/>
    </row>
    <row r="153" spans="3:9">
      <c r="C153" s="70"/>
      <c r="D153" s="70"/>
      <c r="E153" s="70"/>
      <c r="F153" s="70"/>
      <c r="H153" s="71"/>
      <c r="I153" s="71"/>
    </row>
    <row r="154" spans="3:9">
      <c r="C154" s="70"/>
      <c r="D154" s="70"/>
      <c r="E154" s="70"/>
      <c r="F154" s="70"/>
      <c r="H154" s="71"/>
      <c r="I154" s="71"/>
    </row>
    <row r="155" spans="3:9">
      <c r="C155" s="70"/>
      <c r="D155" s="70"/>
      <c r="E155" s="70"/>
      <c r="F155" s="70"/>
      <c r="H155" s="71"/>
      <c r="I155" s="71"/>
    </row>
    <row r="156" spans="3:9">
      <c r="C156" s="70"/>
      <c r="D156" s="70"/>
      <c r="E156" s="70"/>
      <c r="F156" s="70"/>
      <c r="H156" s="71"/>
      <c r="I156" s="71"/>
    </row>
    <row r="157" spans="3:9">
      <c r="C157" s="70"/>
      <c r="D157" s="70"/>
      <c r="E157" s="70"/>
      <c r="F157" s="70"/>
      <c r="H157" s="71"/>
      <c r="I157" s="71"/>
    </row>
    <row r="158" spans="3:9">
      <c r="C158" s="70"/>
      <c r="D158" s="70"/>
      <c r="E158" s="70"/>
      <c r="F158" s="70"/>
      <c r="H158" s="71"/>
      <c r="I158" s="71"/>
    </row>
    <row r="159" spans="3:9">
      <c r="C159" s="70"/>
      <c r="D159" s="70"/>
      <c r="E159" s="70"/>
      <c r="F159" s="70"/>
      <c r="H159" s="71"/>
      <c r="I159" s="71"/>
    </row>
    <row r="160" spans="3:9">
      <c r="C160" s="70"/>
      <c r="D160" s="70"/>
      <c r="E160" s="70"/>
      <c r="F160" s="70"/>
      <c r="H160" s="71"/>
      <c r="I160" s="71"/>
    </row>
    <row r="161" spans="3:9">
      <c r="C161" s="70"/>
      <c r="D161" s="70"/>
      <c r="E161" s="70"/>
      <c r="F161" s="70"/>
      <c r="H161" s="71"/>
      <c r="I161" s="71"/>
    </row>
    <row r="162" spans="3:9">
      <c r="C162" s="70"/>
      <c r="D162" s="70"/>
      <c r="E162" s="70"/>
      <c r="F162" s="70"/>
      <c r="H162" s="71"/>
      <c r="I162" s="71"/>
    </row>
    <row r="163" spans="3:9">
      <c r="C163" s="70"/>
      <c r="D163" s="70"/>
      <c r="E163" s="70"/>
      <c r="F163" s="70"/>
      <c r="H163" s="71"/>
      <c r="I163" s="71"/>
    </row>
    <row r="164" spans="3:9">
      <c r="C164" s="70"/>
      <c r="D164" s="70"/>
      <c r="E164" s="70"/>
      <c r="F164" s="70"/>
      <c r="H164" s="71"/>
      <c r="I164" s="71"/>
    </row>
    <row r="165" spans="3:9">
      <c r="C165" s="70"/>
      <c r="D165" s="70"/>
      <c r="E165" s="70"/>
      <c r="F165" s="70"/>
      <c r="H165" s="71"/>
      <c r="I165" s="71"/>
    </row>
    <row r="166" spans="3:9">
      <c r="C166" s="70"/>
      <c r="D166" s="70"/>
      <c r="E166" s="70"/>
      <c r="F166" s="70"/>
      <c r="H166" s="71"/>
      <c r="I166" s="71"/>
    </row>
    <row r="167" spans="3:9">
      <c r="C167" s="70"/>
      <c r="D167" s="70"/>
      <c r="E167" s="70"/>
      <c r="F167" s="70"/>
      <c r="H167" s="71"/>
      <c r="I167" s="71"/>
    </row>
    <row r="168" spans="3:9">
      <c r="C168" s="70"/>
      <c r="D168" s="70"/>
      <c r="E168" s="70"/>
      <c r="F168" s="70"/>
      <c r="H168" s="71"/>
      <c r="I168" s="71"/>
    </row>
    <row r="169" spans="3:9">
      <c r="C169" s="70"/>
      <c r="D169" s="70"/>
      <c r="E169" s="70"/>
      <c r="F169" s="70"/>
      <c r="H169" s="71"/>
      <c r="I169" s="71"/>
    </row>
    <row r="170" spans="3:9">
      <c r="C170" s="70"/>
      <c r="D170" s="70"/>
      <c r="E170" s="70"/>
      <c r="F170" s="70"/>
      <c r="H170" s="71"/>
      <c r="I170" s="71"/>
    </row>
    <row r="171" spans="3:9">
      <c r="C171" s="70"/>
      <c r="D171" s="70"/>
      <c r="E171" s="70"/>
      <c r="F171" s="70"/>
      <c r="H171" s="71"/>
      <c r="I171" s="71"/>
    </row>
    <row r="172" spans="3:9">
      <c r="C172" s="70"/>
      <c r="D172" s="70"/>
      <c r="E172" s="70"/>
      <c r="F172" s="70"/>
      <c r="H172" s="71"/>
      <c r="I172" s="71"/>
    </row>
    <row r="173" spans="3:9">
      <c r="C173" s="70"/>
      <c r="D173" s="70"/>
      <c r="E173" s="70"/>
      <c r="F173" s="70"/>
      <c r="H173" s="71"/>
      <c r="I173" s="71"/>
    </row>
    <row r="174" spans="3:9">
      <c r="C174" s="70"/>
      <c r="D174" s="70"/>
      <c r="E174" s="70"/>
      <c r="F174" s="70"/>
      <c r="H174" s="71"/>
      <c r="I174" s="71"/>
    </row>
    <row r="175" spans="3:9">
      <c r="C175" s="70"/>
      <c r="D175" s="70"/>
      <c r="E175" s="70"/>
      <c r="F175" s="70"/>
      <c r="H175" s="71"/>
      <c r="I175" s="71"/>
    </row>
    <row r="176" spans="3:9">
      <c r="C176" s="70"/>
      <c r="D176" s="70"/>
      <c r="E176" s="70"/>
      <c r="F176" s="70"/>
      <c r="H176" s="71"/>
      <c r="I176" s="71"/>
    </row>
    <row r="177" spans="3:9">
      <c r="C177" s="70"/>
      <c r="D177" s="70"/>
      <c r="E177" s="70"/>
      <c r="F177" s="70"/>
      <c r="H177" s="71"/>
      <c r="I177" s="71"/>
    </row>
    <row r="178" spans="3:9">
      <c r="C178" s="70"/>
      <c r="D178" s="70"/>
      <c r="E178" s="70"/>
      <c r="F178" s="70"/>
      <c r="H178" s="71"/>
      <c r="I178" s="71"/>
    </row>
    <row r="179" spans="3:9">
      <c r="C179" s="70"/>
      <c r="D179" s="70"/>
      <c r="E179" s="70"/>
      <c r="F179" s="70"/>
      <c r="H179" s="71"/>
      <c r="I179" s="71"/>
    </row>
    <row r="180" spans="3:9">
      <c r="C180" s="70"/>
      <c r="D180" s="70"/>
      <c r="E180" s="70"/>
      <c r="F180" s="70"/>
      <c r="H180" s="71"/>
      <c r="I180" s="71"/>
    </row>
    <row r="181" spans="3:9">
      <c r="C181" s="70"/>
      <c r="D181" s="70"/>
      <c r="E181" s="70"/>
      <c r="F181" s="70"/>
      <c r="H181" s="71"/>
      <c r="I181" s="71"/>
    </row>
    <row r="182" spans="3:9">
      <c r="C182" s="70"/>
      <c r="D182" s="70"/>
      <c r="E182" s="70"/>
      <c r="F182" s="70"/>
      <c r="H182" s="71"/>
      <c r="I182" s="71"/>
    </row>
    <row r="183" spans="3:9">
      <c r="C183" s="70"/>
      <c r="D183" s="70"/>
      <c r="E183" s="70"/>
      <c r="F183" s="70"/>
      <c r="H183" s="71"/>
      <c r="I183" s="71"/>
    </row>
    <row r="184" spans="3:9">
      <c r="C184" s="70"/>
      <c r="D184" s="70"/>
      <c r="E184" s="70"/>
      <c r="F184" s="70"/>
      <c r="H184" s="71"/>
      <c r="I184" s="71"/>
    </row>
    <row r="185" spans="3:9">
      <c r="C185" s="70"/>
      <c r="D185" s="70"/>
      <c r="E185" s="70"/>
      <c r="F185" s="70"/>
      <c r="H185" s="71"/>
      <c r="I185" s="71"/>
    </row>
    <row r="186" spans="3:9">
      <c r="C186" s="70"/>
      <c r="D186" s="70"/>
      <c r="E186" s="70"/>
      <c r="F186" s="70"/>
      <c r="H186" s="71"/>
      <c r="I186" s="71"/>
    </row>
    <row r="187" spans="3:9">
      <c r="C187" s="70"/>
      <c r="D187" s="70"/>
      <c r="E187" s="70"/>
      <c r="F187" s="70"/>
      <c r="H187" s="71"/>
      <c r="I187" s="71"/>
    </row>
    <row r="188" spans="3:9">
      <c r="C188" s="70"/>
      <c r="D188" s="70"/>
      <c r="E188" s="70"/>
      <c r="F188" s="70"/>
      <c r="H188" s="71"/>
      <c r="I188" s="71"/>
    </row>
    <row r="189" spans="3:9">
      <c r="C189" s="70"/>
      <c r="D189" s="70"/>
      <c r="E189" s="70"/>
      <c r="F189" s="70"/>
      <c r="H189" s="71"/>
      <c r="I189" s="71"/>
    </row>
    <row r="190" spans="3:9">
      <c r="C190" s="70"/>
      <c r="D190" s="70"/>
      <c r="E190" s="70"/>
      <c r="F190" s="70"/>
      <c r="H190" s="71"/>
      <c r="I190" s="71"/>
    </row>
    <row r="191" spans="3:9">
      <c r="C191" s="70"/>
      <c r="D191" s="70"/>
      <c r="E191" s="70"/>
      <c r="F191" s="70"/>
      <c r="H191" s="71"/>
      <c r="I191" s="71"/>
    </row>
    <row r="192" spans="3:9">
      <c r="C192" s="70"/>
      <c r="D192" s="70"/>
      <c r="E192" s="70"/>
      <c r="F192" s="70"/>
      <c r="H192" s="71"/>
      <c r="I192" s="71"/>
    </row>
    <row r="193" spans="3:9">
      <c r="C193" s="70"/>
      <c r="D193" s="70"/>
      <c r="E193" s="70"/>
      <c r="F193" s="70"/>
      <c r="H193" s="71"/>
      <c r="I193" s="71"/>
    </row>
    <row r="194" spans="3:9">
      <c r="C194" s="70"/>
      <c r="D194" s="70"/>
      <c r="E194" s="70"/>
      <c r="F194" s="70"/>
      <c r="H194" s="71"/>
      <c r="I194" s="71"/>
    </row>
    <row r="195" spans="3:9">
      <c r="C195" s="70"/>
      <c r="D195" s="70"/>
      <c r="E195" s="70"/>
      <c r="F195" s="70"/>
      <c r="H195" s="71"/>
      <c r="I195" s="71"/>
    </row>
    <row r="196" spans="3:9">
      <c r="C196" s="70"/>
      <c r="D196" s="70"/>
      <c r="E196" s="70"/>
      <c r="F196" s="70"/>
      <c r="H196" s="71"/>
      <c r="I196" s="71"/>
    </row>
    <row r="197" spans="3:9">
      <c r="C197" s="70"/>
      <c r="D197" s="70"/>
      <c r="E197" s="70"/>
      <c r="F197" s="70"/>
      <c r="H197" s="71"/>
      <c r="I197" s="71"/>
    </row>
    <row r="198" spans="3:9">
      <c r="C198" s="70"/>
      <c r="D198" s="70"/>
      <c r="E198" s="70"/>
      <c r="F198" s="70"/>
      <c r="H198" s="71"/>
      <c r="I198" s="71"/>
    </row>
    <row r="199" spans="3:9">
      <c r="C199" s="70"/>
      <c r="D199" s="70"/>
      <c r="E199" s="70"/>
      <c r="F199" s="70"/>
      <c r="H199" s="71"/>
      <c r="I199" s="71"/>
    </row>
    <row r="200" spans="3:9">
      <c r="C200" s="70"/>
      <c r="D200" s="70"/>
      <c r="E200" s="70"/>
      <c r="F200" s="70"/>
      <c r="H200" s="71"/>
      <c r="I200" s="71"/>
    </row>
    <row r="201" spans="3:9">
      <c r="C201" s="70"/>
      <c r="D201" s="70"/>
      <c r="E201" s="70"/>
      <c r="F201" s="70"/>
      <c r="H201" s="71"/>
      <c r="I201" s="71"/>
    </row>
    <row r="202" spans="3:9">
      <c r="C202" s="70"/>
      <c r="D202" s="70"/>
      <c r="E202" s="70"/>
      <c r="F202" s="70"/>
      <c r="H202" s="71"/>
      <c r="I202" s="71"/>
    </row>
    <row r="203" spans="3:9">
      <c r="C203" s="70"/>
      <c r="D203" s="70"/>
      <c r="E203" s="70"/>
      <c r="F203" s="70"/>
      <c r="H203" s="71"/>
      <c r="I203" s="71"/>
    </row>
    <row r="204" spans="3:9">
      <c r="C204" s="70"/>
      <c r="D204" s="70"/>
      <c r="E204" s="70"/>
      <c r="F204" s="70"/>
      <c r="H204" s="71"/>
      <c r="I204" s="71"/>
    </row>
    <row r="205" spans="3:9">
      <c r="C205" s="70"/>
      <c r="D205" s="70"/>
      <c r="E205" s="70"/>
      <c r="F205" s="70"/>
      <c r="H205" s="71"/>
      <c r="I205" s="71"/>
    </row>
    <row r="206" spans="3:9">
      <c r="C206" s="70"/>
      <c r="D206" s="70"/>
      <c r="E206" s="70"/>
      <c r="F206" s="70"/>
      <c r="H206" s="71"/>
      <c r="I206" s="71"/>
    </row>
    <row r="207" spans="3:9">
      <c r="C207" s="70"/>
      <c r="D207" s="70"/>
      <c r="E207" s="70"/>
      <c r="F207" s="70"/>
      <c r="H207" s="71"/>
      <c r="I207" s="71"/>
    </row>
    <row r="208" spans="3:9">
      <c r="C208" s="70"/>
      <c r="D208" s="70"/>
      <c r="E208" s="70"/>
      <c r="F208" s="70"/>
      <c r="H208" s="71"/>
      <c r="I208" s="71"/>
    </row>
    <row r="209" spans="3:9">
      <c r="C209" s="70"/>
      <c r="D209" s="70"/>
      <c r="E209" s="70"/>
      <c r="F209" s="70"/>
      <c r="H209" s="71"/>
      <c r="I209" s="71"/>
    </row>
    <row r="210" spans="3:9">
      <c r="C210" s="70"/>
      <c r="D210" s="70"/>
      <c r="E210" s="70"/>
      <c r="F210" s="70"/>
      <c r="H210" s="71"/>
      <c r="I210" s="71"/>
    </row>
    <row r="211" spans="3:9">
      <c r="C211" s="70"/>
      <c r="D211" s="70"/>
      <c r="E211" s="70"/>
      <c r="F211" s="70"/>
      <c r="H211" s="71"/>
      <c r="I211" s="71"/>
    </row>
    <row r="212" spans="3:9">
      <c r="C212" s="70"/>
      <c r="D212" s="70"/>
      <c r="E212" s="70"/>
      <c r="F212" s="70"/>
      <c r="H212" s="71"/>
      <c r="I212" s="71"/>
    </row>
    <row r="213" spans="3:9">
      <c r="C213" s="70"/>
      <c r="D213" s="70"/>
      <c r="E213" s="70"/>
      <c r="F213" s="70"/>
      <c r="H213" s="71"/>
      <c r="I213" s="71"/>
    </row>
    <row r="214" spans="3:9">
      <c r="C214" s="70"/>
      <c r="D214" s="70"/>
      <c r="E214" s="70"/>
      <c r="F214" s="70"/>
      <c r="H214" s="71"/>
      <c r="I214" s="71"/>
    </row>
    <row r="215" spans="3:9">
      <c r="C215" s="70"/>
      <c r="D215" s="70"/>
      <c r="E215" s="70"/>
      <c r="F215" s="70"/>
      <c r="H215" s="71"/>
      <c r="I215" s="71"/>
    </row>
    <row r="216" spans="3:9">
      <c r="C216" s="70"/>
      <c r="D216" s="70"/>
      <c r="E216" s="70"/>
      <c r="F216" s="70"/>
      <c r="H216" s="71"/>
      <c r="I216" s="71"/>
    </row>
    <row r="217" spans="3:9">
      <c r="C217" s="70"/>
      <c r="D217" s="70"/>
      <c r="E217" s="70"/>
      <c r="F217" s="70"/>
      <c r="H217" s="71"/>
      <c r="I217" s="71"/>
    </row>
    <row r="218" spans="3:9">
      <c r="C218" s="70"/>
      <c r="D218" s="70"/>
      <c r="E218" s="70"/>
      <c r="F218" s="70"/>
      <c r="H218" s="71"/>
      <c r="I218" s="71"/>
    </row>
    <row r="219" spans="3:9">
      <c r="C219" s="70"/>
      <c r="D219" s="70"/>
      <c r="E219" s="70"/>
      <c r="F219" s="70"/>
      <c r="H219" s="71"/>
      <c r="I219" s="71"/>
    </row>
    <row r="220" spans="3:9">
      <c r="C220" s="70"/>
      <c r="D220" s="70"/>
      <c r="E220" s="70"/>
      <c r="F220" s="70"/>
      <c r="H220" s="71"/>
      <c r="I220" s="71"/>
    </row>
    <row r="221" spans="3:9">
      <c r="C221" s="70"/>
      <c r="D221" s="70"/>
      <c r="E221" s="70"/>
      <c r="F221" s="70"/>
      <c r="H221" s="71"/>
      <c r="I221" s="71"/>
    </row>
    <row r="222" spans="3:9">
      <c r="C222" s="70"/>
      <c r="D222" s="70"/>
      <c r="E222" s="70"/>
      <c r="F222" s="70"/>
      <c r="H222" s="71"/>
      <c r="I222" s="71"/>
    </row>
    <row r="223" spans="3:9">
      <c r="C223" s="70"/>
      <c r="D223" s="70"/>
      <c r="E223" s="70"/>
      <c r="F223" s="70"/>
      <c r="H223" s="71"/>
      <c r="I223" s="71"/>
    </row>
    <row r="224" spans="3:9">
      <c r="C224" s="70"/>
      <c r="D224" s="70"/>
      <c r="E224" s="70"/>
      <c r="F224" s="70"/>
      <c r="H224" s="71"/>
      <c r="I224" s="71"/>
    </row>
    <row r="225" spans="3:9">
      <c r="C225" s="70"/>
      <c r="D225" s="70"/>
      <c r="E225" s="70"/>
      <c r="F225" s="70"/>
      <c r="H225" s="71"/>
      <c r="I225" s="71"/>
    </row>
    <row r="226" spans="3:9">
      <c r="C226" s="70"/>
      <c r="D226" s="70"/>
      <c r="E226" s="70"/>
      <c r="F226" s="70"/>
      <c r="H226" s="71"/>
      <c r="I226" s="71"/>
    </row>
    <row r="227" spans="3:9">
      <c r="C227" s="70"/>
      <c r="D227" s="70"/>
      <c r="E227" s="70"/>
      <c r="F227" s="70"/>
      <c r="H227" s="71"/>
      <c r="I227" s="71"/>
    </row>
    <row r="228" spans="3:9">
      <c r="C228" s="70"/>
      <c r="D228" s="70"/>
      <c r="E228" s="70"/>
      <c r="F228" s="70"/>
      <c r="H228" s="71"/>
      <c r="I228" s="71"/>
    </row>
    <row r="229" spans="3:9">
      <c r="C229" s="70"/>
      <c r="D229" s="70"/>
      <c r="E229" s="70"/>
      <c r="F229" s="70"/>
      <c r="H229" s="71"/>
      <c r="I229" s="71"/>
    </row>
    <row r="230" spans="3:9">
      <c r="C230" s="70"/>
      <c r="D230" s="70"/>
      <c r="E230" s="70"/>
      <c r="F230" s="70"/>
      <c r="H230" s="71"/>
      <c r="I230" s="71"/>
    </row>
    <row r="231" spans="3:9">
      <c r="C231" s="70"/>
      <c r="D231" s="70"/>
      <c r="E231" s="70"/>
      <c r="F231" s="70"/>
      <c r="H231" s="71"/>
      <c r="I231" s="71"/>
    </row>
    <row r="232" spans="3:9">
      <c r="C232" s="70"/>
      <c r="D232" s="70"/>
      <c r="E232" s="70"/>
      <c r="F232" s="70"/>
      <c r="H232" s="71"/>
      <c r="I232" s="71"/>
    </row>
    <row r="233" spans="3:9">
      <c r="C233" s="70"/>
      <c r="D233" s="70"/>
      <c r="E233" s="70"/>
      <c r="F233" s="70"/>
      <c r="H233" s="71"/>
      <c r="I233" s="71"/>
    </row>
    <row r="234" spans="3:9">
      <c r="C234" s="70"/>
      <c r="D234" s="70"/>
      <c r="E234" s="70"/>
      <c r="F234" s="70"/>
      <c r="H234" s="71"/>
      <c r="I234" s="71"/>
    </row>
    <row r="235" spans="3:9">
      <c r="C235" s="70"/>
      <c r="D235" s="70"/>
      <c r="E235" s="70"/>
      <c r="F235" s="70"/>
      <c r="H235" s="71"/>
      <c r="I235" s="71"/>
    </row>
    <row r="236" spans="3:9">
      <c r="C236" s="70"/>
      <c r="D236" s="70"/>
      <c r="E236" s="70"/>
      <c r="F236" s="70"/>
      <c r="H236" s="71"/>
      <c r="I236" s="71"/>
    </row>
    <row r="237" spans="3:9">
      <c r="C237" s="70"/>
      <c r="D237" s="70"/>
      <c r="E237" s="70"/>
      <c r="F237" s="70"/>
      <c r="H237" s="71"/>
      <c r="I237" s="71"/>
    </row>
    <row r="238" spans="3:9">
      <c r="C238" s="70"/>
      <c r="D238" s="70"/>
      <c r="E238" s="70"/>
      <c r="F238" s="70"/>
      <c r="H238" s="71"/>
      <c r="I238" s="71"/>
    </row>
    <row r="239" spans="3:9">
      <c r="C239" s="70"/>
      <c r="D239" s="70"/>
      <c r="E239" s="70"/>
      <c r="F239" s="70"/>
      <c r="H239" s="71"/>
      <c r="I239" s="71"/>
    </row>
    <row r="240" spans="3:9">
      <c r="C240" s="70"/>
      <c r="D240" s="70"/>
      <c r="E240" s="70"/>
      <c r="F240" s="70"/>
      <c r="H240" s="71"/>
      <c r="I240" s="71"/>
    </row>
    <row r="241" spans="3:9">
      <c r="C241" s="70"/>
      <c r="D241" s="70"/>
      <c r="E241" s="70"/>
      <c r="F241" s="70"/>
      <c r="H241" s="71"/>
      <c r="I241" s="71"/>
    </row>
    <row r="242" spans="3:9">
      <c r="C242" s="70"/>
      <c r="D242" s="70"/>
      <c r="E242" s="70"/>
      <c r="F242" s="70"/>
      <c r="H242" s="71"/>
      <c r="I242" s="71"/>
    </row>
    <row r="243" spans="3:9">
      <c r="C243" s="70"/>
      <c r="D243" s="70"/>
      <c r="E243" s="70"/>
      <c r="F243" s="70"/>
      <c r="H243" s="71"/>
      <c r="I243" s="71"/>
    </row>
    <row r="244" spans="3:9">
      <c r="C244" s="70"/>
      <c r="D244" s="70"/>
      <c r="E244" s="70"/>
      <c r="F244" s="70"/>
      <c r="H244" s="71"/>
      <c r="I244" s="71"/>
    </row>
    <row r="245" spans="3:9">
      <c r="C245" s="70"/>
      <c r="D245" s="70"/>
      <c r="E245" s="70"/>
      <c r="F245" s="70"/>
      <c r="H245" s="71"/>
      <c r="I245" s="71"/>
    </row>
    <row r="246" spans="3:9">
      <c r="C246" s="70"/>
      <c r="D246" s="70"/>
      <c r="E246" s="70"/>
      <c r="F246" s="70"/>
      <c r="H246" s="71"/>
      <c r="I246" s="71"/>
    </row>
    <row r="247" spans="3:9">
      <c r="C247" s="70"/>
      <c r="D247" s="70"/>
      <c r="E247" s="70"/>
      <c r="F247" s="70"/>
      <c r="H247" s="71"/>
      <c r="I247" s="71"/>
    </row>
    <row r="248" spans="3:9">
      <c r="C248" s="70"/>
      <c r="D248" s="70"/>
      <c r="E248" s="70"/>
      <c r="F248" s="70"/>
      <c r="H248" s="71"/>
      <c r="I248" s="71"/>
    </row>
    <row r="249" spans="3:9">
      <c r="C249" s="70"/>
      <c r="D249" s="70"/>
      <c r="E249" s="70"/>
      <c r="F249" s="70"/>
      <c r="H249" s="71"/>
      <c r="I249" s="71"/>
    </row>
    <row r="250" spans="3:9">
      <c r="C250" s="70"/>
      <c r="D250" s="70"/>
      <c r="E250" s="70"/>
      <c r="F250" s="70"/>
      <c r="H250" s="71"/>
      <c r="I250" s="71"/>
    </row>
    <row r="251" spans="3:9">
      <c r="C251" s="70"/>
      <c r="D251" s="70"/>
      <c r="E251" s="70"/>
      <c r="F251" s="70"/>
      <c r="H251" s="71"/>
      <c r="I251" s="71"/>
    </row>
    <row r="252" spans="3:9">
      <c r="C252" s="70"/>
      <c r="D252" s="70"/>
      <c r="E252" s="70"/>
      <c r="F252" s="70"/>
      <c r="H252" s="71"/>
      <c r="I252" s="71"/>
    </row>
    <row r="253" spans="3:9">
      <c r="C253" s="70"/>
      <c r="D253" s="70"/>
      <c r="E253" s="70"/>
      <c r="F253" s="70"/>
      <c r="H253" s="71"/>
      <c r="I253" s="71"/>
    </row>
    <row r="254" spans="3:9">
      <c r="C254" s="70"/>
      <c r="D254" s="70"/>
      <c r="E254" s="70"/>
      <c r="F254" s="70"/>
      <c r="H254" s="71"/>
      <c r="I254" s="71"/>
    </row>
    <row r="255" spans="3:9">
      <c r="C255" s="70"/>
      <c r="D255" s="70"/>
      <c r="E255" s="70"/>
      <c r="F255" s="70"/>
      <c r="H255" s="71"/>
      <c r="I255" s="71"/>
    </row>
    <row r="256" spans="3:9">
      <c r="C256" s="70"/>
      <c r="D256" s="70"/>
      <c r="E256" s="70"/>
      <c r="F256" s="70"/>
      <c r="H256" s="71"/>
      <c r="I256" s="71"/>
    </row>
    <row r="257" spans="3:9">
      <c r="C257" s="70"/>
      <c r="D257" s="70"/>
      <c r="E257" s="70"/>
      <c r="F257" s="70"/>
      <c r="H257" s="71"/>
      <c r="I257" s="71"/>
    </row>
    <row r="258" spans="3:9">
      <c r="C258" s="70"/>
      <c r="D258" s="70"/>
      <c r="E258" s="70"/>
      <c r="F258" s="70"/>
      <c r="H258" s="71"/>
      <c r="I258" s="71"/>
    </row>
    <row r="259" spans="3:9">
      <c r="C259" s="70"/>
      <c r="D259" s="70"/>
      <c r="E259" s="70"/>
      <c r="F259" s="70"/>
      <c r="H259" s="71"/>
      <c r="I259" s="71"/>
    </row>
    <row r="260" spans="3:9">
      <c r="C260" s="70"/>
      <c r="D260" s="70"/>
      <c r="E260" s="70"/>
      <c r="F260" s="70"/>
      <c r="H260" s="71"/>
      <c r="I260" s="71"/>
    </row>
    <row r="261" spans="3:9">
      <c r="C261" s="70"/>
      <c r="D261" s="70"/>
      <c r="E261" s="70"/>
      <c r="F261" s="70"/>
      <c r="H261" s="71"/>
      <c r="I261" s="71"/>
    </row>
    <row r="262" spans="3:9">
      <c r="C262" s="70"/>
      <c r="D262" s="70"/>
      <c r="E262" s="70"/>
      <c r="F262" s="70"/>
      <c r="H262" s="71"/>
      <c r="I262" s="71"/>
    </row>
    <row r="263" spans="3:9">
      <c r="C263" s="70"/>
      <c r="D263" s="70"/>
      <c r="E263" s="70"/>
      <c r="F263" s="70"/>
      <c r="H263" s="71"/>
      <c r="I263" s="71"/>
    </row>
    <row r="264" spans="3:9">
      <c r="C264" s="70"/>
      <c r="D264" s="70"/>
      <c r="E264" s="70"/>
      <c r="F264" s="70"/>
      <c r="H264" s="71"/>
      <c r="I264" s="71"/>
    </row>
    <row r="265" spans="3:9">
      <c r="C265" s="70"/>
      <c r="D265" s="70"/>
      <c r="E265" s="70"/>
      <c r="F265" s="70"/>
      <c r="H265" s="71"/>
      <c r="I265" s="71"/>
    </row>
    <row r="266" spans="3:9">
      <c r="C266" s="70"/>
      <c r="D266" s="70"/>
      <c r="E266" s="70"/>
      <c r="F266" s="70"/>
      <c r="H266" s="71"/>
      <c r="I266" s="71"/>
    </row>
    <row r="267" spans="3:9">
      <c r="C267" s="70"/>
      <c r="D267" s="70"/>
      <c r="E267" s="70"/>
      <c r="F267" s="70"/>
      <c r="H267" s="71"/>
      <c r="I267" s="71"/>
    </row>
    <row r="268" spans="3:9">
      <c r="C268" s="70"/>
      <c r="D268" s="70"/>
      <c r="E268" s="70"/>
      <c r="F268" s="70"/>
      <c r="H268" s="71"/>
      <c r="I268" s="71"/>
    </row>
    <row r="269" spans="3:9">
      <c r="C269" s="70"/>
      <c r="D269" s="70"/>
      <c r="E269" s="70"/>
      <c r="F269" s="70"/>
      <c r="H269" s="71"/>
      <c r="I269" s="71"/>
    </row>
    <row r="270" spans="3:9">
      <c r="C270" s="70"/>
      <c r="D270" s="70"/>
      <c r="E270" s="70"/>
      <c r="F270" s="70"/>
      <c r="H270" s="71"/>
      <c r="I270" s="71"/>
    </row>
    <row r="271" spans="3:9">
      <c r="C271" s="70"/>
      <c r="D271" s="70"/>
      <c r="E271" s="70"/>
      <c r="F271" s="70"/>
      <c r="H271" s="71"/>
      <c r="I271" s="71"/>
    </row>
    <row r="272" spans="3:9">
      <c r="C272" s="70"/>
      <c r="D272" s="70"/>
      <c r="E272" s="70"/>
      <c r="F272" s="70"/>
      <c r="H272" s="71"/>
      <c r="I272" s="71"/>
    </row>
    <row r="273" spans="3:9">
      <c r="C273" s="70"/>
      <c r="D273" s="70"/>
      <c r="E273" s="70"/>
      <c r="F273" s="70"/>
      <c r="H273" s="71"/>
      <c r="I273" s="71"/>
    </row>
    <row r="274" spans="3:9">
      <c r="C274" s="70"/>
      <c r="D274" s="70"/>
      <c r="E274" s="70"/>
      <c r="F274" s="70"/>
      <c r="H274" s="71"/>
      <c r="I274" s="71"/>
    </row>
    <row r="275" spans="3:9">
      <c r="C275" s="70"/>
      <c r="D275" s="70"/>
      <c r="E275" s="70"/>
      <c r="F275" s="70"/>
      <c r="H275" s="71"/>
      <c r="I275" s="71"/>
    </row>
    <row r="276" spans="3:9">
      <c r="C276" s="70"/>
      <c r="D276" s="70"/>
      <c r="E276" s="70"/>
      <c r="F276" s="70"/>
      <c r="H276" s="71"/>
      <c r="I276" s="71"/>
    </row>
    <row r="277" spans="3:9">
      <c r="C277" s="70"/>
      <c r="D277" s="70"/>
      <c r="E277" s="70"/>
      <c r="F277" s="70"/>
      <c r="H277" s="71"/>
      <c r="I277" s="71"/>
    </row>
    <row r="278" spans="3:9">
      <c r="C278" s="70"/>
      <c r="D278" s="70"/>
      <c r="E278" s="70"/>
      <c r="F278" s="70"/>
      <c r="H278" s="71"/>
      <c r="I278" s="71"/>
    </row>
    <row r="279" spans="3:9">
      <c r="C279" s="70"/>
      <c r="D279" s="70"/>
      <c r="E279" s="70"/>
      <c r="F279" s="70"/>
      <c r="H279" s="71"/>
      <c r="I279" s="71"/>
    </row>
    <row r="280" spans="3:9">
      <c r="C280" s="70"/>
      <c r="D280" s="70"/>
      <c r="E280" s="70"/>
      <c r="F280" s="70"/>
      <c r="H280" s="71"/>
      <c r="I280" s="71"/>
    </row>
    <row r="281" spans="3:9">
      <c r="C281" s="70"/>
      <c r="D281" s="70"/>
      <c r="E281" s="70"/>
      <c r="F281" s="70"/>
      <c r="H281" s="71"/>
      <c r="I281" s="71"/>
    </row>
    <row r="282" spans="3:9">
      <c r="C282" s="70"/>
      <c r="D282" s="70"/>
      <c r="E282" s="70"/>
      <c r="F282" s="70"/>
      <c r="H282" s="71"/>
      <c r="I282" s="71"/>
    </row>
    <row r="283" spans="3:9">
      <c r="C283" s="70"/>
      <c r="D283" s="70"/>
      <c r="E283" s="70"/>
      <c r="F283" s="70"/>
      <c r="H283" s="71"/>
      <c r="I283" s="71"/>
    </row>
    <row r="284" spans="3:9">
      <c r="C284" s="70"/>
      <c r="D284" s="70"/>
      <c r="E284" s="70"/>
      <c r="F284" s="70"/>
      <c r="H284" s="71"/>
      <c r="I284" s="71"/>
    </row>
    <row r="285" spans="3:9">
      <c r="C285" s="70"/>
      <c r="D285" s="70"/>
      <c r="E285" s="70"/>
      <c r="F285" s="70"/>
      <c r="H285" s="71"/>
      <c r="I285" s="71"/>
    </row>
    <row r="286" spans="3:9">
      <c r="C286" s="70"/>
      <c r="D286" s="70"/>
      <c r="E286" s="70"/>
      <c r="F286" s="70"/>
      <c r="H286" s="71"/>
      <c r="I286" s="71"/>
    </row>
    <row r="287" spans="3:9">
      <c r="C287" s="70"/>
      <c r="D287" s="70"/>
      <c r="E287" s="70"/>
      <c r="F287" s="70"/>
      <c r="H287" s="71"/>
      <c r="I287" s="71"/>
    </row>
    <row r="288" spans="3:9">
      <c r="C288" s="70"/>
      <c r="D288" s="70"/>
      <c r="E288" s="70"/>
      <c r="F288" s="70"/>
      <c r="H288" s="71"/>
      <c r="I288" s="71"/>
    </row>
    <row r="289" spans="3:9">
      <c r="C289" s="70"/>
      <c r="D289" s="70"/>
      <c r="E289" s="70"/>
      <c r="F289" s="70"/>
      <c r="H289" s="71"/>
      <c r="I289" s="71"/>
    </row>
    <row r="290" spans="3:9">
      <c r="C290" s="70"/>
      <c r="D290" s="70"/>
      <c r="E290" s="70"/>
      <c r="F290" s="70"/>
      <c r="H290" s="71"/>
      <c r="I290" s="71"/>
    </row>
    <row r="291" spans="3:9">
      <c r="C291" s="70"/>
      <c r="D291" s="70"/>
      <c r="E291" s="70"/>
      <c r="F291" s="70"/>
      <c r="H291" s="71"/>
      <c r="I291" s="71"/>
    </row>
    <row r="292" spans="3:9">
      <c r="C292" s="70"/>
      <c r="D292" s="70"/>
      <c r="E292" s="70"/>
      <c r="F292" s="70"/>
      <c r="H292" s="71"/>
      <c r="I292" s="71"/>
    </row>
    <row r="293" spans="3:9">
      <c r="C293" s="70"/>
      <c r="D293" s="70"/>
      <c r="E293" s="70"/>
      <c r="F293" s="70"/>
      <c r="H293" s="71"/>
      <c r="I293" s="71"/>
    </row>
    <row r="294" spans="3:9">
      <c r="C294" s="70"/>
      <c r="D294" s="70"/>
      <c r="E294" s="70"/>
      <c r="F294" s="70"/>
      <c r="H294" s="71"/>
      <c r="I294" s="71"/>
    </row>
    <row r="295" spans="3:9">
      <c r="C295" s="70"/>
      <c r="D295" s="70"/>
      <c r="E295" s="70"/>
      <c r="F295" s="70"/>
      <c r="H295" s="71"/>
      <c r="I295" s="71"/>
    </row>
    <row r="296" spans="3:9">
      <c r="C296" s="70"/>
      <c r="D296" s="70"/>
      <c r="E296" s="70"/>
      <c r="F296" s="70"/>
      <c r="H296" s="71"/>
      <c r="I296" s="71"/>
    </row>
    <row r="297" spans="3:9">
      <c r="C297" s="70"/>
      <c r="D297" s="70"/>
      <c r="E297" s="70"/>
      <c r="F297" s="70"/>
      <c r="H297" s="71"/>
      <c r="I297" s="71"/>
    </row>
    <row r="298" spans="3:9">
      <c r="C298" s="70"/>
      <c r="D298" s="70"/>
      <c r="E298" s="70"/>
      <c r="F298" s="70"/>
      <c r="H298" s="71"/>
      <c r="I298" s="71"/>
    </row>
    <row r="299" spans="3:9">
      <c r="C299" s="70"/>
      <c r="D299" s="70"/>
      <c r="E299" s="70"/>
      <c r="F299" s="70"/>
      <c r="H299" s="71"/>
      <c r="I299" s="71"/>
    </row>
    <row r="300" spans="3:9">
      <c r="C300" s="70"/>
      <c r="D300" s="70"/>
      <c r="E300" s="70"/>
      <c r="F300" s="70"/>
      <c r="H300" s="71"/>
      <c r="I300" s="71"/>
    </row>
    <row r="301" spans="3:9">
      <c r="C301" s="70"/>
      <c r="D301" s="70"/>
      <c r="E301" s="70"/>
      <c r="F301" s="70"/>
      <c r="H301" s="71"/>
      <c r="I301" s="71"/>
    </row>
    <row r="302" spans="3:9">
      <c r="C302" s="70"/>
      <c r="D302" s="70"/>
      <c r="E302" s="70"/>
      <c r="F302" s="70"/>
      <c r="H302" s="71"/>
      <c r="I302" s="71"/>
    </row>
    <row r="303" spans="3:9">
      <c r="C303" s="70"/>
      <c r="D303" s="70"/>
      <c r="E303" s="70"/>
      <c r="F303" s="70"/>
      <c r="H303" s="71"/>
      <c r="I303" s="71"/>
    </row>
    <row r="304" spans="3:9">
      <c r="C304" s="70"/>
      <c r="D304" s="70"/>
      <c r="E304" s="70"/>
      <c r="F304" s="70"/>
      <c r="H304" s="71"/>
      <c r="I304" s="71"/>
    </row>
    <row r="305" spans="3:9">
      <c r="C305" s="70"/>
      <c r="D305" s="70"/>
      <c r="E305" s="70"/>
      <c r="F305" s="70"/>
      <c r="H305" s="71"/>
      <c r="I305" s="71"/>
    </row>
    <row r="306" spans="3:9">
      <c r="C306" s="70"/>
      <c r="D306" s="70"/>
      <c r="E306" s="70"/>
      <c r="F306" s="70"/>
      <c r="H306" s="71"/>
      <c r="I306" s="71"/>
    </row>
    <row r="307" spans="3:9">
      <c r="C307" s="70"/>
      <c r="D307" s="70"/>
      <c r="E307" s="70"/>
      <c r="F307" s="70"/>
      <c r="H307" s="71"/>
      <c r="I307" s="71"/>
    </row>
    <row r="308" spans="3:9">
      <c r="C308" s="70"/>
      <c r="D308" s="70"/>
      <c r="E308" s="70"/>
      <c r="F308" s="70"/>
      <c r="H308" s="71"/>
      <c r="I308" s="71"/>
    </row>
    <row r="309" spans="3:9">
      <c r="C309" s="70"/>
      <c r="D309" s="70"/>
      <c r="E309" s="70"/>
      <c r="F309" s="70"/>
      <c r="H309" s="71"/>
      <c r="I309" s="71"/>
    </row>
    <row r="310" spans="3:9">
      <c r="C310" s="70"/>
      <c r="D310" s="70"/>
      <c r="E310" s="70"/>
      <c r="F310" s="70"/>
      <c r="H310" s="71"/>
      <c r="I310" s="71"/>
    </row>
    <row r="311" spans="3:9">
      <c r="C311" s="70"/>
      <c r="D311" s="70"/>
      <c r="E311" s="70"/>
      <c r="F311" s="70"/>
      <c r="H311" s="71"/>
      <c r="I311" s="71"/>
    </row>
    <row r="312" spans="3:9">
      <c r="C312" s="70"/>
      <c r="D312" s="70"/>
      <c r="E312" s="70"/>
      <c r="F312" s="70"/>
      <c r="H312" s="71"/>
      <c r="I312" s="71"/>
    </row>
    <row r="313" spans="3:9">
      <c r="C313" s="70"/>
      <c r="D313" s="70"/>
      <c r="E313" s="70"/>
      <c r="F313" s="70"/>
      <c r="H313" s="71"/>
      <c r="I313" s="71"/>
    </row>
    <row r="314" spans="3:9">
      <c r="C314" s="70"/>
      <c r="D314" s="70"/>
      <c r="E314" s="70"/>
      <c r="F314" s="70"/>
      <c r="H314" s="71"/>
      <c r="I314" s="71"/>
    </row>
    <row r="315" spans="3:9">
      <c r="C315" s="70"/>
      <c r="D315" s="70"/>
      <c r="E315" s="70"/>
      <c r="F315" s="70"/>
      <c r="H315" s="71"/>
      <c r="I315" s="71"/>
    </row>
    <row r="316" spans="3:9">
      <c r="C316" s="70"/>
      <c r="D316" s="70"/>
      <c r="E316" s="70"/>
      <c r="F316" s="70"/>
      <c r="H316" s="71"/>
      <c r="I316" s="71"/>
    </row>
    <row r="317" spans="3:9">
      <c r="C317" s="70"/>
      <c r="D317" s="70"/>
      <c r="E317" s="70"/>
      <c r="F317" s="70"/>
      <c r="H317" s="71"/>
      <c r="I317" s="71"/>
    </row>
    <row r="318" spans="3:9">
      <c r="C318" s="70"/>
      <c r="D318" s="70"/>
      <c r="E318" s="70"/>
      <c r="F318" s="70"/>
      <c r="H318" s="71"/>
      <c r="I318" s="71"/>
    </row>
    <row r="319" spans="3:9">
      <c r="C319" s="70"/>
      <c r="D319" s="70"/>
      <c r="E319" s="70"/>
      <c r="F319" s="70"/>
      <c r="H319" s="71"/>
      <c r="I319" s="71"/>
    </row>
    <row r="320" spans="3:9">
      <c r="C320" s="70"/>
      <c r="D320" s="70"/>
      <c r="E320" s="70"/>
      <c r="F320" s="70"/>
      <c r="H320" s="71"/>
      <c r="I320" s="71"/>
    </row>
    <row r="321" spans="3:9">
      <c r="C321" s="70"/>
      <c r="D321" s="70"/>
      <c r="E321" s="70"/>
      <c r="F321" s="70"/>
      <c r="H321" s="71"/>
      <c r="I321" s="71"/>
    </row>
    <row r="322" spans="3:9">
      <c r="C322" s="70"/>
      <c r="D322" s="70"/>
      <c r="E322" s="70"/>
      <c r="F322" s="70"/>
      <c r="H322" s="71"/>
      <c r="I322" s="71"/>
    </row>
    <row r="323" spans="3:9">
      <c r="C323" s="70"/>
      <c r="D323" s="70"/>
      <c r="E323" s="70"/>
      <c r="F323" s="70"/>
      <c r="H323" s="71"/>
      <c r="I323" s="71"/>
    </row>
    <row r="324" spans="3:9">
      <c r="C324" s="70"/>
      <c r="D324" s="70"/>
      <c r="E324" s="70"/>
      <c r="F324" s="70"/>
      <c r="H324" s="71"/>
      <c r="I324" s="71"/>
    </row>
    <row r="325" spans="3:9">
      <c r="C325" s="70"/>
      <c r="D325" s="70"/>
      <c r="E325" s="70"/>
      <c r="F325" s="70"/>
      <c r="H325" s="71"/>
      <c r="I325" s="71"/>
    </row>
    <row r="326" spans="3:9">
      <c r="C326" s="70"/>
      <c r="D326" s="70"/>
      <c r="E326" s="70"/>
      <c r="F326" s="70"/>
      <c r="H326" s="71"/>
      <c r="I326" s="71"/>
    </row>
    <row r="327" spans="3:9">
      <c r="C327" s="70"/>
      <c r="D327" s="70"/>
      <c r="E327" s="70"/>
      <c r="F327" s="70"/>
      <c r="H327" s="71"/>
      <c r="I327" s="71"/>
    </row>
    <row r="328" spans="3:9">
      <c r="C328" s="70"/>
      <c r="D328" s="70"/>
      <c r="E328" s="70"/>
      <c r="F328" s="70"/>
      <c r="H328" s="71"/>
      <c r="I328" s="71"/>
    </row>
    <row r="329" spans="3:9">
      <c r="C329" s="70"/>
      <c r="D329" s="70"/>
      <c r="E329" s="70"/>
      <c r="F329" s="70"/>
      <c r="H329" s="71"/>
      <c r="I329" s="71"/>
    </row>
    <row r="330" spans="3:9">
      <c r="C330" s="70"/>
      <c r="D330" s="70"/>
      <c r="E330" s="70"/>
      <c r="F330" s="70"/>
      <c r="H330" s="71"/>
      <c r="I330" s="71"/>
    </row>
    <row r="331" spans="3:9">
      <c r="C331" s="70"/>
      <c r="D331" s="70"/>
      <c r="E331" s="70"/>
      <c r="F331" s="70"/>
      <c r="H331" s="71"/>
      <c r="I331" s="71"/>
    </row>
    <row r="332" spans="3:9">
      <c r="C332" s="70"/>
      <c r="D332" s="70"/>
      <c r="E332" s="70"/>
      <c r="F332" s="70"/>
      <c r="H332" s="71"/>
      <c r="I332" s="71"/>
    </row>
    <row r="333" spans="3:9">
      <c r="C333" s="70"/>
      <c r="D333" s="70"/>
      <c r="E333" s="70"/>
      <c r="F333" s="70"/>
      <c r="H333" s="71"/>
      <c r="I333" s="71"/>
    </row>
    <row r="334" spans="3:9">
      <c r="C334" s="70"/>
      <c r="D334" s="70"/>
      <c r="E334" s="70"/>
      <c r="F334" s="70"/>
      <c r="H334" s="71"/>
      <c r="I334" s="71"/>
    </row>
    <row r="335" spans="3:9">
      <c r="C335" s="70"/>
      <c r="D335" s="70"/>
      <c r="E335" s="70"/>
      <c r="F335" s="70"/>
      <c r="H335" s="71"/>
      <c r="I335" s="71"/>
    </row>
    <row r="336" spans="3:9">
      <c r="C336" s="70"/>
      <c r="D336" s="70"/>
      <c r="E336" s="70"/>
      <c r="F336" s="70"/>
      <c r="H336" s="71"/>
      <c r="I336" s="71"/>
    </row>
    <row r="337" spans="3:9">
      <c r="C337" s="70"/>
      <c r="D337" s="70"/>
      <c r="E337" s="70"/>
      <c r="F337" s="70"/>
      <c r="H337" s="71"/>
      <c r="I337" s="71"/>
    </row>
    <row r="338" spans="3:9">
      <c r="C338" s="70"/>
      <c r="D338" s="70"/>
      <c r="E338" s="70"/>
      <c r="F338" s="70"/>
      <c r="H338" s="71"/>
      <c r="I338" s="71"/>
    </row>
    <row r="339" spans="3:9">
      <c r="C339" s="70"/>
      <c r="D339" s="70"/>
      <c r="E339" s="70"/>
      <c r="F339" s="70"/>
      <c r="H339" s="71"/>
      <c r="I339" s="71"/>
    </row>
    <row r="340" spans="3:9">
      <c r="C340" s="70"/>
      <c r="D340" s="70"/>
      <c r="E340" s="70"/>
      <c r="F340" s="70"/>
      <c r="H340" s="71"/>
      <c r="I340" s="71"/>
    </row>
    <row r="341" spans="3:9">
      <c r="C341" s="70"/>
      <c r="D341" s="70"/>
      <c r="E341" s="70"/>
      <c r="F341" s="70"/>
      <c r="H341" s="71"/>
      <c r="I341" s="71"/>
    </row>
    <row r="342" spans="3:9">
      <c r="C342" s="70"/>
      <c r="D342" s="70"/>
      <c r="E342" s="70"/>
      <c r="F342" s="70"/>
      <c r="H342" s="71"/>
      <c r="I342" s="71"/>
    </row>
    <row r="343" spans="3:9">
      <c r="C343" s="70"/>
      <c r="D343" s="70"/>
      <c r="E343" s="70"/>
      <c r="F343" s="70"/>
      <c r="H343" s="71"/>
      <c r="I343" s="71"/>
    </row>
    <row r="344" spans="3:9">
      <c r="C344" s="70"/>
      <c r="D344" s="70"/>
      <c r="E344" s="70"/>
      <c r="F344" s="70"/>
      <c r="H344" s="71"/>
      <c r="I344" s="71"/>
    </row>
    <row r="345" spans="3:9">
      <c r="C345" s="70"/>
      <c r="D345" s="70"/>
      <c r="E345" s="70"/>
      <c r="F345" s="70"/>
      <c r="H345" s="71"/>
      <c r="I345" s="71"/>
    </row>
    <row r="346" spans="3:9">
      <c r="C346" s="70"/>
      <c r="D346" s="70"/>
      <c r="E346" s="70"/>
      <c r="F346" s="70"/>
      <c r="H346" s="71"/>
      <c r="I346" s="71"/>
    </row>
    <row r="347" spans="3:9">
      <c r="C347" s="70"/>
      <c r="D347" s="70"/>
      <c r="E347" s="70"/>
      <c r="F347" s="70"/>
    </row>
    <row r="348" spans="3:9">
      <c r="C348" s="70"/>
      <c r="D348" s="70"/>
      <c r="E348" s="70"/>
      <c r="F348" s="70"/>
    </row>
    <row r="349" spans="3:9">
      <c r="C349" s="70"/>
      <c r="D349" s="70"/>
      <c r="E349" s="70"/>
      <c r="F349" s="70"/>
    </row>
    <row r="350" spans="3:9">
      <c r="C350" s="70"/>
      <c r="D350" s="70"/>
      <c r="E350" s="70"/>
      <c r="F350" s="70"/>
    </row>
    <row r="351" spans="3:9">
      <c r="C351" s="70"/>
      <c r="D351" s="70"/>
      <c r="E351" s="70"/>
      <c r="F351" s="70"/>
    </row>
    <row r="352" spans="3:9">
      <c r="C352" s="70"/>
      <c r="D352" s="70"/>
      <c r="E352" s="70"/>
      <c r="F352" s="70"/>
    </row>
    <row r="353" spans="3:6">
      <c r="C353" s="70"/>
      <c r="D353" s="70"/>
      <c r="E353" s="70"/>
      <c r="F353" s="70"/>
    </row>
    <row r="354" spans="3:6">
      <c r="C354" s="70"/>
      <c r="D354" s="70"/>
      <c r="E354" s="70"/>
      <c r="F354" s="70"/>
    </row>
    <row r="355" spans="3:6">
      <c r="C355" s="70"/>
      <c r="D355" s="70"/>
      <c r="E355" s="70"/>
      <c r="F355" s="70"/>
    </row>
    <row r="356" spans="3:6">
      <c r="C356" s="70"/>
      <c r="D356" s="70"/>
      <c r="E356" s="70"/>
      <c r="F356" s="70"/>
    </row>
    <row r="357" spans="3:6">
      <c r="C357" s="70"/>
      <c r="D357" s="70"/>
      <c r="E357" s="70"/>
      <c r="F357" s="70"/>
    </row>
    <row r="358" spans="3:6">
      <c r="C358" s="70"/>
      <c r="D358" s="70"/>
      <c r="E358" s="70"/>
      <c r="F358" s="70"/>
    </row>
    <row r="359" spans="3:6">
      <c r="C359" s="70"/>
      <c r="D359" s="70"/>
      <c r="E359" s="70"/>
      <c r="F359" s="70"/>
    </row>
    <row r="360" spans="3:6">
      <c r="C360" s="70"/>
      <c r="D360" s="70"/>
      <c r="E360" s="70"/>
      <c r="F360" s="70"/>
    </row>
    <row r="361" spans="3:6">
      <c r="C361" s="70"/>
      <c r="D361" s="70"/>
      <c r="E361" s="70"/>
      <c r="F361" s="70"/>
    </row>
    <row r="362" spans="3:6">
      <c r="C362" s="70"/>
      <c r="D362" s="70"/>
      <c r="E362" s="70"/>
      <c r="F362" s="70"/>
    </row>
    <row r="363" spans="3:6">
      <c r="C363" s="70"/>
      <c r="D363" s="70"/>
      <c r="E363" s="70"/>
      <c r="F363" s="70"/>
    </row>
    <row r="364" spans="3:6">
      <c r="C364" s="70"/>
      <c r="D364" s="70"/>
      <c r="E364" s="70"/>
      <c r="F364" s="70"/>
    </row>
    <row r="365" spans="3:6">
      <c r="C365" s="70"/>
      <c r="D365" s="70"/>
      <c r="E365" s="70"/>
      <c r="F365" s="70"/>
    </row>
    <row r="366" spans="3:6">
      <c r="C366" s="70"/>
      <c r="D366" s="70"/>
      <c r="E366" s="70"/>
      <c r="F366" s="70"/>
    </row>
    <row r="367" spans="3:6">
      <c r="C367" s="70"/>
      <c r="D367" s="70"/>
      <c r="E367" s="70"/>
      <c r="F367" s="70"/>
    </row>
    <row r="368" spans="3:6">
      <c r="C368" s="70"/>
      <c r="D368" s="70"/>
      <c r="E368" s="70"/>
      <c r="F368" s="70"/>
    </row>
    <row r="369" spans="3:6">
      <c r="C369" s="70"/>
      <c r="D369" s="70"/>
      <c r="E369" s="70"/>
      <c r="F369" s="70"/>
    </row>
    <row r="370" spans="3:6">
      <c r="C370" s="70"/>
      <c r="D370" s="70"/>
      <c r="E370" s="70"/>
      <c r="F370" s="70"/>
    </row>
    <row r="371" spans="3:6">
      <c r="C371" s="70"/>
      <c r="D371" s="70"/>
      <c r="E371" s="70"/>
      <c r="F371" s="70"/>
    </row>
    <row r="372" spans="3:6">
      <c r="C372" s="70"/>
      <c r="D372" s="70"/>
      <c r="E372" s="70"/>
      <c r="F372" s="70"/>
    </row>
    <row r="373" spans="3:6">
      <c r="C373" s="70"/>
      <c r="D373" s="70"/>
      <c r="E373" s="70"/>
      <c r="F373" s="70"/>
    </row>
    <row r="374" spans="3:6">
      <c r="C374" s="70"/>
      <c r="D374" s="70"/>
      <c r="E374" s="70"/>
      <c r="F374" s="70"/>
    </row>
    <row r="375" spans="3:6">
      <c r="C375" s="70"/>
      <c r="D375" s="70"/>
      <c r="E375" s="70"/>
      <c r="F375" s="70"/>
    </row>
    <row r="376" spans="3:6">
      <c r="C376" s="70"/>
      <c r="D376" s="70"/>
      <c r="E376" s="70"/>
      <c r="F376" s="70"/>
    </row>
    <row r="377" spans="3:6">
      <c r="C377" s="70"/>
      <c r="D377" s="70"/>
      <c r="E377" s="70"/>
      <c r="F377" s="70"/>
    </row>
    <row r="378" spans="3:6">
      <c r="C378" s="70"/>
      <c r="D378" s="70"/>
      <c r="E378" s="70"/>
      <c r="F378" s="70"/>
    </row>
    <row r="379" spans="3:6">
      <c r="C379" s="70"/>
      <c r="D379" s="70"/>
      <c r="E379" s="70"/>
      <c r="F379" s="70"/>
    </row>
    <row r="380" spans="3:6">
      <c r="C380" s="70"/>
      <c r="D380" s="70"/>
      <c r="E380" s="70"/>
      <c r="F380" s="70"/>
    </row>
    <row r="381" spans="3:6">
      <c r="C381" s="70"/>
      <c r="D381" s="70"/>
      <c r="E381" s="70"/>
      <c r="F381" s="70"/>
    </row>
    <row r="382" spans="3:6">
      <c r="C382" s="70"/>
      <c r="D382" s="70"/>
      <c r="E382" s="70"/>
      <c r="F382" s="70"/>
    </row>
    <row r="383" spans="3:6">
      <c r="C383" s="70"/>
      <c r="D383" s="70"/>
      <c r="E383" s="70"/>
      <c r="F383" s="70"/>
    </row>
    <row r="384" spans="3:6">
      <c r="C384" s="70"/>
      <c r="D384" s="70"/>
      <c r="E384" s="70"/>
      <c r="F384" s="70"/>
    </row>
    <row r="385" spans="3:6">
      <c r="C385" s="70"/>
      <c r="D385" s="70"/>
      <c r="E385" s="70"/>
      <c r="F385" s="70"/>
    </row>
    <row r="386" spans="3:6">
      <c r="C386" s="70"/>
      <c r="D386" s="70"/>
      <c r="E386" s="70"/>
      <c r="F386" s="70"/>
    </row>
    <row r="387" spans="3:6">
      <c r="C387" s="70"/>
      <c r="D387" s="70"/>
      <c r="E387" s="70"/>
      <c r="F387" s="70"/>
    </row>
    <row r="388" spans="3:6">
      <c r="C388" s="70"/>
      <c r="D388" s="70"/>
      <c r="E388" s="70"/>
      <c r="F388" s="70"/>
    </row>
    <row r="389" spans="3:6">
      <c r="C389" s="70"/>
      <c r="D389" s="70"/>
      <c r="E389" s="70"/>
      <c r="F389" s="70"/>
    </row>
    <row r="390" spans="3:6">
      <c r="C390" s="70"/>
      <c r="D390" s="70"/>
      <c r="E390" s="70"/>
      <c r="F390" s="70"/>
    </row>
    <row r="391" spans="3:6">
      <c r="C391" s="70"/>
      <c r="D391" s="70"/>
      <c r="E391" s="70"/>
      <c r="F391" s="70"/>
    </row>
    <row r="392" spans="3:6">
      <c r="C392" s="70"/>
      <c r="D392" s="70"/>
      <c r="E392" s="70"/>
      <c r="F392" s="70"/>
    </row>
    <row r="393" spans="3:6">
      <c r="C393" s="70"/>
      <c r="D393" s="70"/>
      <c r="E393" s="70"/>
      <c r="F393" s="70"/>
    </row>
    <row r="394" spans="3:6">
      <c r="C394" s="70"/>
      <c r="D394" s="70"/>
      <c r="E394" s="70"/>
      <c r="F394" s="70"/>
    </row>
    <row r="395" spans="3:6">
      <c r="C395" s="70"/>
      <c r="D395" s="70"/>
      <c r="E395" s="70"/>
      <c r="F395" s="70"/>
    </row>
    <row r="396" spans="3:6">
      <c r="C396" s="70"/>
      <c r="D396" s="70"/>
      <c r="E396" s="70"/>
      <c r="F396" s="70"/>
    </row>
    <row r="397" spans="3:6">
      <c r="C397" s="70"/>
      <c r="D397" s="70"/>
      <c r="E397" s="70"/>
      <c r="F397" s="70"/>
    </row>
    <row r="398" spans="3:6">
      <c r="C398" s="70"/>
      <c r="D398" s="70"/>
      <c r="E398" s="70"/>
      <c r="F398" s="70"/>
    </row>
    <row r="399" spans="3:6">
      <c r="C399" s="70"/>
      <c r="D399" s="70"/>
      <c r="E399" s="70"/>
      <c r="F399" s="70"/>
    </row>
    <row r="400" spans="3:6">
      <c r="C400" s="70"/>
      <c r="D400" s="70"/>
      <c r="E400" s="70"/>
      <c r="F400" s="70"/>
    </row>
    <row r="401" spans="3:6">
      <c r="C401" s="70"/>
      <c r="D401" s="70"/>
      <c r="E401" s="70"/>
      <c r="F401" s="70"/>
    </row>
    <row r="402" spans="3:6">
      <c r="C402" s="70"/>
      <c r="D402" s="70"/>
      <c r="E402" s="70"/>
      <c r="F402" s="70"/>
    </row>
    <row r="403" spans="3:6">
      <c r="C403" s="70"/>
      <c r="D403" s="70"/>
      <c r="E403" s="70"/>
      <c r="F403" s="70"/>
    </row>
    <row r="404" spans="3:6">
      <c r="C404" s="70"/>
      <c r="D404" s="70"/>
      <c r="E404" s="70"/>
      <c r="F404" s="70"/>
    </row>
    <row r="405" spans="3:6">
      <c r="C405" s="70"/>
      <c r="D405" s="70"/>
      <c r="E405" s="70"/>
      <c r="F405" s="70"/>
    </row>
    <row r="406" spans="3:6">
      <c r="C406" s="70"/>
      <c r="D406" s="70"/>
      <c r="E406" s="70"/>
      <c r="F406" s="70"/>
    </row>
    <row r="407" spans="3:6">
      <c r="C407" s="70"/>
      <c r="D407" s="70"/>
      <c r="E407" s="70"/>
      <c r="F407" s="70"/>
    </row>
    <row r="408" spans="3:6">
      <c r="C408" s="70"/>
      <c r="D408" s="70"/>
      <c r="E408" s="70"/>
      <c r="F408" s="70"/>
    </row>
    <row r="409" spans="3:6">
      <c r="C409" s="70"/>
      <c r="D409" s="70"/>
      <c r="E409" s="70"/>
      <c r="F409" s="70"/>
    </row>
    <row r="410" spans="3:6">
      <c r="C410" s="70"/>
      <c r="D410" s="70"/>
      <c r="E410" s="70"/>
      <c r="F410" s="70"/>
    </row>
    <row r="411" spans="3:6">
      <c r="C411" s="70"/>
      <c r="D411" s="70"/>
      <c r="E411" s="70"/>
      <c r="F411" s="70"/>
    </row>
    <row r="412" spans="3:6">
      <c r="C412" s="70"/>
      <c r="D412" s="70"/>
      <c r="E412" s="70"/>
      <c r="F412" s="70"/>
    </row>
    <row r="413" spans="3:6">
      <c r="C413" s="70"/>
      <c r="D413" s="70"/>
      <c r="E413" s="70"/>
      <c r="F413" s="70"/>
    </row>
    <row r="414" spans="3:6">
      <c r="C414" s="70"/>
      <c r="D414" s="70"/>
      <c r="E414" s="70"/>
      <c r="F414" s="70"/>
    </row>
    <row r="415" spans="3:6">
      <c r="C415" s="70"/>
      <c r="D415" s="70"/>
      <c r="E415" s="70"/>
      <c r="F415" s="70"/>
    </row>
    <row r="416" spans="3:6">
      <c r="C416" s="70"/>
      <c r="D416" s="70"/>
      <c r="E416" s="70"/>
      <c r="F416" s="70"/>
    </row>
    <row r="417" spans="3:6">
      <c r="C417" s="70"/>
      <c r="D417" s="70"/>
      <c r="E417" s="70"/>
      <c r="F417" s="70"/>
    </row>
    <row r="418" spans="3:6">
      <c r="C418" s="70"/>
      <c r="D418" s="70"/>
      <c r="E418" s="70"/>
      <c r="F418" s="70"/>
    </row>
    <row r="419" spans="3:6">
      <c r="C419" s="70"/>
      <c r="D419" s="70"/>
      <c r="E419" s="70"/>
      <c r="F419" s="70"/>
    </row>
    <row r="420" spans="3:6">
      <c r="C420" s="70"/>
      <c r="D420" s="70"/>
      <c r="E420" s="70"/>
      <c r="F420" s="70"/>
    </row>
    <row r="421" spans="3:6">
      <c r="C421" s="70"/>
      <c r="D421" s="70"/>
      <c r="E421" s="70"/>
      <c r="F421" s="70"/>
    </row>
    <row r="422" spans="3:6">
      <c r="C422" s="70"/>
      <c r="D422" s="70"/>
      <c r="E422" s="70"/>
      <c r="F422" s="70"/>
    </row>
    <row r="423" spans="3:6">
      <c r="C423" s="70"/>
      <c r="D423" s="70"/>
      <c r="E423" s="70"/>
      <c r="F423" s="70"/>
    </row>
    <row r="424" spans="3:6">
      <c r="C424" s="70"/>
      <c r="D424" s="70"/>
      <c r="E424" s="70"/>
      <c r="F424" s="70"/>
    </row>
    <row r="425" spans="3:6">
      <c r="C425" s="70"/>
      <c r="D425" s="70"/>
      <c r="E425" s="70"/>
      <c r="F425" s="70"/>
    </row>
    <row r="426" spans="3:6">
      <c r="C426" s="70"/>
      <c r="D426" s="70"/>
      <c r="E426" s="70"/>
      <c r="F426" s="70"/>
    </row>
    <row r="427" spans="3:6">
      <c r="C427" s="70"/>
      <c r="D427" s="70"/>
      <c r="E427" s="70"/>
      <c r="F427" s="70"/>
    </row>
    <row r="428" spans="3:6">
      <c r="C428" s="70"/>
      <c r="D428" s="70"/>
      <c r="E428" s="70"/>
      <c r="F428" s="70"/>
    </row>
    <row r="429" spans="3:6">
      <c r="C429" s="70"/>
      <c r="D429" s="70"/>
      <c r="E429" s="70"/>
      <c r="F429" s="70"/>
    </row>
    <row r="430" spans="3:6">
      <c r="C430" s="70"/>
      <c r="D430" s="70"/>
      <c r="E430" s="70"/>
      <c r="F430" s="70"/>
    </row>
    <row r="431" spans="3:6">
      <c r="C431" s="70"/>
      <c r="D431" s="70"/>
      <c r="E431" s="70"/>
      <c r="F431" s="70"/>
    </row>
    <row r="432" spans="3:6">
      <c r="C432" s="70"/>
      <c r="D432" s="70"/>
      <c r="E432" s="70"/>
      <c r="F432" s="70"/>
    </row>
    <row r="433" spans="3:6">
      <c r="C433" s="70"/>
      <c r="D433" s="70"/>
      <c r="E433" s="70"/>
      <c r="F433" s="70"/>
    </row>
    <row r="434" spans="3:6">
      <c r="C434" s="70"/>
      <c r="D434" s="70"/>
      <c r="E434" s="70"/>
      <c r="F434" s="70"/>
    </row>
    <row r="435" spans="3:6">
      <c r="C435" s="70"/>
      <c r="D435" s="70"/>
      <c r="E435" s="70"/>
      <c r="F435" s="70"/>
    </row>
    <row r="436" spans="3:6">
      <c r="C436" s="70"/>
      <c r="D436" s="70"/>
      <c r="E436" s="70"/>
      <c r="F436" s="70"/>
    </row>
    <row r="437" spans="3:6">
      <c r="C437" s="70"/>
      <c r="D437" s="70"/>
      <c r="E437" s="70"/>
      <c r="F437" s="70"/>
    </row>
    <row r="438" spans="3:6">
      <c r="C438" s="70"/>
      <c r="D438" s="70"/>
      <c r="E438" s="70"/>
      <c r="F438" s="70"/>
    </row>
    <row r="439" spans="3:6">
      <c r="C439" s="70"/>
      <c r="D439" s="70"/>
      <c r="E439" s="70"/>
      <c r="F439" s="70"/>
    </row>
    <row r="440" spans="3:6">
      <c r="C440" s="70"/>
      <c r="D440" s="70"/>
      <c r="E440" s="70"/>
      <c r="F440" s="70"/>
    </row>
    <row r="441" spans="3:6">
      <c r="C441" s="70"/>
      <c r="D441" s="70"/>
      <c r="E441" s="70"/>
      <c r="F441" s="70"/>
    </row>
    <row r="442" spans="3:6">
      <c r="C442" s="70"/>
      <c r="D442" s="70"/>
      <c r="E442" s="70"/>
      <c r="F442" s="70"/>
    </row>
    <row r="443" spans="3:6">
      <c r="C443" s="70"/>
      <c r="D443" s="70"/>
      <c r="E443" s="70"/>
      <c r="F443" s="70"/>
    </row>
    <row r="444" spans="3:6">
      <c r="C444" s="70"/>
      <c r="D444" s="70"/>
      <c r="E444" s="70"/>
      <c r="F444" s="70"/>
    </row>
    <row r="445" spans="3:6">
      <c r="C445" s="70"/>
      <c r="D445" s="70"/>
      <c r="E445" s="70"/>
      <c r="F445" s="70"/>
    </row>
    <row r="446" spans="3:6">
      <c r="C446" s="70"/>
      <c r="D446" s="70"/>
      <c r="E446" s="70"/>
      <c r="F446" s="70"/>
    </row>
    <row r="447" spans="3:6">
      <c r="C447" s="70"/>
      <c r="D447" s="70"/>
      <c r="E447" s="70"/>
      <c r="F447" s="70"/>
    </row>
    <row r="448" spans="3:6">
      <c r="C448" s="70"/>
      <c r="D448" s="70"/>
      <c r="E448" s="70"/>
      <c r="F448" s="70"/>
    </row>
    <row r="449" spans="3:6">
      <c r="C449" s="70"/>
      <c r="D449" s="70"/>
      <c r="E449" s="70"/>
      <c r="F449" s="70"/>
    </row>
    <row r="450" spans="3:6">
      <c r="C450" s="70"/>
      <c r="D450" s="70"/>
      <c r="E450" s="70"/>
      <c r="F450" s="70"/>
    </row>
    <row r="451" spans="3:6">
      <c r="C451" s="70"/>
      <c r="D451" s="70"/>
      <c r="E451" s="70"/>
      <c r="F451" s="70"/>
    </row>
    <row r="452" spans="3:6">
      <c r="C452" s="70"/>
      <c r="D452" s="70"/>
      <c r="E452" s="70"/>
      <c r="F452" s="70"/>
    </row>
    <row r="453" spans="3:6">
      <c r="C453" s="70"/>
      <c r="D453" s="70"/>
      <c r="E453" s="70"/>
      <c r="F453" s="70"/>
    </row>
    <row r="454" spans="3:6">
      <c r="C454" s="70"/>
      <c r="D454" s="70"/>
      <c r="E454" s="70"/>
      <c r="F454" s="70"/>
    </row>
    <row r="455" spans="3:6">
      <c r="C455" s="70"/>
      <c r="D455" s="70"/>
      <c r="E455" s="70"/>
      <c r="F455" s="70"/>
    </row>
    <row r="456" spans="3:6">
      <c r="C456" s="70"/>
      <c r="D456" s="70"/>
      <c r="E456" s="70"/>
      <c r="F456" s="70"/>
    </row>
    <row r="457" spans="3:6">
      <c r="C457" s="70"/>
      <c r="D457" s="70"/>
      <c r="E457" s="70"/>
      <c r="F457" s="70"/>
    </row>
    <row r="458" spans="3:6">
      <c r="C458" s="70"/>
      <c r="D458" s="70"/>
      <c r="E458" s="70"/>
      <c r="F458" s="70"/>
    </row>
    <row r="459" spans="3:6">
      <c r="C459" s="70"/>
      <c r="D459" s="70"/>
      <c r="E459" s="70"/>
      <c r="F459" s="70"/>
    </row>
    <row r="460" spans="3:6">
      <c r="C460" s="70"/>
      <c r="D460" s="70"/>
      <c r="E460" s="70"/>
      <c r="F460" s="70"/>
    </row>
    <row r="461" spans="3:6">
      <c r="C461" s="70"/>
      <c r="D461" s="70"/>
      <c r="E461" s="70"/>
      <c r="F461" s="70"/>
    </row>
    <row r="462" spans="3:6">
      <c r="C462" s="70"/>
      <c r="D462" s="70"/>
      <c r="E462" s="70"/>
      <c r="F462" s="70"/>
    </row>
    <row r="463" spans="3:6">
      <c r="C463" s="70"/>
      <c r="D463" s="70"/>
      <c r="E463" s="70"/>
      <c r="F463" s="70"/>
    </row>
    <row r="464" spans="3:6">
      <c r="C464" s="70"/>
      <c r="D464" s="70"/>
      <c r="E464" s="70"/>
      <c r="F464" s="70"/>
    </row>
    <row r="465" spans="3:6">
      <c r="C465" s="70"/>
      <c r="D465" s="70"/>
      <c r="E465" s="70"/>
      <c r="F465" s="70"/>
    </row>
    <row r="466" spans="3:6">
      <c r="C466" s="70"/>
      <c r="D466" s="70"/>
      <c r="E466" s="70"/>
      <c r="F466" s="70"/>
    </row>
    <row r="467" spans="3:6">
      <c r="C467" s="70"/>
      <c r="D467" s="70"/>
      <c r="E467" s="70"/>
      <c r="F467" s="70"/>
    </row>
    <row r="468" spans="3:6">
      <c r="C468" s="70"/>
      <c r="D468" s="70"/>
      <c r="E468" s="70"/>
      <c r="F468" s="70"/>
    </row>
    <row r="469" spans="3:6">
      <c r="C469" s="70"/>
      <c r="D469" s="70"/>
      <c r="E469" s="70"/>
      <c r="F469" s="70"/>
    </row>
    <row r="470" spans="3:6">
      <c r="C470" s="70"/>
      <c r="D470" s="70"/>
      <c r="E470" s="70"/>
      <c r="F470" s="70"/>
    </row>
    <row r="471" spans="3:6">
      <c r="C471" s="70"/>
      <c r="D471" s="70"/>
      <c r="E471" s="70"/>
      <c r="F471" s="70"/>
    </row>
    <row r="472" spans="3:6">
      <c r="C472" s="70"/>
      <c r="D472" s="70"/>
      <c r="E472" s="70"/>
      <c r="F472" s="70"/>
    </row>
    <row r="473" spans="3:6">
      <c r="C473" s="70"/>
      <c r="D473" s="70"/>
      <c r="E473" s="70"/>
      <c r="F473" s="70"/>
    </row>
    <row r="474" spans="3:6">
      <c r="C474" s="70"/>
      <c r="D474" s="70"/>
      <c r="E474" s="70"/>
      <c r="F474" s="70"/>
    </row>
    <row r="475" spans="3:6">
      <c r="C475" s="70"/>
      <c r="D475" s="70"/>
      <c r="E475" s="70"/>
      <c r="F475" s="70"/>
    </row>
    <row r="476" spans="3:6">
      <c r="C476" s="70"/>
      <c r="D476" s="70"/>
      <c r="E476" s="70"/>
      <c r="F476" s="70"/>
    </row>
    <row r="477" spans="3:6">
      <c r="C477" s="70"/>
      <c r="D477" s="70"/>
      <c r="E477" s="70"/>
      <c r="F477" s="70"/>
    </row>
    <row r="478" spans="3:6">
      <c r="C478" s="70"/>
      <c r="D478" s="70"/>
      <c r="E478" s="70"/>
      <c r="F478" s="70"/>
    </row>
    <row r="479" spans="3:6">
      <c r="C479" s="70"/>
      <c r="D479" s="70"/>
      <c r="E479" s="70"/>
      <c r="F479" s="70"/>
    </row>
    <row r="480" spans="3:6">
      <c r="C480" s="70"/>
      <c r="D480" s="70"/>
      <c r="E480" s="70"/>
      <c r="F480" s="70"/>
    </row>
    <row r="481" spans="3:6">
      <c r="C481" s="70"/>
      <c r="D481" s="70"/>
      <c r="E481" s="70"/>
      <c r="F481" s="70"/>
    </row>
    <row r="482" spans="3:6">
      <c r="C482" s="70"/>
      <c r="D482" s="70"/>
      <c r="E482" s="70"/>
      <c r="F482" s="70"/>
    </row>
    <row r="483" spans="3:6">
      <c r="C483" s="70"/>
      <c r="D483" s="70"/>
      <c r="E483" s="70"/>
      <c r="F483" s="70"/>
    </row>
    <row r="484" spans="3:6">
      <c r="C484" s="70"/>
      <c r="D484" s="70"/>
      <c r="E484" s="70"/>
      <c r="F484" s="70"/>
    </row>
    <row r="485" spans="3:6">
      <c r="C485" s="70"/>
      <c r="D485" s="70"/>
      <c r="E485" s="70"/>
      <c r="F485" s="70"/>
    </row>
    <row r="486" spans="3:6">
      <c r="C486" s="70"/>
      <c r="D486" s="70"/>
      <c r="E486" s="70"/>
      <c r="F486" s="70"/>
    </row>
    <row r="487" spans="3:6">
      <c r="C487" s="70"/>
      <c r="D487" s="70"/>
      <c r="E487" s="70"/>
      <c r="F487" s="70"/>
    </row>
    <row r="488" spans="3:6">
      <c r="C488" s="70"/>
      <c r="D488" s="70"/>
      <c r="E488" s="70"/>
      <c r="F488" s="70"/>
    </row>
    <row r="489" spans="3:6">
      <c r="C489" s="70"/>
      <c r="D489" s="70"/>
      <c r="E489" s="70"/>
      <c r="F489" s="70"/>
    </row>
    <row r="490" spans="3:6">
      <c r="C490" s="70"/>
      <c r="D490" s="70"/>
      <c r="E490" s="70"/>
      <c r="F490" s="70"/>
    </row>
    <row r="491" spans="3:6">
      <c r="C491" s="70"/>
      <c r="D491" s="70"/>
      <c r="E491" s="70"/>
      <c r="F491" s="70"/>
    </row>
    <row r="492" spans="3:6">
      <c r="C492" s="70"/>
      <c r="D492" s="70"/>
      <c r="E492" s="70"/>
      <c r="F492" s="70"/>
    </row>
    <row r="493" spans="3:6">
      <c r="C493" s="70"/>
      <c r="D493" s="70"/>
      <c r="E493" s="70"/>
      <c r="F493" s="70"/>
    </row>
    <row r="494" spans="3:6">
      <c r="C494" s="70"/>
      <c r="D494" s="70"/>
      <c r="E494" s="70"/>
      <c r="F494" s="70"/>
    </row>
    <row r="495" spans="3:6">
      <c r="C495" s="70"/>
      <c r="D495" s="70"/>
      <c r="E495" s="70"/>
      <c r="F495" s="70"/>
    </row>
    <row r="496" spans="3:6">
      <c r="C496" s="70"/>
      <c r="D496" s="70"/>
      <c r="E496" s="70"/>
      <c r="F496" s="70"/>
    </row>
    <row r="497" spans="3:6">
      <c r="C497" s="70"/>
      <c r="D497" s="70"/>
      <c r="E497" s="70"/>
      <c r="F497" s="70"/>
    </row>
    <row r="498" spans="3:6">
      <c r="C498" s="70"/>
      <c r="D498" s="70"/>
      <c r="E498" s="70"/>
      <c r="F498" s="70"/>
    </row>
    <row r="499" spans="3:6">
      <c r="C499" s="70"/>
      <c r="D499" s="70"/>
      <c r="E499" s="70"/>
      <c r="F499" s="70"/>
    </row>
    <row r="500" spans="3:6">
      <c r="C500" s="70"/>
      <c r="D500" s="70"/>
      <c r="E500" s="70"/>
      <c r="F500" s="70"/>
    </row>
    <row r="501" spans="3:6">
      <c r="C501" s="70"/>
      <c r="D501" s="70"/>
      <c r="E501" s="70"/>
      <c r="F501" s="70"/>
    </row>
    <row r="502" spans="3:6">
      <c r="C502" s="70"/>
      <c r="D502" s="70"/>
      <c r="E502" s="70"/>
      <c r="F502" s="70"/>
    </row>
    <row r="503" spans="3:6">
      <c r="C503" s="70"/>
      <c r="D503" s="70"/>
      <c r="E503" s="70"/>
      <c r="F503" s="70"/>
    </row>
    <row r="504" spans="3:6">
      <c r="C504" s="70"/>
      <c r="D504" s="70"/>
      <c r="E504" s="70"/>
      <c r="F504" s="70"/>
    </row>
    <row r="505" spans="3:6">
      <c r="C505" s="70"/>
      <c r="D505" s="70"/>
      <c r="E505" s="70"/>
      <c r="F505" s="70"/>
    </row>
    <row r="506" spans="3:6">
      <c r="C506" s="70"/>
      <c r="D506" s="70"/>
      <c r="E506" s="70"/>
      <c r="F506" s="70"/>
    </row>
    <row r="507" spans="3:6">
      <c r="C507" s="70"/>
      <c r="D507" s="70"/>
      <c r="E507" s="70"/>
      <c r="F507" s="70"/>
    </row>
    <row r="508" spans="3:6">
      <c r="C508" s="70"/>
      <c r="D508" s="70"/>
      <c r="E508" s="70"/>
      <c r="F508" s="70"/>
    </row>
    <row r="509" spans="3:6">
      <c r="C509" s="70"/>
      <c r="D509" s="70"/>
      <c r="E509" s="70"/>
      <c r="F509" s="70"/>
    </row>
    <row r="510" spans="3:6">
      <c r="C510" s="70"/>
      <c r="D510" s="70"/>
      <c r="E510" s="70"/>
      <c r="F510" s="70"/>
    </row>
    <row r="511" spans="3:6">
      <c r="C511" s="70"/>
      <c r="D511" s="70"/>
      <c r="E511" s="70"/>
      <c r="F511" s="70"/>
    </row>
    <row r="512" spans="3:6">
      <c r="C512" s="70"/>
      <c r="D512" s="70"/>
      <c r="E512" s="70"/>
      <c r="F512" s="70"/>
    </row>
    <row r="513" spans="3:6">
      <c r="C513" s="70"/>
      <c r="D513" s="70"/>
      <c r="E513" s="70"/>
      <c r="F513" s="70"/>
    </row>
    <row r="514" spans="3:6">
      <c r="C514" s="70"/>
      <c r="D514" s="70"/>
      <c r="E514" s="70"/>
      <c r="F514" s="70"/>
    </row>
    <row r="515" spans="3:6">
      <c r="C515" s="70"/>
      <c r="D515" s="70"/>
      <c r="E515" s="70"/>
      <c r="F515" s="70"/>
    </row>
    <row r="516" spans="3:6">
      <c r="C516" s="70"/>
      <c r="D516" s="70"/>
      <c r="E516" s="70"/>
      <c r="F516" s="70"/>
    </row>
  </sheetData>
  <mergeCells count="8">
    <mergeCell ref="A4:J4"/>
    <mergeCell ref="A10:A11"/>
    <mergeCell ref="J10:J11"/>
    <mergeCell ref="A95:A96"/>
    <mergeCell ref="J95:J96"/>
    <mergeCell ref="A9:B9"/>
    <mergeCell ref="E7:F7"/>
    <mergeCell ref="E6:F6"/>
  </mergeCells>
  <phoneticPr fontId="0" type="noConversion"/>
  <pageMargins left="0.5" right="0.5" top="0.5" bottom="0.25" header="0.31496062992126" footer="0.1574803149606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indexed="13"/>
  </sheetPr>
  <dimension ref="A1:AK528"/>
  <sheetViews>
    <sheetView zoomScaleNormal="100" workbookViewId="0">
      <selection activeCell="G43" sqref="G43"/>
    </sheetView>
  </sheetViews>
  <sheetFormatPr defaultColWidth="9.125" defaultRowHeight="21"/>
  <cols>
    <col min="1" max="1" width="11.75" style="56" customWidth="1"/>
    <col min="2" max="2" width="8.75" style="70" customWidth="1"/>
    <col min="3" max="3" width="8.375" style="56" customWidth="1"/>
    <col min="4" max="4" width="8.75" style="56" customWidth="1"/>
    <col min="5" max="5" width="8.625" style="56" customWidth="1"/>
    <col min="6" max="6" width="9.75" style="56" customWidth="1"/>
    <col min="7" max="7" width="9.75" style="71" customWidth="1"/>
    <col min="8" max="8" width="12.25" style="56" customWidth="1"/>
    <col min="9" max="9" width="10.875" style="56" customWidth="1"/>
    <col min="10" max="10" width="18.75" style="56" customWidth="1"/>
    <col min="11" max="16384" width="9.125" style="56"/>
  </cols>
  <sheetData>
    <row r="1" spans="1:37" ht="24.9" customHeight="1">
      <c r="A1" s="55" t="s">
        <v>33</v>
      </c>
      <c r="J1" s="365" t="s">
        <v>0</v>
      </c>
    </row>
    <row r="2" spans="1:37" ht="21" customHeight="1">
      <c r="A2" s="229" t="s">
        <v>1</v>
      </c>
    </row>
    <row r="3" spans="1:37" ht="17.100000000000001" customHeight="1">
      <c r="A3" s="234"/>
    </row>
    <row r="4" spans="1:37" s="215" customFormat="1" ht="24.9" customHeight="1">
      <c r="A4" s="436" t="s">
        <v>2</v>
      </c>
      <c r="B4" s="436"/>
      <c r="C4" s="436"/>
      <c r="D4" s="436"/>
      <c r="E4" s="436"/>
      <c r="F4" s="436"/>
      <c r="G4" s="436"/>
      <c r="H4" s="436"/>
      <c r="I4" s="436"/>
      <c r="J4" s="436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</row>
    <row r="5" spans="1:37" s="215" customFormat="1" ht="21" customHeight="1">
      <c r="A5" s="238"/>
      <c r="B5" s="203"/>
      <c r="C5" s="216"/>
      <c r="D5" s="65"/>
      <c r="E5" s="65"/>
      <c r="F5" s="197"/>
      <c r="G5" s="196"/>
      <c r="H5" s="197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</row>
    <row r="6" spans="1:37" s="117" customFormat="1" ht="21" customHeight="1">
      <c r="A6" s="240" t="s">
        <v>38</v>
      </c>
      <c r="B6" s="199" t="s">
        <v>61</v>
      </c>
      <c r="C6" s="121"/>
      <c r="D6" s="119" t="s">
        <v>22</v>
      </c>
      <c r="E6" s="438" t="s">
        <v>182</v>
      </c>
      <c r="F6" s="438"/>
      <c r="G6" s="122"/>
      <c r="H6" s="119" t="s">
        <v>50</v>
      </c>
      <c r="I6" s="119" t="s">
        <v>34</v>
      </c>
      <c r="J6" s="241"/>
    </row>
    <row r="7" spans="1:37" s="117" customFormat="1" ht="21" customHeight="1">
      <c r="A7" s="240" t="s">
        <v>36</v>
      </c>
      <c r="B7" s="242" t="s">
        <v>62</v>
      </c>
      <c r="C7" s="121" t="s">
        <v>25</v>
      </c>
      <c r="D7" s="119" t="s">
        <v>42</v>
      </c>
      <c r="E7" s="438" t="s">
        <v>63</v>
      </c>
      <c r="F7" s="438"/>
      <c r="G7" s="122"/>
      <c r="H7" s="119" t="s">
        <v>51</v>
      </c>
      <c r="I7" s="119" t="s">
        <v>52</v>
      </c>
    </row>
    <row r="8" spans="1:37" s="117" customFormat="1" ht="21" customHeight="1">
      <c r="A8" s="240" t="s">
        <v>3</v>
      </c>
      <c r="B8" s="205"/>
      <c r="C8" s="122">
        <v>340.58800000000002</v>
      </c>
      <c r="D8" s="119" t="s">
        <v>4</v>
      </c>
      <c r="E8" s="119"/>
      <c r="F8" s="121"/>
      <c r="G8" s="276"/>
      <c r="H8" s="119" t="s">
        <v>221</v>
      </c>
      <c r="I8" s="120"/>
    </row>
    <row r="9" spans="1:37" s="111" customFormat="1" ht="22.8">
      <c r="A9" s="434" t="s">
        <v>5</v>
      </c>
      <c r="B9" s="406" t="s">
        <v>6</v>
      </c>
      <c r="C9" s="406" t="s">
        <v>6</v>
      </c>
      <c r="D9" s="406" t="s">
        <v>218</v>
      </c>
      <c r="E9" s="406" t="s">
        <v>219</v>
      </c>
      <c r="F9" s="406" t="s">
        <v>7</v>
      </c>
      <c r="G9" s="409" t="s">
        <v>8</v>
      </c>
      <c r="H9" s="409" t="s">
        <v>9</v>
      </c>
      <c r="I9" s="409" t="s">
        <v>10</v>
      </c>
      <c r="J9" s="434" t="s">
        <v>11</v>
      </c>
      <c r="V9" s="107" t="s">
        <v>19</v>
      </c>
      <c r="W9" s="123">
        <f>+B23</f>
        <v>2.8</v>
      </c>
      <c r="X9" s="123">
        <f>+G23</f>
        <v>58.9</v>
      </c>
      <c r="Y9" s="124">
        <f>+H23</f>
        <v>0.55900000000000005</v>
      </c>
    </row>
    <row r="10" spans="1:37" s="111" customFormat="1" ht="22.8">
      <c r="A10" s="435"/>
      <c r="B10" s="379" t="s">
        <v>12</v>
      </c>
      <c r="C10" s="408" t="s">
        <v>4</v>
      </c>
      <c r="D10" s="408" t="s">
        <v>13</v>
      </c>
      <c r="E10" s="408" t="s">
        <v>220</v>
      </c>
      <c r="F10" s="408" t="s">
        <v>14</v>
      </c>
      <c r="G10" s="410" t="s">
        <v>15</v>
      </c>
      <c r="H10" s="410" t="s">
        <v>16</v>
      </c>
      <c r="I10" s="410" t="s">
        <v>17</v>
      </c>
      <c r="J10" s="435"/>
      <c r="V10" s="107" t="s">
        <v>19</v>
      </c>
      <c r="W10" s="123" t="e">
        <f>+#REF!</f>
        <v>#REF!</v>
      </c>
      <c r="X10" s="123" t="e">
        <f>+#REF!</f>
        <v>#REF!</v>
      </c>
      <c r="Y10" s="124" t="e">
        <f>+#REF!</f>
        <v>#REF!</v>
      </c>
    </row>
    <row r="11" spans="1:37" s="63" customFormat="1" ht="21" customHeight="1">
      <c r="A11" s="73" t="s">
        <v>286</v>
      </c>
      <c r="B11" s="139">
        <v>0.25</v>
      </c>
      <c r="C11" s="75">
        <v>340.83800000000002</v>
      </c>
      <c r="D11" s="139">
        <v>9.5</v>
      </c>
      <c r="E11" s="139">
        <v>10</v>
      </c>
      <c r="F11" s="139">
        <v>13</v>
      </c>
      <c r="G11" s="139">
        <v>4.12</v>
      </c>
      <c r="H11" s="75">
        <v>0.20399999999999999</v>
      </c>
      <c r="I11" s="75">
        <v>0.84</v>
      </c>
      <c r="J11" s="254" t="s">
        <v>23</v>
      </c>
    </row>
    <row r="12" spans="1:37" s="63" customFormat="1" ht="21" customHeight="1">
      <c r="A12" s="79" t="s">
        <v>287</v>
      </c>
      <c r="B12" s="141">
        <v>0.18</v>
      </c>
      <c r="C12" s="81">
        <v>340.76799999999997</v>
      </c>
      <c r="D12" s="80">
        <v>9.5</v>
      </c>
      <c r="E12" s="80">
        <v>10</v>
      </c>
      <c r="F12" s="80">
        <v>12.4</v>
      </c>
      <c r="G12" s="80">
        <v>3.15</v>
      </c>
      <c r="H12" s="81">
        <v>0.16600000000000001</v>
      </c>
      <c r="I12" s="81">
        <v>0.52300000000000002</v>
      </c>
      <c r="J12" s="249" t="s">
        <v>27</v>
      </c>
    </row>
    <row r="13" spans="1:37" s="63" customFormat="1" ht="21" customHeight="1">
      <c r="A13" s="79" t="s">
        <v>325</v>
      </c>
      <c r="B13" s="141">
        <v>1.55</v>
      </c>
      <c r="C13" s="81">
        <v>342.13799999999998</v>
      </c>
      <c r="D13" s="80">
        <v>11.55</v>
      </c>
      <c r="E13" s="80">
        <v>12.08</v>
      </c>
      <c r="F13" s="80">
        <v>16</v>
      </c>
      <c r="G13" s="80">
        <v>19.260000000000002</v>
      </c>
      <c r="H13" s="81">
        <v>0.60599999999999998</v>
      </c>
      <c r="I13" s="81">
        <v>11.669</v>
      </c>
      <c r="J13" s="249" t="s">
        <v>27</v>
      </c>
    </row>
    <row r="14" spans="1:37" s="63" customFormat="1" ht="21" customHeight="1">
      <c r="A14" s="79" t="s">
        <v>325</v>
      </c>
      <c r="B14" s="141">
        <v>1.55</v>
      </c>
      <c r="C14" s="81">
        <v>342.13799999999998</v>
      </c>
      <c r="D14" s="80">
        <v>11.55</v>
      </c>
      <c r="E14" s="80">
        <v>12.08</v>
      </c>
      <c r="F14" s="80">
        <v>16</v>
      </c>
      <c r="G14" s="80">
        <v>19.260000000000002</v>
      </c>
      <c r="H14" s="81">
        <v>0.60599999999999998</v>
      </c>
      <c r="I14" s="81">
        <v>11.669</v>
      </c>
      <c r="J14" s="249" t="s">
        <v>27</v>
      </c>
    </row>
    <row r="15" spans="1:37" s="63" customFormat="1" ht="21" customHeight="1">
      <c r="A15" s="79" t="s">
        <v>187</v>
      </c>
      <c r="B15" s="83">
        <v>0.77</v>
      </c>
      <c r="C15" s="81">
        <v>341.358</v>
      </c>
      <c r="D15" s="80">
        <v>10.210000000000001</v>
      </c>
      <c r="E15" s="80">
        <v>10.3</v>
      </c>
      <c r="F15" s="80">
        <v>15.6</v>
      </c>
      <c r="G15" s="80">
        <v>8.14</v>
      </c>
      <c r="H15" s="81">
        <v>0.48599999999999999</v>
      </c>
      <c r="I15" s="81">
        <v>3.9550000000000001</v>
      </c>
      <c r="J15" s="249" t="s">
        <v>27</v>
      </c>
      <c r="K15" s="78"/>
    </row>
    <row r="16" spans="1:37" s="63" customFormat="1" ht="21" customHeight="1">
      <c r="A16" s="79" t="s">
        <v>226</v>
      </c>
      <c r="B16" s="83">
        <v>1</v>
      </c>
      <c r="C16" s="81">
        <v>341.58800000000002</v>
      </c>
      <c r="D16" s="80">
        <v>10.210000000000001</v>
      </c>
      <c r="E16" s="80">
        <v>10.26</v>
      </c>
      <c r="F16" s="80">
        <v>15.6</v>
      </c>
      <c r="G16" s="80">
        <v>13.39</v>
      </c>
      <c r="H16" s="81">
        <v>0.625</v>
      </c>
      <c r="I16" s="81">
        <v>8.3640000000000008</v>
      </c>
      <c r="J16" s="249" t="s">
        <v>27</v>
      </c>
      <c r="K16" s="277"/>
    </row>
    <row r="17" spans="1:10" s="63" customFormat="1" ht="21" customHeight="1">
      <c r="A17" s="79" t="s">
        <v>290</v>
      </c>
      <c r="B17" s="83">
        <v>0.7</v>
      </c>
      <c r="C17" s="81">
        <v>341.28800000000001</v>
      </c>
      <c r="D17" s="80">
        <v>10.199999999999999</v>
      </c>
      <c r="E17" s="80">
        <v>10.3</v>
      </c>
      <c r="F17" s="80">
        <v>15.6</v>
      </c>
      <c r="G17" s="80">
        <v>7.71</v>
      </c>
      <c r="H17" s="81">
        <v>0.46899999999999997</v>
      </c>
      <c r="I17" s="81">
        <v>3.6139999999999999</v>
      </c>
      <c r="J17" s="249" t="s">
        <v>27</v>
      </c>
    </row>
    <row r="18" spans="1:10" s="63" customFormat="1" ht="21" customHeight="1">
      <c r="A18" s="79" t="s">
        <v>291</v>
      </c>
      <c r="B18" s="83">
        <v>0.5</v>
      </c>
      <c r="C18" s="81">
        <v>341.08800000000002</v>
      </c>
      <c r="D18" s="80">
        <v>10.1</v>
      </c>
      <c r="E18" s="80">
        <v>10.15</v>
      </c>
      <c r="F18" s="80">
        <v>15.1</v>
      </c>
      <c r="G18" s="80">
        <v>6.87</v>
      </c>
      <c r="H18" s="81">
        <v>0.437</v>
      </c>
      <c r="I18" s="81">
        <v>3.0030000000000001</v>
      </c>
      <c r="J18" s="249" t="s">
        <v>27</v>
      </c>
    </row>
    <row r="19" spans="1:10" s="63" customFormat="1" ht="21" customHeight="1">
      <c r="A19" s="79" t="s">
        <v>326</v>
      </c>
      <c r="B19" s="83">
        <v>2.54</v>
      </c>
      <c r="C19" s="81">
        <v>343.12799999999999</v>
      </c>
      <c r="D19" s="80">
        <v>9.59</v>
      </c>
      <c r="E19" s="80">
        <v>10.01</v>
      </c>
      <c r="F19" s="80">
        <v>19.95</v>
      </c>
      <c r="G19" s="80">
        <v>45.5</v>
      </c>
      <c r="H19" s="81">
        <v>0.47699999999999998</v>
      </c>
      <c r="I19" s="81">
        <v>21.693000000000001</v>
      </c>
      <c r="J19" s="249" t="s">
        <v>27</v>
      </c>
    </row>
    <row r="20" spans="1:10" s="63" customFormat="1" ht="21" customHeight="1">
      <c r="A20" s="79" t="s">
        <v>192</v>
      </c>
      <c r="B20" s="83">
        <v>1.8</v>
      </c>
      <c r="C20" s="81">
        <v>342.38799999999998</v>
      </c>
      <c r="D20" s="80">
        <v>10</v>
      </c>
      <c r="E20" s="80">
        <v>10.15</v>
      </c>
      <c r="F20" s="80">
        <v>18</v>
      </c>
      <c r="G20" s="80">
        <v>27.87</v>
      </c>
      <c r="H20" s="81">
        <v>0.49399999999999999</v>
      </c>
      <c r="I20" s="81">
        <v>13.765000000000001</v>
      </c>
      <c r="J20" s="249" t="s">
        <v>27</v>
      </c>
    </row>
    <row r="21" spans="1:10" s="63" customFormat="1" ht="21" customHeight="1">
      <c r="A21" s="79" t="s">
        <v>292</v>
      </c>
      <c r="B21" s="83">
        <v>1</v>
      </c>
      <c r="C21" s="81">
        <v>341.58800000000002</v>
      </c>
      <c r="D21" s="80">
        <v>10.1</v>
      </c>
      <c r="E21" s="80">
        <v>10.199999999999999</v>
      </c>
      <c r="F21" s="80">
        <v>15.7</v>
      </c>
      <c r="G21" s="80">
        <v>11.51</v>
      </c>
      <c r="H21" s="81">
        <v>0.56499999999999995</v>
      </c>
      <c r="I21" s="81">
        <v>6.5030000000000001</v>
      </c>
      <c r="J21" s="249" t="s">
        <v>27</v>
      </c>
    </row>
    <row r="22" spans="1:10" s="63" customFormat="1" ht="21" customHeight="1">
      <c r="A22" s="79" t="s">
        <v>293</v>
      </c>
      <c r="B22" s="83">
        <v>0.8</v>
      </c>
      <c r="C22" s="81">
        <v>341.38799999999998</v>
      </c>
      <c r="D22" s="80">
        <v>10.17</v>
      </c>
      <c r="E22" s="80">
        <v>10.26</v>
      </c>
      <c r="F22" s="80">
        <v>15.1</v>
      </c>
      <c r="G22" s="80">
        <v>8.49</v>
      </c>
      <c r="H22" s="81">
        <v>0.378</v>
      </c>
      <c r="I22" s="81">
        <v>3.2120000000000002</v>
      </c>
      <c r="J22" s="249" t="s">
        <v>27</v>
      </c>
    </row>
    <row r="23" spans="1:10" s="63" customFormat="1" ht="21" customHeight="1">
      <c r="A23" s="79" t="s">
        <v>196</v>
      </c>
      <c r="B23" s="83">
        <v>2.8</v>
      </c>
      <c r="C23" s="81">
        <v>343.38799999999998</v>
      </c>
      <c r="D23" s="80">
        <v>10.050000000000001</v>
      </c>
      <c r="E23" s="80">
        <v>10.25</v>
      </c>
      <c r="F23" s="80">
        <v>40</v>
      </c>
      <c r="G23" s="80">
        <v>58.9</v>
      </c>
      <c r="H23" s="81">
        <v>0.55900000000000005</v>
      </c>
      <c r="I23" s="81">
        <v>32.918999999999997</v>
      </c>
      <c r="J23" s="249" t="s">
        <v>27</v>
      </c>
    </row>
    <row r="24" spans="1:10" s="63" customFormat="1" ht="21" customHeight="1">
      <c r="A24" s="79" t="s">
        <v>294</v>
      </c>
      <c r="B24" s="83">
        <v>1</v>
      </c>
      <c r="C24" s="81">
        <v>341.58800000000002</v>
      </c>
      <c r="D24" s="80">
        <v>9.4499999999999993</v>
      </c>
      <c r="E24" s="80">
        <v>10</v>
      </c>
      <c r="F24" s="80">
        <v>15.7</v>
      </c>
      <c r="G24" s="80">
        <v>11.29</v>
      </c>
      <c r="H24" s="81">
        <v>0.58499999999999996</v>
      </c>
      <c r="I24" s="81">
        <v>6.6059999999999999</v>
      </c>
      <c r="J24" s="249" t="s">
        <v>27</v>
      </c>
    </row>
    <row r="25" spans="1:10" s="63" customFormat="1" ht="21" customHeight="1">
      <c r="A25" s="79" t="s">
        <v>295</v>
      </c>
      <c r="B25" s="83">
        <v>1.6</v>
      </c>
      <c r="C25" s="81">
        <v>342.18799999999999</v>
      </c>
      <c r="D25" s="80">
        <v>9.35</v>
      </c>
      <c r="E25" s="80">
        <v>9.5</v>
      </c>
      <c r="F25" s="80">
        <v>16</v>
      </c>
      <c r="G25" s="80">
        <v>25.33</v>
      </c>
      <c r="H25" s="81">
        <v>0.496</v>
      </c>
      <c r="I25" s="81">
        <v>12.565</v>
      </c>
      <c r="J25" s="249" t="s">
        <v>27</v>
      </c>
    </row>
    <row r="26" spans="1:10" s="63" customFormat="1" ht="21" customHeight="1">
      <c r="A26" s="79" t="s">
        <v>234</v>
      </c>
      <c r="B26" s="83">
        <v>1.68</v>
      </c>
      <c r="C26" s="81">
        <v>342.26799999999997</v>
      </c>
      <c r="D26" s="80">
        <v>14.25</v>
      </c>
      <c r="E26" s="80">
        <v>14.4</v>
      </c>
      <c r="F26" s="80">
        <v>16</v>
      </c>
      <c r="G26" s="80">
        <v>25.78</v>
      </c>
      <c r="H26" s="81">
        <v>0.47099999999999997</v>
      </c>
      <c r="I26" s="81">
        <v>12.148999999999999</v>
      </c>
      <c r="J26" s="249" t="s">
        <v>27</v>
      </c>
    </row>
    <row r="27" spans="1:10" s="63" customFormat="1" ht="21" customHeight="1">
      <c r="A27" s="79" t="s">
        <v>296</v>
      </c>
      <c r="B27" s="83">
        <v>1.2</v>
      </c>
      <c r="C27" s="81">
        <v>341.78800000000001</v>
      </c>
      <c r="D27" s="80">
        <v>10</v>
      </c>
      <c r="E27" s="80">
        <v>10.15</v>
      </c>
      <c r="F27" s="80">
        <v>15.9</v>
      </c>
      <c r="G27" s="80">
        <v>12.31</v>
      </c>
      <c r="H27" s="81">
        <v>0.58099999999999996</v>
      </c>
      <c r="I27" s="81">
        <v>7.1459999999999999</v>
      </c>
      <c r="J27" s="249" t="s">
        <v>27</v>
      </c>
    </row>
    <row r="28" spans="1:10" s="63" customFormat="1" ht="21" customHeight="1">
      <c r="A28" s="79" t="s">
        <v>235</v>
      </c>
      <c r="B28" s="83">
        <v>2.6</v>
      </c>
      <c r="C28" s="81">
        <v>343.18799999999999</v>
      </c>
      <c r="D28" s="80">
        <v>10</v>
      </c>
      <c r="E28" s="80">
        <v>10.4</v>
      </c>
      <c r="F28" s="80">
        <v>20</v>
      </c>
      <c r="G28" s="80">
        <v>40.56</v>
      </c>
      <c r="H28" s="81">
        <v>0.65400000000000003</v>
      </c>
      <c r="I28" s="81">
        <v>26.526</v>
      </c>
      <c r="J28" s="249" t="s">
        <v>27</v>
      </c>
    </row>
    <row r="29" spans="1:10" s="63" customFormat="1" ht="21" customHeight="1">
      <c r="A29" s="79" t="s">
        <v>298</v>
      </c>
      <c r="B29" s="83">
        <v>0.98</v>
      </c>
      <c r="C29" s="81">
        <v>341.56799999999998</v>
      </c>
      <c r="D29" s="80">
        <v>15.01</v>
      </c>
      <c r="E29" s="80">
        <v>15.16</v>
      </c>
      <c r="F29" s="80">
        <v>15.7</v>
      </c>
      <c r="G29" s="80">
        <v>11.19</v>
      </c>
      <c r="H29" s="81">
        <v>0.58099999999999996</v>
      </c>
      <c r="I29" s="81">
        <v>6.5030000000000001</v>
      </c>
      <c r="J29" s="249" t="s">
        <v>27</v>
      </c>
    </row>
    <row r="30" spans="1:10" s="63" customFormat="1" ht="21" customHeight="1">
      <c r="A30" s="79" t="s">
        <v>328</v>
      </c>
      <c r="B30" s="83">
        <v>1</v>
      </c>
      <c r="C30" s="81">
        <v>341.58800000000002</v>
      </c>
      <c r="D30" s="80">
        <v>10</v>
      </c>
      <c r="E30" s="80">
        <v>10.15</v>
      </c>
      <c r="F30" s="80">
        <v>15.7</v>
      </c>
      <c r="G30" s="80">
        <v>11.05</v>
      </c>
      <c r="H30" s="81">
        <v>0.57499999999999996</v>
      </c>
      <c r="I30" s="81">
        <v>6.351</v>
      </c>
      <c r="J30" s="249" t="s">
        <v>27</v>
      </c>
    </row>
    <row r="31" spans="1:10" s="63" customFormat="1" ht="21" customHeight="1">
      <c r="A31" s="79" t="s">
        <v>299</v>
      </c>
      <c r="B31" s="83">
        <v>1.02</v>
      </c>
      <c r="C31" s="81">
        <v>341.608</v>
      </c>
      <c r="D31" s="80">
        <v>9.5</v>
      </c>
      <c r="E31" s="80">
        <v>10.1</v>
      </c>
      <c r="F31" s="80">
        <v>15.7</v>
      </c>
      <c r="G31" s="80">
        <v>11.32</v>
      </c>
      <c r="H31" s="81">
        <v>0.58699999999999997</v>
      </c>
      <c r="I31" s="81">
        <v>6.6479999999999997</v>
      </c>
      <c r="J31" s="249" t="s">
        <v>27</v>
      </c>
    </row>
    <row r="32" spans="1:10" s="63" customFormat="1" ht="21" customHeight="1">
      <c r="A32" s="79" t="s">
        <v>300</v>
      </c>
      <c r="B32" s="83">
        <v>0.9</v>
      </c>
      <c r="C32" s="81">
        <v>341.488</v>
      </c>
      <c r="D32" s="80">
        <v>9.5399999999999991</v>
      </c>
      <c r="E32" s="80">
        <v>10.1</v>
      </c>
      <c r="F32" s="80">
        <v>15.7</v>
      </c>
      <c r="G32" s="80">
        <v>9.67</v>
      </c>
      <c r="H32" s="81">
        <v>0.56200000000000006</v>
      </c>
      <c r="I32" s="81">
        <v>5.4390000000000001</v>
      </c>
      <c r="J32" s="249" t="s">
        <v>27</v>
      </c>
    </row>
    <row r="33" spans="1:10" s="63" customFormat="1" ht="21" customHeight="1">
      <c r="A33" s="79" t="s">
        <v>301</v>
      </c>
      <c r="B33" s="83">
        <v>0.65</v>
      </c>
      <c r="C33" s="81">
        <v>341.238</v>
      </c>
      <c r="D33" s="80">
        <v>10.1</v>
      </c>
      <c r="E33" s="80">
        <v>10.23</v>
      </c>
      <c r="F33" s="80">
        <v>15</v>
      </c>
      <c r="G33" s="80">
        <v>6.9</v>
      </c>
      <c r="H33" s="81">
        <v>0.46500000000000002</v>
      </c>
      <c r="I33" s="81">
        <v>3.2069999999999999</v>
      </c>
      <c r="J33" s="249" t="s">
        <v>27</v>
      </c>
    </row>
    <row r="34" spans="1:10" s="63" customFormat="1" ht="21" customHeight="1">
      <c r="A34" s="79" t="s">
        <v>329</v>
      </c>
      <c r="B34" s="83">
        <v>0.6</v>
      </c>
      <c r="C34" s="81">
        <v>341.18799999999999</v>
      </c>
      <c r="D34" s="80">
        <v>10.3</v>
      </c>
      <c r="E34" s="80">
        <v>10.42</v>
      </c>
      <c r="F34" s="80">
        <v>15</v>
      </c>
      <c r="G34" s="80">
        <v>6.6</v>
      </c>
      <c r="H34" s="81">
        <v>0.46800000000000003</v>
      </c>
      <c r="I34" s="81">
        <v>3.089</v>
      </c>
      <c r="J34" s="249" t="s">
        <v>27</v>
      </c>
    </row>
    <row r="35" spans="1:10" s="63" customFormat="1" ht="21" customHeight="1">
      <c r="A35" s="79" t="s">
        <v>302</v>
      </c>
      <c r="B35" s="83">
        <v>0.6</v>
      </c>
      <c r="C35" s="81">
        <v>341.18799999999999</v>
      </c>
      <c r="D35" s="80">
        <v>10.4</v>
      </c>
      <c r="E35" s="80">
        <v>10.55</v>
      </c>
      <c r="F35" s="80">
        <v>15</v>
      </c>
      <c r="G35" s="80">
        <v>6.64</v>
      </c>
      <c r="H35" s="81">
        <v>0.46500000000000002</v>
      </c>
      <c r="I35" s="81">
        <v>3.0859999999999999</v>
      </c>
      <c r="J35" s="249" t="s">
        <v>27</v>
      </c>
    </row>
    <row r="36" spans="1:10" s="63" customFormat="1" ht="21" customHeight="1">
      <c r="A36" s="79" t="s">
        <v>330</v>
      </c>
      <c r="B36" s="83">
        <v>1.01</v>
      </c>
      <c r="C36" s="81">
        <v>341.59800000000001</v>
      </c>
      <c r="D36" s="79">
        <v>10.53</v>
      </c>
      <c r="E36" s="79">
        <v>11.09</v>
      </c>
      <c r="F36" s="80">
        <v>17</v>
      </c>
      <c r="G36" s="80">
        <v>11.46</v>
      </c>
      <c r="H36" s="81">
        <v>0.55600000000000005</v>
      </c>
      <c r="I36" s="81">
        <v>6.3730000000000002</v>
      </c>
      <c r="J36" s="249" t="s">
        <v>27</v>
      </c>
    </row>
    <row r="37" spans="1:10" s="63" customFormat="1" ht="21" customHeight="1">
      <c r="A37" s="342" t="s">
        <v>304</v>
      </c>
      <c r="B37" s="372">
        <v>0.47</v>
      </c>
      <c r="C37" s="341">
        <v>341.05799999999999</v>
      </c>
      <c r="D37" s="343">
        <v>9.24</v>
      </c>
      <c r="E37" s="343">
        <v>9.39</v>
      </c>
      <c r="F37" s="343">
        <v>15</v>
      </c>
      <c r="G37" s="343">
        <v>5.97</v>
      </c>
      <c r="H37" s="341">
        <v>0.42299999999999999</v>
      </c>
      <c r="I37" s="341">
        <v>2.524</v>
      </c>
      <c r="J37" s="349" t="s">
        <v>27</v>
      </c>
    </row>
    <row r="38" spans="1:10" s="63" customFormat="1" ht="21" customHeight="1">
      <c r="A38" s="79" t="s">
        <v>305</v>
      </c>
      <c r="B38" s="83">
        <v>0.36</v>
      </c>
      <c r="C38" s="81">
        <v>340.94799999999998</v>
      </c>
      <c r="D38" s="80">
        <v>10.1</v>
      </c>
      <c r="E38" s="80">
        <v>10.25</v>
      </c>
      <c r="F38" s="80">
        <v>15</v>
      </c>
      <c r="G38" s="80">
        <v>4.4800000000000004</v>
      </c>
      <c r="H38" s="81">
        <v>0.38500000000000001</v>
      </c>
      <c r="I38" s="81">
        <v>1.7270000000000001</v>
      </c>
      <c r="J38" s="249" t="s">
        <v>27</v>
      </c>
    </row>
    <row r="39" spans="1:10" s="63" customFormat="1" ht="21" customHeight="1">
      <c r="A39" s="84" t="s">
        <v>247</v>
      </c>
      <c r="B39" s="284">
        <v>0.23</v>
      </c>
      <c r="C39" s="86">
        <v>340.81799999999998</v>
      </c>
      <c r="D39" s="85">
        <v>9.4499999999999993</v>
      </c>
      <c r="E39" s="85">
        <v>10</v>
      </c>
      <c r="F39" s="85">
        <v>13.2</v>
      </c>
      <c r="G39" s="85">
        <v>2.73</v>
      </c>
      <c r="H39" s="86">
        <v>0.33</v>
      </c>
      <c r="I39" s="86">
        <v>0.90100000000000002</v>
      </c>
      <c r="J39" s="250" t="s">
        <v>27</v>
      </c>
    </row>
    <row r="40" spans="1:10" s="63" customFormat="1" ht="21" customHeight="1">
      <c r="A40" s="88" t="s">
        <v>306</v>
      </c>
      <c r="B40" s="339">
        <v>0.18</v>
      </c>
      <c r="C40" s="90">
        <v>340.76799999999997</v>
      </c>
      <c r="D40" s="89">
        <v>9.4</v>
      </c>
      <c r="E40" s="89">
        <v>9.5500000000000007</v>
      </c>
      <c r="F40" s="89">
        <v>12.7</v>
      </c>
      <c r="G40" s="89">
        <v>2.69</v>
      </c>
      <c r="H40" s="90">
        <v>0.40300000000000002</v>
      </c>
      <c r="I40" s="90">
        <v>1.085</v>
      </c>
      <c r="J40" s="254" t="s">
        <v>23</v>
      </c>
    </row>
    <row r="41" spans="1:10" s="63" customFormat="1" ht="21" customHeight="1">
      <c r="A41" s="79" t="s">
        <v>307</v>
      </c>
      <c r="B41" s="83">
        <v>0.11</v>
      </c>
      <c r="C41" s="81">
        <v>340.69799999999998</v>
      </c>
      <c r="D41" s="80">
        <v>10.15</v>
      </c>
      <c r="E41" s="80">
        <v>10.3</v>
      </c>
      <c r="F41" s="80">
        <v>12.1</v>
      </c>
      <c r="G41" s="80">
        <v>1.44</v>
      </c>
      <c r="H41" s="81">
        <v>0.26500000000000001</v>
      </c>
      <c r="I41" s="81">
        <v>0.38200000000000001</v>
      </c>
      <c r="J41" s="249" t="s">
        <v>27</v>
      </c>
    </row>
    <row r="42" spans="1:10" s="63" customFormat="1" ht="21" customHeight="1">
      <c r="A42" s="79"/>
      <c r="B42" s="83"/>
      <c r="C42" s="81"/>
      <c r="D42" s="80"/>
      <c r="E42" s="80"/>
      <c r="F42" s="80"/>
      <c r="G42" s="80"/>
      <c r="H42" s="81"/>
      <c r="I42" s="81"/>
      <c r="J42" s="249"/>
    </row>
    <row r="43" spans="1:10" s="63" customFormat="1" ht="21" customHeight="1">
      <c r="A43" s="79"/>
      <c r="B43" s="80"/>
      <c r="C43" s="81"/>
      <c r="D43" s="80"/>
      <c r="E43" s="80"/>
      <c r="F43" s="80"/>
      <c r="G43" s="80"/>
      <c r="H43" s="81"/>
      <c r="I43" s="81"/>
      <c r="J43" s="249"/>
    </row>
    <row r="44" spans="1:10" s="63" customFormat="1" ht="21" customHeight="1">
      <c r="A44" s="79"/>
      <c r="B44" s="80"/>
      <c r="C44" s="81"/>
      <c r="D44" s="80"/>
      <c r="E44" s="80"/>
      <c r="F44" s="80"/>
      <c r="G44" s="80"/>
      <c r="H44" s="81"/>
      <c r="I44" s="81"/>
      <c r="J44" s="249"/>
    </row>
    <row r="45" spans="1:10" s="63" customFormat="1" ht="21" customHeight="1">
      <c r="A45" s="79"/>
      <c r="B45" s="80"/>
      <c r="C45" s="81"/>
      <c r="D45" s="80"/>
      <c r="E45" s="80"/>
      <c r="F45" s="80"/>
      <c r="G45" s="80"/>
      <c r="H45" s="81"/>
      <c r="I45" s="81"/>
      <c r="J45" s="249"/>
    </row>
    <row r="46" spans="1:10" s="63" customFormat="1" ht="21" customHeight="1">
      <c r="A46" s="79"/>
      <c r="B46" s="80"/>
      <c r="C46" s="81"/>
      <c r="D46" s="80"/>
      <c r="E46" s="80"/>
      <c r="F46" s="80"/>
      <c r="G46" s="80"/>
      <c r="H46" s="81"/>
      <c r="I46" s="81"/>
      <c r="J46" s="249"/>
    </row>
    <row r="47" spans="1:10" s="63" customFormat="1" ht="21" customHeight="1">
      <c r="A47" s="79"/>
      <c r="B47" s="141"/>
      <c r="C47" s="81"/>
      <c r="D47" s="80"/>
      <c r="E47" s="80"/>
      <c r="F47" s="80"/>
      <c r="G47" s="80"/>
      <c r="H47" s="81"/>
      <c r="I47" s="81"/>
      <c r="J47" s="249"/>
    </row>
    <row r="48" spans="1:10">
      <c r="A48" s="79"/>
      <c r="B48" s="80"/>
      <c r="C48" s="81"/>
      <c r="D48" s="80"/>
      <c r="E48" s="80"/>
      <c r="F48" s="80"/>
      <c r="G48" s="80"/>
      <c r="H48" s="81"/>
      <c r="I48" s="81"/>
      <c r="J48" s="249"/>
    </row>
    <row r="49" spans="1:21">
      <c r="A49" s="79"/>
      <c r="B49" s="80"/>
      <c r="C49" s="81"/>
      <c r="D49" s="80"/>
      <c r="E49" s="80"/>
      <c r="F49" s="80"/>
      <c r="G49" s="80"/>
      <c r="H49" s="81"/>
      <c r="I49" s="81"/>
      <c r="J49" s="249"/>
    </row>
    <row r="50" spans="1:21">
      <c r="A50" s="79"/>
      <c r="B50" s="80"/>
      <c r="C50" s="81"/>
      <c r="D50" s="80"/>
      <c r="E50" s="80"/>
      <c r="F50" s="80"/>
      <c r="G50" s="80"/>
      <c r="H50" s="81"/>
      <c r="I50" s="81"/>
      <c r="J50" s="249"/>
    </row>
    <row r="51" spans="1:21">
      <c r="A51" s="79"/>
      <c r="B51" s="80"/>
      <c r="C51" s="81"/>
      <c r="D51" s="80"/>
      <c r="E51" s="80"/>
      <c r="F51" s="80"/>
      <c r="G51" s="80"/>
      <c r="H51" s="81"/>
      <c r="I51" s="81"/>
      <c r="J51" s="249"/>
    </row>
    <row r="52" spans="1:21" s="63" customFormat="1" ht="21" customHeight="1">
      <c r="A52" s="79"/>
      <c r="B52" s="141"/>
      <c r="C52" s="81"/>
      <c r="D52" s="80"/>
      <c r="E52" s="80"/>
      <c r="F52" s="141"/>
      <c r="G52" s="141"/>
      <c r="H52" s="81"/>
      <c r="I52" s="142"/>
      <c r="J52" s="129"/>
      <c r="T52" s="68"/>
      <c r="U52" s="57"/>
    </row>
    <row r="53" spans="1:21">
      <c r="A53" s="273"/>
      <c r="B53" s="80"/>
      <c r="C53" s="81"/>
      <c r="D53" s="80"/>
      <c r="E53" s="80"/>
      <c r="F53" s="80"/>
      <c r="G53" s="81"/>
      <c r="H53" s="262"/>
      <c r="I53" s="81"/>
      <c r="J53" s="129"/>
    </row>
    <row r="54" spans="1:21">
      <c r="A54" s="273"/>
      <c r="B54" s="80"/>
      <c r="C54" s="81"/>
      <c r="D54" s="80"/>
      <c r="E54" s="80"/>
      <c r="F54" s="80"/>
      <c r="G54" s="81"/>
      <c r="H54" s="262"/>
      <c r="I54" s="81"/>
      <c r="J54" s="129"/>
    </row>
    <row r="55" spans="1:21">
      <c r="A55" s="140"/>
      <c r="B55" s="141"/>
      <c r="C55" s="140"/>
      <c r="D55" s="80"/>
      <c r="E55" s="80"/>
      <c r="F55" s="80"/>
      <c r="G55" s="81"/>
      <c r="H55" s="262"/>
      <c r="I55" s="81"/>
      <c r="J55" s="129"/>
    </row>
    <row r="56" spans="1:21">
      <c r="A56" s="140"/>
      <c r="B56" s="141"/>
      <c r="C56" s="140"/>
      <c r="D56" s="80"/>
      <c r="E56" s="80"/>
      <c r="F56" s="80"/>
      <c r="G56" s="81"/>
      <c r="H56" s="262"/>
      <c r="I56" s="81"/>
      <c r="J56" s="129"/>
    </row>
    <row r="57" spans="1:21">
      <c r="A57" s="273"/>
      <c r="B57" s="80"/>
      <c r="C57" s="81"/>
      <c r="D57" s="80"/>
      <c r="E57" s="80"/>
      <c r="F57" s="80"/>
      <c r="G57" s="81"/>
      <c r="H57" s="262"/>
      <c r="I57" s="81"/>
      <c r="J57" s="129"/>
    </row>
    <row r="58" spans="1:21">
      <c r="A58" s="273"/>
      <c r="B58" s="80"/>
      <c r="C58" s="81"/>
      <c r="D58" s="80"/>
      <c r="E58" s="80"/>
      <c r="F58" s="80"/>
      <c r="G58" s="81"/>
      <c r="H58" s="262"/>
      <c r="I58" s="81"/>
      <c r="J58" s="129"/>
    </row>
    <row r="59" spans="1:21">
      <c r="A59" s="273"/>
      <c r="B59" s="80"/>
      <c r="C59" s="81"/>
      <c r="D59" s="80"/>
      <c r="E59" s="80"/>
      <c r="F59" s="80"/>
      <c r="G59" s="81"/>
      <c r="H59" s="262"/>
      <c r="I59" s="81"/>
      <c r="J59" s="129"/>
    </row>
    <row r="60" spans="1:21">
      <c r="A60" s="273"/>
      <c r="B60" s="80"/>
      <c r="C60" s="81"/>
      <c r="D60" s="80"/>
      <c r="E60" s="80"/>
      <c r="F60" s="80"/>
      <c r="G60" s="81"/>
      <c r="H60" s="262"/>
      <c r="I60" s="81"/>
      <c r="J60" s="129"/>
    </row>
    <row r="61" spans="1:21">
      <c r="A61" s="273"/>
      <c r="B61" s="80"/>
      <c r="C61" s="81"/>
      <c r="D61" s="80"/>
      <c r="E61" s="80"/>
      <c r="F61" s="80"/>
      <c r="G61" s="81"/>
      <c r="H61" s="81"/>
      <c r="I61" s="81"/>
      <c r="J61" s="129"/>
    </row>
    <row r="62" spans="1:21">
      <c r="A62" s="273"/>
      <c r="B62" s="80"/>
      <c r="C62" s="81"/>
      <c r="D62" s="80"/>
      <c r="E62" s="80"/>
      <c r="F62" s="80"/>
      <c r="G62" s="81"/>
      <c r="H62" s="81"/>
      <c r="I62" s="81"/>
      <c r="J62" s="129"/>
    </row>
    <row r="63" spans="1:21">
      <c r="A63" s="273"/>
      <c r="B63" s="80"/>
      <c r="C63" s="81"/>
      <c r="D63" s="80"/>
      <c r="E63" s="80"/>
      <c r="F63" s="80"/>
      <c r="G63" s="81"/>
      <c r="H63" s="81"/>
      <c r="I63" s="81"/>
      <c r="J63" s="129"/>
    </row>
    <row r="64" spans="1:21">
      <c r="A64" s="273"/>
      <c r="B64" s="80"/>
      <c r="C64" s="80"/>
      <c r="D64" s="80"/>
      <c r="E64" s="80"/>
      <c r="F64" s="80"/>
      <c r="G64" s="81"/>
      <c r="H64" s="81"/>
      <c r="I64" s="81"/>
      <c r="J64" s="129"/>
    </row>
    <row r="65" spans="1:10">
      <c r="A65" s="384"/>
      <c r="B65" s="384"/>
      <c r="C65" s="384"/>
      <c r="D65" s="343"/>
      <c r="E65" s="343"/>
      <c r="F65" s="343"/>
      <c r="G65" s="341"/>
      <c r="H65" s="341"/>
      <c r="I65" s="341"/>
      <c r="J65" s="344"/>
    </row>
    <row r="66" spans="1:10">
      <c r="A66" s="140"/>
      <c r="B66" s="140"/>
      <c r="C66" s="140"/>
      <c r="D66" s="80"/>
      <c r="E66" s="80"/>
      <c r="F66" s="80"/>
      <c r="G66" s="81"/>
      <c r="H66" s="81"/>
      <c r="I66" s="81"/>
      <c r="J66" s="129"/>
    </row>
    <row r="67" spans="1:10">
      <c r="A67" s="323"/>
      <c r="B67" s="143"/>
      <c r="C67" s="323"/>
      <c r="D67" s="85"/>
      <c r="E67" s="85"/>
      <c r="F67" s="85"/>
      <c r="G67" s="86"/>
      <c r="H67" s="86"/>
      <c r="I67" s="86"/>
      <c r="J67" s="133"/>
    </row>
    <row r="68" spans="1:10">
      <c r="D68" s="77"/>
      <c r="E68" s="77"/>
      <c r="F68" s="77"/>
      <c r="G68" s="78"/>
      <c r="H68" s="78"/>
      <c r="I68" s="78"/>
      <c r="J68" s="135"/>
    </row>
    <row r="69" spans="1:10">
      <c r="A69" s="96" t="s">
        <v>30</v>
      </c>
      <c r="B69" s="77"/>
      <c r="C69" s="77"/>
      <c r="D69" s="77"/>
      <c r="E69" s="77"/>
      <c r="F69" s="77"/>
      <c r="G69" s="78"/>
      <c r="H69" s="78"/>
      <c r="I69" s="78"/>
      <c r="J69" s="135"/>
    </row>
    <row r="70" spans="1:10">
      <c r="A70" s="92" t="s">
        <v>31</v>
      </c>
      <c r="B70" s="97">
        <f>+COUNT(B11:B67)</f>
        <v>31</v>
      </c>
      <c r="C70" s="77" t="s">
        <v>29</v>
      </c>
      <c r="D70" s="77"/>
      <c r="E70" s="77"/>
      <c r="F70" s="77"/>
      <c r="G70" s="78"/>
      <c r="H70" s="78"/>
      <c r="I70" s="78"/>
      <c r="J70" s="135"/>
    </row>
    <row r="71" spans="1:10">
      <c r="A71" s="265"/>
      <c r="B71" s="77"/>
      <c r="C71" s="77"/>
      <c r="D71" s="77"/>
      <c r="E71" s="77"/>
      <c r="F71" s="77"/>
      <c r="G71" s="78"/>
      <c r="H71" s="78"/>
      <c r="I71" s="78"/>
      <c r="J71" s="135"/>
    </row>
    <row r="72" spans="1:10">
      <c r="A72" s="265"/>
      <c r="B72" s="77"/>
      <c r="C72" s="77"/>
      <c r="D72" s="77"/>
      <c r="E72" s="77"/>
      <c r="F72" s="77"/>
      <c r="G72" s="78"/>
      <c r="H72" s="78"/>
      <c r="I72" s="78"/>
      <c r="J72" s="135"/>
    </row>
    <row r="73" spans="1:10">
      <c r="A73" s="265"/>
      <c r="B73" s="77"/>
      <c r="C73" s="77"/>
      <c r="D73" s="77"/>
      <c r="E73" s="77"/>
      <c r="F73" s="77"/>
      <c r="G73" s="78"/>
      <c r="H73" s="78"/>
      <c r="I73" s="78"/>
      <c r="J73" s="135"/>
    </row>
    <row r="74" spans="1:10">
      <c r="A74" s="265"/>
      <c r="B74" s="77"/>
      <c r="C74" s="77"/>
      <c r="D74" s="77"/>
      <c r="E74" s="77"/>
      <c r="F74" s="77"/>
      <c r="G74" s="78"/>
      <c r="H74" s="78"/>
      <c r="I74" s="78"/>
      <c r="J74" s="135"/>
    </row>
    <row r="75" spans="1:10">
      <c r="A75" s="265"/>
      <c r="B75" s="77"/>
      <c r="C75" s="77"/>
      <c r="D75" s="77"/>
      <c r="E75" s="77"/>
      <c r="F75" s="77"/>
      <c r="G75" s="78"/>
      <c r="H75" s="78"/>
      <c r="I75" s="78"/>
      <c r="J75" s="135"/>
    </row>
    <row r="76" spans="1:10">
      <c r="A76" s="265"/>
      <c r="B76" s="77"/>
      <c r="C76" s="77"/>
      <c r="D76" s="77"/>
      <c r="E76" s="77"/>
      <c r="F76" s="77"/>
      <c r="G76" s="78"/>
      <c r="H76" s="78"/>
      <c r="I76" s="78"/>
      <c r="J76" s="135"/>
    </row>
    <row r="77" spans="1:10">
      <c r="A77" s="265"/>
      <c r="B77" s="77"/>
      <c r="C77" s="77"/>
      <c r="D77" s="77"/>
      <c r="E77" s="77"/>
      <c r="F77" s="77"/>
      <c r="G77" s="78"/>
      <c r="H77" s="78"/>
      <c r="I77" s="78"/>
      <c r="J77" s="135"/>
    </row>
    <row r="78" spans="1:10">
      <c r="D78" s="77"/>
      <c r="E78" s="77"/>
      <c r="F78" s="77"/>
      <c r="G78" s="78"/>
      <c r="H78" s="78"/>
      <c r="I78" s="78"/>
      <c r="J78" s="135"/>
    </row>
    <row r="79" spans="1:10">
      <c r="D79" s="77"/>
      <c r="E79" s="77"/>
      <c r="F79" s="70"/>
      <c r="H79" s="78"/>
      <c r="I79" s="71"/>
    </row>
    <row r="80" spans="1:10">
      <c r="A80" s="266"/>
      <c r="C80" s="77"/>
      <c r="D80" s="77"/>
      <c r="E80" s="77"/>
      <c r="F80" s="70"/>
      <c r="H80" s="78"/>
      <c r="I80" s="71"/>
    </row>
    <row r="81" spans="1:10">
      <c r="A81" s="266"/>
      <c r="C81" s="77"/>
      <c r="D81" s="77"/>
      <c r="E81" s="77"/>
      <c r="F81" s="70"/>
      <c r="H81" s="78"/>
      <c r="I81" s="71"/>
      <c r="J81" s="247"/>
    </row>
    <row r="82" spans="1:10">
      <c r="A82" s="266"/>
      <c r="C82" s="77"/>
      <c r="D82" s="77"/>
      <c r="E82" s="77"/>
      <c r="F82" s="70"/>
      <c r="H82" s="78"/>
      <c r="I82" s="71"/>
      <c r="J82" s="247"/>
    </row>
    <row r="83" spans="1:10">
      <c r="A83" s="266"/>
      <c r="C83" s="77"/>
      <c r="D83" s="77"/>
      <c r="E83" s="77"/>
      <c r="F83" s="70"/>
      <c r="H83" s="78"/>
      <c r="I83" s="71"/>
      <c r="J83" s="247"/>
    </row>
    <row r="84" spans="1:10">
      <c r="A84" s="266"/>
      <c r="C84" s="77"/>
      <c r="D84" s="77"/>
      <c r="E84" s="77"/>
      <c r="F84" s="70"/>
      <c r="H84" s="78"/>
      <c r="I84" s="71"/>
      <c r="J84" s="247"/>
    </row>
    <row r="85" spans="1:10">
      <c r="A85" s="266"/>
      <c r="C85" s="77"/>
      <c r="D85" s="77"/>
      <c r="E85" s="77"/>
      <c r="F85" s="70"/>
      <c r="H85" s="78"/>
      <c r="I85" s="71"/>
      <c r="J85" s="69"/>
    </row>
    <row r="86" spans="1:10">
      <c r="A86" s="266"/>
      <c r="C86" s="77"/>
      <c r="D86" s="77"/>
      <c r="E86" s="77"/>
      <c r="F86" s="70"/>
      <c r="H86" s="78"/>
      <c r="I86" s="71"/>
      <c r="J86" s="69"/>
    </row>
    <row r="87" spans="1:10">
      <c r="A87" s="266"/>
      <c r="C87" s="77"/>
      <c r="D87" s="77"/>
      <c r="E87" s="77"/>
      <c r="F87" s="70"/>
      <c r="H87" s="78"/>
      <c r="I87" s="71"/>
      <c r="J87" s="69"/>
    </row>
    <row r="88" spans="1:10">
      <c r="A88" s="266"/>
      <c r="C88" s="77"/>
      <c r="D88" s="77"/>
      <c r="E88" s="77"/>
      <c r="F88" s="70"/>
      <c r="H88" s="78"/>
      <c r="I88" s="71"/>
      <c r="J88" s="69"/>
    </row>
    <row r="89" spans="1:10">
      <c r="A89" s="266"/>
      <c r="C89" s="77"/>
      <c r="D89" s="77"/>
      <c r="E89" s="77"/>
      <c r="F89" s="70"/>
      <c r="H89" s="78"/>
      <c r="I89" s="71"/>
      <c r="J89" s="69"/>
    </row>
    <row r="90" spans="1:10" ht="21" customHeight="1">
      <c r="A90" s="266"/>
      <c r="C90" s="77"/>
      <c r="D90" s="77"/>
      <c r="E90" s="77"/>
      <c r="F90" s="70"/>
      <c r="H90" s="78"/>
      <c r="I90" s="71"/>
      <c r="J90" s="69"/>
    </row>
    <row r="91" spans="1:10" ht="21" customHeight="1">
      <c r="A91" s="266"/>
      <c r="C91" s="77"/>
      <c r="D91" s="77"/>
      <c r="E91" s="77"/>
      <c r="F91" s="70"/>
      <c r="H91" s="78"/>
      <c r="I91" s="71"/>
      <c r="J91" s="247"/>
    </row>
    <row r="92" spans="1:10" ht="21" customHeight="1">
      <c r="A92" s="266"/>
      <c r="C92" s="77"/>
      <c r="D92" s="77"/>
      <c r="E92" s="77"/>
      <c r="F92" s="70"/>
      <c r="H92" s="78"/>
      <c r="I92" s="71"/>
      <c r="J92" s="69"/>
    </row>
    <row r="93" spans="1:10" ht="21" customHeight="1">
      <c r="A93" s="266"/>
      <c r="C93" s="77"/>
      <c r="D93" s="77"/>
      <c r="E93" s="77"/>
      <c r="F93" s="70"/>
      <c r="H93" s="78"/>
      <c r="I93" s="71"/>
      <c r="J93" s="69"/>
    </row>
    <row r="94" spans="1:10" ht="21" customHeight="1">
      <c r="A94" s="266"/>
      <c r="C94" s="77"/>
      <c r="D94" s="77"/>
      <c r="E94" s="77"/>
      <c r="F94" s="70"/>
      <c r="H94" s="78"/>
      <c r="I94" s="71"/>
      <c r="J94" s="69"/>
    </row>
    <row r="95" spans="1:10" ht="21" customHeight="1">
      <c r="A95" s="266"/>
      <c r="C95" s="77"/>
      <c r="D95" s="77"/>
      <c r="E95" s="77"/>
      <c r="F95" s="70"/>
      <c r="H95" s="78"/>
      <c r="I95" s="71"/>
      <c r="J95" s="69"/>
    </row>
    <row r="96" spans="1:10" ht="21" customHeight="1">
      <c r="A96" s="266"/>
      <c r="C96" s="77"/>
      <c r="D96" s="77"/>
      <c r="E96" s="77"/>
      <c r="F96" s="70"/>
      <c r="H96" s="78"/>
      <c r="I96" s="71"/>
      <c r="J96" s="69"/>
    </row>
    <row r="97" spans="1:10" ht="21" customHeight="1">
      <c r="A97" s="266"/>
      <c r="C97" s="77"/>
      <c r="D97" s="77"/>
      <c r="E97" s="77"/>
      <c r="F97" s="70"/>
      <c r="H97" s="78"/>
      <c r="I97" s="71"/>
      <c r="J97" s="69"/>
    </row>
    <row r="98" spans="1:10" ht="21" customHeight="1">
      <c r="A98" s="266"/>
      <c r="C98" s="77"/>
      <c r="D98" s="77"/>
      <c r="E98" s="77"/>
      <c r="F98" s="70"/>
      <c r="H98" s="78"/>
      <c r="I98" s="71"/>
      <c r="J98" s="69"/>
    </row>
    <row r="99" spans="1:10" ht="21" customHeight="1">
      <c r="A99" s="266"/>
      <c r="C99" s="77"/>
      <c r="D99" s="77"/>
      <c r="E99" s="77"/>
      <c r="F99" s="70"/>
      <c r="H99" s="78"/>
      <c r="I99" s="71"/>
      <c r="J99" s="69"/>
    </row>
    <row r="100" spans="1:10" ht="21" customHeight="1">
      <c r="A100" s="266"/>
      <c r="C100" s="77"/>
      <c r="D100" s="77"/>
      <c r="E100" s="77"/>
      <c r="F100" s="70"/>
      <c r="H100" s="78"/>
      <c r="I100" s="71"/>
      <c r="J100" s="69"/>
    </row>
    <row r="101" spans="1:10" ht="21" customHeight="1">
      <c r="A101" s="266"/>
      <c r="C101" s="77"/>
      <c r="D101" s="77"/>
      <c r="E101" s="77"/>
      <c r="F101" s="70"/>
      <c r="H101" s="78"/>
      <c r="I101" s="71"/>
      <c r="J101" s="247"/>
    </row>
    <row r="102" spans="1:10" ht="21" customHeight="1">
      <c r="A102" s="266"/>
      <c r="C102" s="77"/>
      <c r="D102" s="77"/>
      <c r="E102" s="77"/>
      <c r="F102" s="70"/>
      <c r="H102" s="78"/>
      <c r="I102" s="71"/>
      <c r="J102" s="247"/>
    </row>
    <row r="103" spans="1:10" ht="21" customHeight="1">
      <c r="A103" s="266"/>
      <c r="C103" s="77"/>
      <c r="D103" s="77"/>
      <c r="E103" s="77"/>
      <c r="F103" s="70"/>
      <c r="H103" s="78"/>
      <c r="I103" s="71"/>
      <c r="J103" s="247"/>
    </row>
    <row r="104" spans="1:10" ht="21" customHeight="1">
      <c r="A104" s="266"/>
      <c r="C104" s="77"/>
      <c r="D104" s="77"/>
      <c r="E104" s="77"/>
      <c r="F104" s="70"/>
      <c r="H104" s="78"/>
      <c r="I104" s="71"/>
      <c r="J104" s="69"/>
    </row>
    <row r="105" spans="1:10" ht="21" customHeight="1">
      <c r="A105" s="266"/>
      <c r="C105" s="77"/>
      <c r="D105" s="77"/>
      <c r="E105" s="77"/>
      <c r="F105" s="70"/>
      <c r="H105" s="78"/>
      <c r="I105" s="71"/>
      <c r="J105" s="69"/>
    </row>
    <row r="106" spans="1:10" ht="21" customHeight="1">
      <c r="A106" s="266"/>
      <c r="C106" s="77"/>
      <c r="D106" s="77"/>
      <c r="E106" s="77"/>
      <c r="F106" s="70"/>
      <c r="H106" s="78"/>
      <c r="I106" s="71"/>
      <c r="J106" s="69"/>
    </row>
    <row r="107" spans="1:10" ht="22.8">
      <c r="A107" s="447"/>
      <c r="B107" s="123"/>
      <c r="C107" s="123"/>
      <c r="D107" s="123"/>
      <c r="E107" s="123"/>
      <c r="F107" s="123"/>
      <c r="G107" s="124"/>
      <c r="H107" s="124"/>
      <c r="I107" s="124"/>
      <c r="J107" s="448"/>
    </row>
    <row r="108" spans="1:10" ht="22.8">
      <c r="A108" s="447"/>
      <c r="B108" s="205"/>
      <c r="C108" s="123"/>
      <c r="D108" s="123"/>
      <c r="E108" s="123"/>
      <c r="F108" s="123"/>
      <c r="G108" s="124"/>
      <c r="H108" s="124"/>
      <c r="I108" s="124"/>
      <c r="J108" s="448"/>
    </row>
    <row r="109" spans="1:10" ht="21" customHeight="1">
      <c r="A109" s="266"/>
      <c r="C109" s="77"/>
      <c r="D109" s="77"/>
      <c r="E109" s="77"/>
      <c r="F109" s="70"/>
      <c r="H109" s="78"/>
      <c r="I109" s="71"/>
      <c r="J109" s="69"/>
    </row>
    <row r="110" spans="1:10" ht="21" customHeight="1">
      <c r="A110" s="266"/>
      <c r="C110" s="77"/>
      <c r="D110" s="77"/>
      <c r="E110" s="77"/>
      <c r="F110" s="70"/>
      <c r="H110" s="78"/>
      <c r="I110" s="71"/>
      <c r="J110" s="69"/>
    </row>
    <row r="111" spans="1:10" ht="21" customHeight="1">
      <c r="A111" s="267"/>
      <c r="C111" s="70"/>
      <c r="D111" s="77"/>
      <c r="E111" s="77"/>
      <c r="F111" s="70"/>
      <c r="H111" s="78"/>
      <c r="I111" s="71"/>
      <c r="J111" s="247"/>
    </row>
    <row r="112" spans="1:10" ht="21" customHeight="1">
      <c r="A112" s="267"/>
      <c r="C112" s="70"/>
      <c r="D112" s="77"/>
      <c r="E112" s="77"/>
      <c r="F112" s="70"/>
      <c r="H112" s="78"/>
      <c r="I112" s="71"/>
      <c r="J112" s="247"/>
    </row>
    <row r="113" spans="1:10" ht="21" customHeight="1">
      <c r="A113" s="267"/>
      <c r="C113" s="70"/>
      <c r="D113" s="77"/>
      <c r="E113" s="77"/>
      <c r="F113" s="70"/>
      <c r="H113" s="78"/>
      <c r="I113" s="71"/>
      <c r="J113" s="247"/>
    </row>
    <row r="114" spans="1:10" ht="21" customHeight="1">
      <c r="A114" s="267"/>
      <c r="C114" s="70"/>
      <c r="D114" s="77"/>
      <c r="E114" s="77"/>
      <c r="F114" s="70"/>
      <c r="H114" s="78"/>
      <c r="I114" s="71"/>
      <c r="J114" s="69"/>
    </row>
    <row r="115" spans="1:10" ht="21" customHeight="1">
      <c r="A115" s="267"/>
      <c r="C115" s="70"/>
      <c r="D115" s="77"/>
      <c r="E115" s="77"/>
      <c r="F115" s="70"/>
      <c r="H115" s="78"/>
      <c r="I115" s="71"/>
      <c r="J115" s="247"/>
    </row>
    <row r="116" spans="1:10" ht="21" customHeight="1">
      <c r="A116" s="267"/>
      <c r="C116" s="70"/>
      <c r="D116" s="77"/>
      <c r="E116" s="77"/>
      <c r="F116" s="70"/>
      <c r="H116" s="78"/>
      <c r="I116" s="71"/>
      <c r="J116" s="247"/>
    </row>
    <row r="117" spans="1:10" ht="21" customHeight="1">
      <c r="A117" s="267"/>
      <c r="C117" s="70"/>
      <c r="D117" s="77"/>
      <c r="E117" s="77"/>
      <c r="F117" s="70"/>
      <c r="H117" s="78"/>
      <c r="I117" s="71"/>
      <c r="J117" s="69"/>
    </row>
    <row r="118" spans="1:10" ht="21" customHeight="1">
      <c r="A118" s="267"/>
      <c r="C118" s="70"/>
      <c r="D118" s="77"/>
      <c r="E118" s="77"/>
      <c r="F118" s="70"/>
      <c r="H118" s="78"/>
      <c r="I118" s="71"/>
      <c r="J118" s="69"/>
    </row>
    <row r="119" spans="1:10" ht="21" customHeight="1">
      <c r="A119" s="267"/>
      <c r="C119" s="70"/>
      <c r="D119" s="77"/>
      <c r="E119" s="77"/>
      <c r="F119" s="70"/>
      <c r="H119" s="78"/>
      <c r="I119" s="71"/>
      <c r="J119" s="69"/>
    </row>
    <row r="120" spans="1:10" ht="21" customHeight="1">
      <c r="A120" s="267"/>
      <c r="C120" s="70"/>
      <c r="D120" s="77"/>
      <c r="E120" s="77"/>
      <c r="F120" s="70"/>
      <c r="H120" s="78"/>
      <c r="I120" s="71"/>
      <c r="J120" s="69"/>
    </row>
    <row r="121" spans="1:10" ht="21" customHeight="1">
      <c r="C121" s="70"/>
      <c r="D121" s="70"/>
      <c r="E121" s="70"/>
      <c r="F121" s="70"/>
      <c r="H121" s="71"/>
      <c r="I121" s="71"/>
      <c r="J121" s="69"/>
    </row>
    <row r="122" spans="1:10" ht="21" customHeight="1">
      <c r="C122" s="70"/>
      <c r="D122" s="70"/>
      <c r="E122" s="70"/>
      <c r="F122" s="70"/>
      <c r="H122" s="71"/>
      <c r="I122" s="71"/>
      <c r="J122" s="69"/>
    </row>
    <row r="123" spans="1:10" ht="21" customHeight="1">
      <c r="C123" s="70"/>
      <c r="D123" s="70"/>
      <c r="E123" s="70"/>
      <c r="F123" s="70"/>
      <c r="H123" s="71"/>
      <c r="I123" s="71"/>
      <c r="J123" s="69"/>
    </row>
    <row r="124" spans="1:10" ht="21" customHeight="1">
      <c r="C124" s="70"/>
      <c r="D124" s="70"/>
      <c r="E124" s="70"/>
      <c r="F124" s="70"/>
      <c r="H124" s="71"/>
      <c r="I124" s="71"/>
      <c r="J124" s="69"/>
    </row>
    <row r="125" spans="1:10" ht="21" customHeight="1">
      <c r="C125" s="70"/>
      <c r="D125" s="70"/>
      <c r="E125" s="70"/>
      <c r="F125" s="70"/>
      <c r="H125" s="71"/>
      <c r="I125" s="71"/>
      <c r="J125" s="69"/>
    </row>
    <row r="126" spans="1:10" ht="21" customHeight="1">
      <c r="C126" s="70"/>
      <c r="D126" s="70"/>
      <c r="E126" s="70"/>
      <c r="F126" s="70"/>
      <c r="H126" s="71"/>
      <c r="I126" s="71"/>
    </row>
    <row r="127" spans="1:10">
      <c r="C127" s="70"/>
      <c r="D127" s="70"/>
      <c r="E127" s="70"/>
      <c r="F127" s="70"/>
      <c r="H127" s="71"/>
      <c r="I127" s="71"/>
    </row>
    <row r="128" spans="1:10">
      <c r="C128" s="70"/>
      <c r="D128" s="70"/>
      <c r="E128" s="70"/>
      <c r="F128" s="70"/>
      <c r="H128" s="71"/>
      <c r="I128" s="71"/>
    </row>
    <row r="129" spans="3:9">
      <c r="C129" s="70"/>
      <c r="D129" s="70"/>
      <c r="E129" s="70"/>
      <c r="F129" s="70"/>
      <c r="H129" s="71"/>
      <c r="I129" s="71"/>
    </row>
    <row r="130" spans="3:9">
      <c r="C130" s="70"/>
      <c r="D130" s="70"/>
      <c r="E130" s="70"/>
      <c r="F130" s="70"/>
      <c r="H130" s="71"/>
      <c r="I130" s="71"/>
    </row>
    <row r="131" spans="3:9">
      <c r="C131" s="70"/>
      <c r="D131" s="70"/>
      <c r="E131" s="70"/>
      <c r="F131" s="70"/>
      <c r="H131" s="71"/>
      <c r="I131" s="71"/>
    </row>
    <row r="132" spans="3:9">
      <c r="C132" s="70"/>
      <c r="D132" s="70"/>
      <c r="E132" s="70"/>
      <c r="F132" s="70"/>
      <c r="H132" s="71"/>
      <c r="I132" s="71"/>
    </row>
    <row r="133" spans="3:9">
      <c r="C133" s="70"/>
      <c r="D133" s="70"/>
      <c r="E133" s="70"/>
      <c r="F133" s="70"/>
      <c r="H133" s="71"/>
      <c r="I133" s="71"/>
    </row>
    <row r="134" spans="3:9">
      <c r="C134" s="70"/>
      <c r="D134" s="70"/>
      <c r="E134" s="70"/>
      <c r="F134" s="70"/>
      <c r="H134" s="71"/>
      <c r="I134" s="71"/>
    </row>
    <row r="135" spans="3:9">
      <c r="C135" s="70"/>
      <c r="D135" s="70"/>
      <c r="E135" s="70"/>
      <c r="F135" s="70"/>
      <c r="H135" s="71"/>
      <c r="I135" s="71"/>
    </row>
    <row r="136" spans="3:9">
      <c r="C136" s="70"/>
      <c r="D136" s="70"/>
      <c r="E136" s="70"/>
      <c r="F136" s="70"/>
      <c r="H136" s="71"/>
      <c r="I136" s="71"/>
    </row>
    <row r="137" spans="3:9">
      <c r="C137" s="70"/>
      <c r="D137" s="70"/>
      <c r="E137" s="70"/>
      <c r="F137" s="70"/>
      <c r="H137" s="71"/>
      <c r="I137" s="71"/>
    </row>
    <row r="138" spans="3:9">
      <c r="C138" s="70"/>
      <c r="D138" s="70"/>
      <c r="E138" s="70"/>
      <c r="F138" s="70"/>
      <c r="H138" s="71"/>
      <c r="I138" s="71"/>
    </row>
    <row r="139" spans="3:9">
      <c r="C139" s="70"/>
      <c r="D139" s="70"/>
      <c r="E139" s="70"/>
      <c r="F139" s="70"/>
      <c r="H139" s="71"/>
      <c r="I139" s="71"/>
    </row>
    <row r="140" spans="3:9">
      <c r="C140" s="70"/>
      <c r="D140" s="70"/>
      <c r="E140" s="70"/>
      <c r="F140" s="70"/>
      <c r="H140" s="71"/>
      <c r="I140" s="71"/>
    </row>
    <row r="141" spans="3:9">
      <c r="C141" s="70"/>
      <c r="D141" s="70"/>
      <c r="E141" s="70"/>
      <c r="F141" s="70"/>
      <c r="H141" s="71"/>
      <c r="I141" s="71"/>
    </row>
    <row r="142" spans="3:9">
      <c r="C142" s="70"/>
      <c r="D142" s="70"/>
      <c r="E142" s="70"/>
      <c r="F142" s="70"/>
      <c r="H142" s="71"/>
      <c r="I142" s="71"/>
    </row>
    <row r="143" spans="3:9">
      <c r="C143" s="70"/>
      <c r="D143" s="70"/>
      <c r="E143" s="70"/>
      <c r="F143" s="70"/>
      <c r="H143" s="71"/>
      <c r="I143" s="71"/>
    </row>
    <row r="144" spans="3:9">
      <c r="C144" s="70"/>
      <c r="D144" s="70"/>
      <c r="E144" s="70"/>
      <c r="F144" s="70"/>
      <c r="H144" s="71"/>
      <c r="I144" s="71"/>
    </row>
    <row r="145" spans="3:9">
      <c r="C145" s="70"/>
      <c r="D145" s="70"/>
      <c r="E145" s="70"/>
      <c r="F145" s="70"/>
      <c r="H145" s="71"/>
      <c r="I145" s="71"/>
    </row>
    <row r="146" spans="3:9">
      <c r="C146" s="70"/>
      <c r="D146" s="70"/>
      <c r="E146" s="70"/>
      <c r="F146" s="70"/>
      <c r="H146" s="71"/>
      <c r="I146" s="71"/>
    </row>
    <row r="147" spans="3:9">
      <c r="C147" s="70"/>
      <c r="D147" s="70"/>
      <c r="E147" s="70"/>
      <c r="F147" s="70"/>
      <c r="H147" s="71"/>
      <c r="I147" s="71"/>
    </row>
    <row r="148" spans="3:9">
      <c r="C148" s="70"/>
      <c r="D148" s="70"/>
      <c r="E148" s="70"/>
      <c r="F148" s="70"/>
      <c r="H148" s="71"/>
      <c r="I148" s="71"/>
    </row>
    <row r="149" spans="3:9">
      <c r="C149" s="70"/>
      <c r="D149" s="70"/>
      <c r="E149" s="70"/>
      <c r="F149" s="70"/>
      <c r="H149" s="71"/>
      <c r="I149" s="71"/>
    </row>
    <row r="150" spans="3:9">
      <c r="C150" s="70"/>
      <c r="D150" s="70"/>
      <c r="E150" s="70"/>
      <c r="F150" s="70"/>
      <c r="H150" s="71"/>
      <c r="I150" s="71"/>
    </row>
    <row r="151" spans="3:9">
      <c r="C151" s="70"/>
      <c r="D151" s="70"/>
      <c r="E151" s="70"/>
      <c r="F151" s="70"/>
      <c r="H151" s="71"/>
      <c r="I151" s="71"/>
    </row>
    <row r="152" spans="3:9">
      <c r="C152" s="70"/>
      <c r="D152" s="70"/>
      <c r="E152" s="70"/>
      <c r="F152" s="70"/>
      <c r="H152" s="71"/>
      <c r="I152" s="71"/>
    </row>
    <row r="153" spans="3:9">
      <c r="C153" s="70"/>
      <c r="D153" s="70"/>
      <c r="E153" s="70"/>
      <c r="F153" s="70"/>
      <c r="H153" s="71"/>
      <c r="I153" s="71"/>
    </row>
    <row r="154" spans="3:9">
      <c r="C154" s="70"/>
      <c r="D154" s="70"/>
      <c r="E154" s="70"/>
      <c r="F154" s="70"/>
      <c r="H154" s="71"/>
      <c r="I154" s="71"/>
    </row>
    <row r="155" spans="3:9">
      <c r="C155" s="70"/>
      <c r="D155" s="70"/>
      <c r="E155" s="70"/>
      <c r="F155" s="70"/>
      <c r="H155" s="71"/>
      <c r="I155" s="71"/>
    </row>
    <row r="156" spans="3:9">
      <c r="C156" s="70"/>
      <c r="D156" s="70"/>
      <c r="E156" s="70"/>
      <c r="F156" s="70"/>
      <c r="H156" s="71"/>
      <c r="I156" s="71"/>
    </row>
    <row r="157" spans="3:9">
      <c r="C157" s="70"/>
      <c r="D157" s="70"/>
      <c r="E157" s="70"/>
      <c r="F157" s="70"/>
      <c r="H157" s="71"/>
      <c r="I157" s="71"/>
    </row>
    <row r="158" spans="3:9">
      <c r="C158" s="70"/>
      <c r="D158" s="70"/>
      <c r="E158" s="70"/>
      <c r="F158" s="70"/>
      <c r="H158" s="71"/>
      <c r="I158" s="71"/>
    </row>
    <row r="159" spans="3:9">
      <c r="C159" s="70"/>
      <c r="D159" s="70"/>
      <c r="E159" s="70"/>
      <c r="F159" s="70"/>
      <c r="H159" s="71"/>
      <c r="I159" s="71"/>
    </row>
    <row r="160" spans="3:9">
      <c r="C160" s="70"/>
      <c r="D160" s="70"/>
      <c r="E160" s="70"/>
      <c r="F160" s="70"/>
      <c r="H160" s="71"/>
      <c r="I160" s="71"/>
    </row>
    <row r="161" spans="3:9">
      <c r="C161" s="70"/>
      <c r="D161" s="70"/>
      <c r="E161" s="70"/>
      <c r="F161" s="70"/>
      <c r="H161" s="71"/>
      <c r="I161" s="71"/>
    </row>
    <row r="162" spans="3:9">
      <c r="C162" s="70"/>
      <c r="D162" s="70"/>
      <c r="E162" s="70"/>
      <c r="F162" s="70"/>
      <c r="H162" s="71"/>
      <c r="I162" s="71"/>
    </row>
    <row r="163" spans="3:9">
      <c r="C163" s="70"/>
      <c r="D163" s="70"/>
      <c r="E163" s="70"/>
      <c r="F163" s="70"/>
      <c r="H163" s="71"/>
      <c r="I163" s="71"/>
    </row>
    <row r="164" spans="3:9">
      <c r="C164" s="70"/>
      <c r="D164" s="70"/>
      <c r="E164" s="70"/>
      <c r="F164" s="70"/>
      <c r="H164" s="71"/>
      <c r="I164" s="71"/>
    </row>
    <row r="165" spans="3:9">
      <c r="C165" s="70"/>
      <c r="D165" s="70"/>
      <c r="E165" s="70"/>
      <c r="F165" s="70"/>
      <c r="H165" s="71"/>
      <c r="I165" s="71"/>
    </row>
    <row r="166" spans="3:9">
      <c r="C166" s="70"/>
      <c r="D166" s="70"/>
      <c r="E166" s="70"/>
      <c r="F166" s="70"/>
      <c r="H166" s="71"/>
      <c r="I166" s="71"/>
    </row>
    <row r="167" spans="3:9">
      <c r="C167" s="70"/>
      <c r="D167" s="70"/>
      <c r="E167" s="70"/>
      <c r="F167" s="70"/>
      <c r="H167" s="71"/>
      <c r="I167" s="71"/>
    </row>
    <row r="168" spans="3:9">
      <c r="C168" s="70"/>
      <c r="D168" s="70"/>
      <c r="E168" s="70"/>
      <c r="F168" s="70"/>
      <c r="H168" s="71"/>
      <c r="I168" s="71"/>
    </row>
    <row r="169" spans="3:9">
      <c r="C169" s="70"/>
      <c r="D169" s="70"/>
      <c r="E169" s="70"/>
      <c r="F169" s="70"/>
      <c r="H169" s="71"/>
      <c r="I169" s="71"/>
    </row>
    <row r="170" spans="3:9">
      <c r="C170" s="70"/>
      <c r="D170" s="70"/>
      <c r="E170" s="70"/>
      <c r="F170" s="70"/>
      <c r="H170" s="71"/>
      <c r="I170" s="71"/>
    </row>
    <row r="171" spans="3:9">
      <c r="C171" s="70"/>
      <c r="D171" s="70"/>
      <c r="E171" s="70"/>
      <c r="F171" s="70"/>
      <c r="H171" s="71"/>
      <c r="I171" s="71"/>
    </row>
    <row r="172" spans="3:9">
      <c r="C172" s="70"/>
      <c r="D172" s="70"/>
      <c r="E172" s="70"/>
      <c r="F172" s="70"/>
      <c r="H172" s="71"/>
      <c r="I172" s="71"/>
    </row>
    <row r="173" spans="3:9">
      <c r="C173" s="70"/>
      <c r="D173" s="70"/>
      <c r="E173" s="70"/>
      <c r="F173" s="70"/>
      <c r="H173" s="71"/>
      <c r="I173" s="71"/>
    </row>
    <row r="174" spans="3:9">
      <c r="C174" s="70"/>
      <c r="D174" s="70"/>
      <c r="E174" s="70"/>
      <c r="F174" s="70"/>
      <c r="H174" s="71"/>
      <c r="I174" s="71"/>
    </row>
    <row r="175" spans="3:9">
      <c r="C175" s="70"/>
      <c r="D175" s="70"/>
      <c r="E175" s="70"/>
      <c r="F175" s="70"/>
      <c r="H175" s="71"/>
      <c r="I175" s="71"/>
    </row>
    <row r="176" spans="3:9">
      <c r="C176" s="70"/>
      <c r="D176" s="70"/>
      <c r="E176" s="70"/>
      <c r="F176" s="70"/>
      <c r="H176" s="71"/>
      <c r="I176" s="71"/>
    </row>
    <row r="177" spans="3:9">
      <c r="C177" s="70"/>
      <c r="D177" s="70"/>
      <c r="E177" s="70"/>
      <c r="F177" s="70"/>
      <c r="H177" s="71"/>
      <c r="I177" s="71"/>
    </row>
    <row r="178" spans="3:9">
      <c r="C178" s="70"/>
      <c r="D178" s="70"/>
      <c r="E178" s="70"/>
      <c r="F178" s="70"/>
      <c r="H178" s="71"/>
      <c r="I178" s="71"/>
    </row>
    <row r="179" spans="3:9">
      <c r="C179" s="70"/>
      <c r="D179" s="70"/>
      <c r="E179" s="70"/>
      <c r="F179" s="70"/>
      <c r="H179" s="71"/>
      <c r="I179" s="71"/>
    </row>
    <row r="180" spans="3:9">
      <c r="C180" s="70"/>
      <c r="D180" s="70"/>
      <c r="E180" s="70"/>
      <c r="F180" s="70"/>
      <c r="H180" s="71"/>
      <c r="I180" s="71"/>
    </row>
    <row r="181" spans="3:9">
      <c r="C181" s="70"/>
      <c r="D181" s="70"/>
      <c r="E181" s="70"/>
      <c r="F181" s="70"/>
      <c r="H181" s="71"/>
      <c r="I181" s="71"/>
    </row>
    <row r="182" spans="3:9">
      <c r="C182" s="70"/>
      <c r="D182" s="70"/>
      <c r="E182" s="70"/>
      <c r="F182" s="70"/>
      <c r="H182" s="71"/>
      <c r="I182" s="71"/>
    </row>
    <row r="183" spans="3:9">
      <c r="C183" s="70"/>
      <c r="D183" s="70"/>
      <c r="E183" s="70"/>
      <c r="F183" s="70"/>
      <c r="H183" s="71"/>
      <c r="I183" s="71"/>
    </row>
    <row r="184" spans="3:9">
      <c r="C184" s="70"/>
      <c r="D184" s="70"/>
      <c r="E184" s="70"/>
      <c r="F184" s="70"/>
      <c r="H184" s="71"/>
      <c r="I184" s="71"/>
    </row>
    <row r="185" spans="3:9">
      <c r="C185" s="70"/>
      <c r="D185" s="70"/>
      <c r="E185" s="70"/>
      <c r="F185" s="70"/>
      <c r="H185" s="71"/>
      <c r="I185" s="71"/>
    </row>
    <row r="186" spans="3:9">
      <c r="C186" s="70"/>
      <c r="D186" s="70"/>
      <c r="E186" s="70"/>
      <c r="F186" s="70"/>
      <c r="H186" s="71"/>
      <c r="I186" s="71"/>
    </row>
    <row r="187" spans="3:9">
      <c r="C187" s="70"/>
      <c r="D187" s="70"/>
      <c r="E187" s="70"/>
      <c r="F187" s="70"/>
      <c r="H187" s="71"/>
      <c r="I187" s="71"/>
    </row>
    <row r="188" spans="3:9">
      <c r="C188" s="70"/>
      <c r="D188" s="70"/>
      <c r="E188" s="70"/>
      <c r="F188" s="70"/>
      <c r="H188" s="71"/>
      <c r="I188" s="71"/>
    </row>
    <row r="189" spans="3:9">
      <c r="C189" s="70"/>
      <c r="D189" s="70"/>
      <c r="E189" s="70"/>
      <c r="F189" s="70"/>
      <c r="H189" s="71"/>
      <c r="I189" s="71"/>
    </row>
    <row r="190" spans="3:9">
      <c r="C190" s="70"/>
      <c r="D190" s="70"/>
      <c r="E190" s="70"/>
      <c r="F190" s="70"/>
      <c r="H190" s="71"/>
      <c r="I190" s="71"/>
    </row>
    <row r="191" spans="3:9">
      <c r="C191" s="70"/>
      <c r="D191" s="70"/>
      <c r="E191" s="70"/>
      <c r="F191" s="70"/>
      <c r="H191" s="71"/>
      <c r="I191" s="71"/>
    </row>
    <row r="192" spans="3:9">
      <c r="C192" s="70"/>
      <c r="D192" s="70"/>
      <c r="E192" s="70"/>
      <c r="F192" s="70"/>
      <c r="H192" s="71"/>
      <c r="I192" s="71"/>
    </row>
    <row r="193" spans="3:9">
      <c r="C193" s="70"/>
      <c r="D193" s="70"/>
      <c r="E193" s="70"/>
      <c r="F193" s="70"/>
      <c r="H193" s="71"/>
      <c r="I193" s="71"/>
    </row>
    <row r="194" spans="3:9">
      <c r="C194" s="70"/>
      <c r="D194" s="70"/>
      <c r="E194" s="70"/>
      <c r="F194" s="70"/>
      <c r="H194" s="71"/>
      <c r="I194" s="71"/>
    </row>
    <row r="195" spans="3:9">
      <c r="C195" s="70"/>
      <c r="D195" s="70"/>
      <c r="E195" s="70"/>
      <c r="F195" s="70"/>
      <c r="H195" s="71"/>
      <c r="I195" s="71"/>
    </row>
    <row r="196" spans="3:9">
      <c r="C196" s="70"/>
      <c r="D196" s="70"/>
      <c r="E196" s="70"/>
      <c r="F196" s="70"/>
      <c r="H196" s="71"/>
      <c r="I196" s="71"/>
    </row>
    <row r="197" spans="3:9">
      <c r="C197" s="70"/>
      <c r="D197" s="70"/>
      <c r="E197" s="70"/>
      <c r="F197" s="70"/>
      <c r="H197" s="71"/>
      <c r="I197" s="71"/>
    </row>
    <row r="198" spans="3:9">
      <c r="C198" s="70"/>
      <c r="D198" s="70"/>
      <c r="E198" s="70"/>
      <c r="F198" s="70"/>
      <c r="H198" s="71"/>
      <c r="I198" s="71"/>
    </row>
    <row r="199" spans="3:9">
      <c r="C199" s="70"/>
      <c r="D199" s="70"/>
      <c r="E199" s="70"/>
      <c r="F199" s="70"/>
      <c r="H199" s="71"/>
      <c r="I199" s="71"/>
    </row>
    <row r="200" spans="3:9">
      <c r="C200" s="70"/>
      <c r="D200" s="70"/>
      <c r="E200" s="70"/>
      <c r="F200" s="70"/>
      <c r="H200" s="71"/>
      <c r="I200" s="71"/>
    </row>
    <row r="201" spans="3:9">
      <c r="C201" s="70"/>
      <c r="D201" s="70"/>
      <c r="E201" s="70"/>
      <c r="F201" s="70"/>
      <c r="H201" s="71"/>
      <c r="I201" s="71"/>
    </row>
    <row r="202" spans="3:9">
      <c r="C202" s="70"/>
      <c r="D202" s="70"/>
      <c r="E202" s="70"/>
      <c r="F202" s="70"/>
      <c r="H202" s="71"/>
      <c r="I202" s="71"/>
    </row>
    <row r="203" spans="3:9">
      <c r="C203" s="70"/>
      <c r="D203" s="70"/>
      <c r="E203" s="70"/>
      <c r="F203" s="70"/>
      <c r="H203" s="71"/>
      <c r="I203" s="71"/>
    </row>
    <row r="204" spans="3:9">
      <c r="C204" s="70"/>
      <c r="D204" s="70"/>
      <c r="E204" s="70"/>
      <c r="F204" s="70"/>
      <c r="H204" s="71"/>
      <c r="I204" s="71"/>
    </row>
    <row r="205" spans="3:9">
      <c r="C205" s="70"/>
      <c r="D205" s="70"/>
      <c r="E205" s="70"/>
      <c r="F205" s="70"/>
      <c r="H205" s="71"/>
      <c r="I205" s="71"/>
    </row>
    <row r="206" spans="3:9">
      <c r="C206" s="70"/>
      <c r="D206" s="70"/>
      <c r="E206" s="70"/>
      <c r="F206" s="70"/>
      <c r="H206" s="71"/>
      <c r="I206" s="71"/>
    </row>
    <row r="207" spans="3:9">
      <c r="C207" s="70"/>
      <c r="D207" s="70"/>
      <c r="E207" s="70"/>
      <c r="F207" s="70"/>
      <c r="H207" s="71"/>
      <c r="I207" s="71"/>
    </row>
    <row r="208" spans="3:9">
      <c r="C208" s="70"/>
      <c r="D208" s="70"/>
      <c r="E208" s="70"/>
      <c r="F208" s="70"/>
      <c r="H208" s="71"/>
      <c r="I208" s="71"/>
    </row>
    <row r="209" spans="3:9">
      <c r="C209" s="70"/>
      <c r="D209" s="70"/>
      <c r="E209" s="70"/>
      <c r="F209" s="70"/>
      <c r="H209" s="71"/>
      <c r="I209" s="71"/>
    </row>
    <row r="210" spans="3:9">
      <c r="C210" s="70"/>
      <c r="D210" s="70"/>
      <c r="E210" s="70"/>
      <c r="F210" s="70"/>
      <c r="H210" s="71"/>
      <c r="I210" s="71"/>
    </row>
    <row r="211" spans="3:9">
      <c r="C211" s="70"/>
      <c r="D211" s="70"/>
      <c r="E211" s="70"/>
      <c r="F211" s="70"/>
      <c r="H211" s="71"/>
      <c r="I211" s="71"/>
    </row>
    <row r="212" spans="3:9">
      <c r="C212" s="70"/>
      <c r="D212" s="70"/>
      <c r="E212" s="70"/>
      <c r="F212" s="70"/>
      <c r="H212" s="71"/>
      <c r="I212" s="71"/>
    </row>
    <row r="213" spans="3:9">
      <c r="C213" s="70"/>
      <c r="D213" s="70"/>
      <c r="E213" s="70"/>
      <c r="F213" s="70"/>
      <c r="H213" s="71"/>
      <c r="I213" s="71"/>
    </row>
    <row r="214" spans="3:9">
      <c r="C214" s="70"/>
      <c r="D214" s="70"/>
      <c r="E214" s="70"/>
      <c r="F214" s="70"/>
      <c r="H214" s="71"/>
      <c r="I214" s="71"/>
    </row>
    <row r="215" spans="3:9">
      <c r="C215" s="70"/>
      <c r="D215" s="70"/>
      <c r="E215" s="70"/>
      <c r="F215" s="70"/>
      <c r="H215" s="71"/>
      <c r="I215" s="71"/>
    </row>
    <row r="216" spans="3:9">
      <c r="C216" s="70"/>
      <c r="D216" s="70"/>
      <c r="E216" s="70"/>
      <c r="F216" s="70"/>
      <c r="H216" s="71"/>
      <c r="I216" s="71"/>
    </row>
    <row r="217" spans="3:9">
      <c r="C217" s="70"/>
      <c r="D217" s="70"/>
      <c r="E217" s="70"/>
      <c r="F217" s="70"/>
      <c r="H217" s="71"/>
      <c r="I217" s="71"/>
    </row>
    <row r="218" spans="3:9">
      <c r="C218" s="70"/>
      <c r="D218" s="70"/>
      <c r="E218" s="70"/>
      <c r="F218" s="70"/>
      <c r="H218" s="71"/>
      <c r="I218" s="71"/>
    </row>
    <row r="219" spans="3:9">
      <c r="C219" s="70"/>
      <c r="D219" s="70"/>
      <c r="E219" s="70"/>
      <c r="F219" s="70"/>
      <c r="H219" s="71"/>
      <c r="I219" s="71"/>
    </row>
    <row r="220" spans="3:9">
      <c r="C220" s="70"/>
      <c r="D220" s="70"/>
      <c r="E220" s="70"/>
      <c r="F220" s="70"/>
      <c r="H220" s="71"/>
      <c r="I220" s="71"/>
    </row>
    <row r="221" spans="3:9">
      <c r="C221" s="70"/>
      <c r="D221" s="70"/>
      <c r="E221" s="70"/>
      <c r="F221" s="70"/>
      <c r="H221" s="71"/>
      <c r="I221" s="71"/>
    </row>
    <row r="222" spans="3:9">
      <c r="C222" s="70"/>
      <c r="D222" s="70"/>
      <c r="E222" s="70"/>
      <c r="F222" s="70"/>
      <c r="H222" s="71"/>
      <c r="I222" s="71"/>
    </row>
    <row r="223" spans="3:9">
      <c r="C223" s="70"/>
      <c r="D223" s="70"/>
      <c r="E223" s="70"/>
      <c r="F223" s="70"/>
      <c r="H223" s="71"/>
      <c r="I223" s="71"/>
    </row>
    <row r="224" spans="3:9">
      <c r="C224" s="70"/>
      <c r="D224" s="70"/>
      <c r="E224" s="70"/>
      <c r="F224" s="70"/>
      <c r="H224" s="71"/>
      <c r="I224" s="71"/>
    </row>
    <row r="225" spans="3:9">
      <c r="C225" s="70"/>
      <c r="D225" s="70"/>
      <c r="E225" s="70"/>
      <c r="F225" s="70"/>
      <c r="H225" s="71"/>
      <c r="I225" s="71"/>
    </row>
    <row r="226" spans="3:9">
      <c r="C226" s="70"/>
      <c r="D226" s="70"/>
      <c r="E226" s="70"/>
      <c r="F226" s="70"/>
      <c r="H226" s="71"/>
      <c r="I226" s="71"/>
    </row>
    <row r="227" spans="3:9">
      <c r="C227" s="70"/>
      <c r="D227" s="70"/>
      <c r="E227" s="70"/>
      <c r="F227" s="70"/>
      <c r="H227" s="71"/>
      <c r="I227" s="71"/>
    </row>
    <row r="228" spans="3:9">
      <c r="C228" s="70"/>
      <c r="D228" s="70"/>
      <c r="E228" s="70"/>
      <c r="F228" s="70"/>
      <c r="H228" s="71"/>
      <c r="I228" s="71"/>
    </row>
    <row r="229" spans="3:9">
      <c r="C229" s="70"/>
      <c r="D229" s="70"/>
      <c r="E229" s="70"/>
      <c r="F229" s="70"/>
      <c r="H229" s="71"/>
      <c r="I229" s="71"/>
    </row>
    <row r="230" spans="3:9">
      <c r="C230" s="70"/>
      <c r="D230" s="70"/>
      <c r="E230" s="70"/>
      <c r="F230" s="70"/>
      <c r="H230" s="71"/>
      <c r="I230" s="71"/>
    </row>
    <row r="231" spans="3:9">
      <c r="C231" s="70"/>
      <c r="D231" s="70"/>
      <c r="E231" s="70"/>
      <c r="F231" s="70"/>
      <c r="H231" s="71"/>
      <c r="I231" s="71"/>
    </row>
    <row r="232" spans="3:9">
      <c r="C232" s="70"/>
      <c r="D232" s="70"/>
      <c r="E232" s="70"/>
      <c r="F232" s="70"/>
      <c r="H232" s="71"/>
      <c r="I232" s="71"/>
    </row>
    <row r="233" spans="3:9">
      <c r="C233" s="70"/>
      <c r="D233" s="70"/>
      <c r="E233" s="70"/>
      <c r="F233" s="70"/>
      <c r="H233" s="71"/>
      <c r="I233" s="71"/>
    </row>
    <row r="234" spans="3:9">
      <c r="C234" s="70"/>
      <c r="D234" s="70"/>
      <c r="E234" s="70"/>
      <c r="F234" s="70"/>
      <c r="H234" s="71"/>
      <c r="I234" s="71"/>
    </row>
    <row r="235" spans="3:9">
      <c r="C235" s="70"/>
      <c r="D235" s="70"/>
      <c r="E235" s="70"/>
      <c r="F235" s="70"/>
      <c r="H235" s="71"/>
      <c r="I235" s="71"/>
    </row>
    <row r="236" spans="3:9">
      <c r="C236" s="70"/>
      <c r="D236" s="70"/>
      <c r="E236" s="70"/>
      <c r="F236" s="70"/>
      <c r="H236" s="71"/>
      <c r="I236" s="71"/>
    </row>
    <row r="237" spans="3:9">
      <c r="C237" s="70"/>
      <c r="D237" s="70"/>
      <c r="E237" s="70"/>
      <c r="F237" s="70"/>
      <c r="H237" s="71"/>
      <c r="I237" s="71"/>
    </row>
    <row r="238" spans="3:9">
      <c r="C238" s="70"/>
      <c r="D238" s="70"/>
      <c r="E238" s="70"/>
      <c r="F238" s="70"/>
      <c r="H238" s="71"/>
      <c r="I238" s="71"/>
    </row>
    <row r="239" spans="3:9">
      <c r="C239" s="70"/>
      <c r="D239" s="70"/>
      <c r="E239" s="70"/>
      <c r="F239" s="70"/>
      <c r="H239" s="71"/>
      <c r="I239" s="71"/>
    </row>
    <row r="240" spans="3:9">
      <c r="C240" s="70"/>
      <c r="D240" s="70"/>
      <c r="E240" s="70"/>
      <c r="F240" s="70"/>
      <c r="H240" s="71"/>
      <c r="I240" s="71"/>
    </row>
    <row r="241" spans="3:9">
      <c r="C241" s="70"/>
      <c r="D241" s="70"/>
      <c r="E241" s="70"/>
      <c r="F241" s="70"/>
      <c r="H241" s="71"/>
      <c r="I241" s="71"/>
    </row>
    <row r="242" spans="3:9">
      <c r="C242" s="70"/>
      <c r="D242" s="70"/>
      <c r="E242" s="70"/>
      <c r="F242" s="70"/>
      <c r="H242" s="71"/>
      <c r="I242" s="71"/>
    </row>
    <row r="243" spans="3:9">
      <c r="C243" s="70"/>
      <c r="D243" s="70"/>
      <c r="E243" s="70"/>
      <c r="F243" s="70"/>
      <c r="H243" s="71"/>
      <c r="I243" s="71"/>
    </row>
    <row r="244" spans="3:9">
      <c r="C244" s="70"/>
      <c r="D244" s="70"/>
      <c r="E244" s="70"/>
      <c r="F244" s="70"/>
      <c r="H244" s="71"/>
      <c r="I244" s="71"/>
    </row>
    <row r="245" spans="3:9">
      <c r="C245" s="70"/>
      <c r="D245" s="70"/>
      <c r="E245" s="70"/>
      <c r="F245" s="70"/>
      <c r="H245" s="71"/>
      <c r="I245" s="71"/>
    </row>
    <row r="246" spans="3:9">
      <c r="C246" s="70"/>
      <c r="D246" s="70"/>
      <c r="E246" s="70"/>
      <c r="F246" s="70"/>
      <c r="H246" s="71"/>
      <c r="I246" s="71"/>
    </row>
    <row r="247" spans="3:9">
      <c r="C247" s="70"/>
      <c r="D247" s="70"/>
      <c r="E247" s="70"/>
      <c r="F247" s="70"/>
      <c r="H247" s="71"/>
      <c r="I247" s="71"/>
    </row>
    <row r="248" spans="3:9">
      <c r="C248" s="70"/>
      <c r="D248" s="70"/>
      <c r="E248" s="70"/>
      <c r="F248" s="70"/>
      <c r="H248" s="71"/>
      <c r="I248" s="71"/>
    </row>
    <row r="249" spans="3:9">
      <c r="C249" s="70"/>
      <c r="D249" s="70"/>
      <c r="E249" s="70"/>
      <c r="F249" s="70"/>
      <c r="H249" s="71"/>
      <c r="I249" s="71"/>
    </row>
    <row r="250" spans="3:9">
      <c r="C250" s="70"/>
      <c r="D250" s="70"/>
      <c r="E250" s="70"/>
      <c r="F250" s="70"/>
      <c r="H250" s="71"/>
      <c r="I250" s="71"/>
    </row>
    <row r="251" spans="3:9">
      <c r="C251" s="70"/>
      <c r="D251" s="70"/>
      <c r="E251" s="70"/>
      <c r="F251" s="70"/>
      <c r="H251" s="71"/>
      <c r="I251" s="71"/>
    </row>
    <row r="252" spans="3:9">
      <c r="C252" s="70"/>
      <c r="D252" s="70"/>
      <c r="E252" s="70"/>
      <c r="F252" s="70"/>
      <c r="H252" s="71"/>
      <c r="I252" s="71"/>
    </row>
    <row r="253" spans="3:9">
      <c r="C253" s="70"/>
      <c r="D253" s="70"/>
      <c r="E253" s="70"/>
      <c r="F253" s="70"/>
      <c r="H253" s="71"/>
      <c r="I253" s="71"/>
    </row>
    <row r="254" spans="3:9">
      <c r="C254" s="70"/>
      <c r="D254" s="70"/>
      <c r="E254" s="70"/>
      <c r="F254" s="70"/>
      <c r="H254" s="71"/>
      <c r="I254" s="71"/>
    </row>
    <row r="255" spans="3:9">
      <c r="C255" s="70"/>
      <c r="D255" s="70"/>
      <c r="E255" s="70"/>
      <c r="F255" s="70"/>
      <c r="H255" s="71"/>
      <c r="I255" s="71"/>
    </row>
    <row r="256" spans="3:9">
      <c r="C256" s="70"/>
      <c r="D256" s="70"/>
      <c r="E256" s="70"/>
      <c r="F256" s="70"/>
      <c r="H256" s="71"/>
      <c r="I256" s="71"/>
    </row>
    <row r="257" spans="3:9">
      <c r="C257" s="70"/>
      <c r="D257" s="70"/>
      <c r="E257" s="70"/>
      <c r="F257" s="70"/>
      <c r="H257" s="71"/>
      <c r="I257" s="71"/>
    </row>
    <row r="258" spans="3:9">
      <c r="C258" s="70"/>
      <c r="D258" s="70"/>
      <c r="E258" s="70"/>
      <c r="F258" s="70"/>
      <c r="H258" s="71"/>
      <c r="I258" s="71"/>
    </row>
    <row r="259" spans="3:9">
      <c r="C259" s="70"/>
      <c r="D259" s="70"/>
      <c r="E259" s="70"/>
      <c r="F259" s="70"/>
      <c r="H259" s="71"/>
      <c r="I259" s="71"/>
    </row>
    <row r="260" spans="3:9">
      <c r="C260" s="70"/>
      <c r="D260" s="70"/>
      <c r="E260" s="70"/>
      <c r="F260" s="70"/>
      <c r="H260" s="71"/>
      <c r="I260" s="71"/>
    </row>
    <row r="261" spans="3:9">
      <c r="C261" s="70"/>
      <c r="D261" s="70"/>
      <c r="E261" s="70"/>
      <c r="F261" s="70"/>
      <c r="H261" s="71"/>
      <c r="I261" s="71"/>
    </row>
    <row r="262" spans="3:9">
      <c r="C262" s="70"/>
      <c r="D262" s="70"/>
      <c r="E262" s="70"/>
      <c r="F262" s="70"/>
      <c r="H262" s="71"/>
      <c r="I262" s="71"/>
    </row>
    <row r="263" spans="3:9">
      <c r="C263" s="70"/>
      <c r="D263" s="70"/>
      <c r="E263" s="70"/>
      <c r="F263" s="70"/>
      <c r="H263" s="71"/>
      <c r="I263" s="71"/>
    </row>
    <row r="264" spans="3:9">
      <c r="C264" s="70"/>
      <c r="D264" s="70"/>
      <c r="E264" s="70"/>
      <c r="F264" s="70"/>
      <c r="H264" s="71"/>
      <c r="I264" s="71"/>
    </row>
    <row r="265" spans="3:9">
      <c r="C265" s="70"/>
      <c r="D265" s="70"/>
      <c r="E265" s="70"/>
      <c r="F265" s="70"/>
      <c r="H265" s="71"/>
      <c r="I265" s="71"/>
    </row>
    <row r="266" spans="3:9">
      <c r="C266" s="70"/>
      <c r="D266" s="70"/>
      <c r="E266" s="70"/>
      <c r="F266" s="70"/>
      <c r="H266" s="71"/>
      <c r="I266" s="71"/>
    </row>
    <row r="267" spans="3:9">
      <c r="C267" s="70"/>
      <c r="D267" s="70"/>
      <c r="E267" s="70"/>
      <c r="F267" s="70"/>
      <c r="H267" s="71"/>
      <c r="I267" s="71"/>
    </row>
    <row r="268" spans="3:9">
      <c r="C268" s="70"/>
      <c r="D268" s="70"/>
      <c r="E268" s="70"/>
      <c r="F268" s="70"/>
      <c r="H268" s="71"/>
      <c r="I268" s="71"/>
    </row>
    <row r="269" spans="3:9">
      <c r="C269" s="70"/>
      <c r="D269" s="70"/>
      <c r="E269" s="70"/>
      <c r="F269" s="70"/>
      <c r="H269" s="71"/>
      <c r="I269" s="71"/>
    </row>
    <row r="270" spans="3:9">
      <c r="C270" s="70"/>
      <c r="D270" s="70"/>
      <c r="E270" s="70"/>
      <c r="F270" s="70"/>
      <c r="H270" s="71"/>
      <c r="I270" s="71"/>
    </row>
    <row r="271" spans="3:9">
      <c r="C271" s="70"/>
      <c r="D271" s="70"/>
      <c r="E271" s="70"/>
      <c r="F271" s="70"/>
      <c r="H271" s="71"/>
      <c r="I271" s="71"/>
    </row>
    <row r="272" spans="3:9">
      <c r="C272" s="70"/>
      <c r="D272" s="70"/>
      <c r="E272" s="70"/>
      <c r="F272" s="70"/>
      <c r="H272" s="71"/>
      <c r="I272" s="71"/>
    </row>
    <row r="273" spans="3:9">
      <c r="C273" s="70"/>
      <c r="D273" s="70"/>
      <c r="E273" s="70"/>
      <c r="F273" s="70"/>
      <c r="H273" s="71"/>
      <c r="I273" s="71"/>
    </row>
    <row r="274" spans="3:9">
      <c r="C274" s="70"/>
      <c r="D274" s="70"/>
      <c r="E274" s="70"/>
      <c r="F274" s="70"/>
      <c r="H274" s="71"/>
      <c r="I274" s="71"/>
    </row>
    <row r="275" spans="3:9">
      <c r="C275" s="70"/>
      <c r="D275" s="70"/>
      <c r="E275" s="70"/>
      <c r="F275" s="70"/>
      <c r="H275" s="71"/>
      <c r="I275" s="71"/>
    </row>
    <row r="276" spans="3:9">
      <c r="C276" s="70"/>
      <c r="D276" s="70"/>
      <c r="E276" s="70"/>
      <c r="F276" s="70"/>
      <c r="H276" s="71"/>
      <c r="I276" s="71"/>
    </row>
    <row r="277" spans="3:9">
      <c r="C277" s="70"/>
      <c r="D277" s="70"/>
      <c r="E277" s="70"/>
      <c r="F277" s="70"/>
      <c r="H277" s="71"/>
      <c r="I277" s="71"/>
    </row>
    <row r="278" spans="3:9">
      <c r="C278" s="70"/>
      <c r="D278" s="70"/>
      <c r="E278" s="70"/>
      <c r="F278" s="70"/>
      <c r="H278" s="71"/>
      <c r="I278" s="71"/>
    </row>
    <row r="279" spans="3:9">
      <c r="C279" s="70"/>
      <c r="D279" s="70"/>
      <c r="E279" s="70"/>
      <c r="F279" s="70"/>
      <c r="H279" s="71"/>
      <c r="I279" s="71"/>
    </row>
    <row r="280" spans="3:9">
      <c r="C280" s="70"/>
      <c r="D280" s="70"/>
      <c r="E280" s="70"/>
      <c r="F280" s="70"/>
      <c r="H280" s="71"/>
      <c r="I280" s="71"/>
    </row>
    <row r="281" spans="3:9">
      <c r="C281" s="70"/>
      <c r="D281" s="70"/>
      <c r="E281" s="70"/>
      <c r="F281" s="70"/>
      <c r="H281" s="71"/>
      <c r="I281" s="71"/>
    </row>
    <row r="282" spans="3:9">
      <c r="C282" s="70"/>
      <c r="D282" s="70"/>
      <c r="E282" s="70"/>
      <c r="F282" s="70"/>
      <c r="H282" s="71"/>
      <c r="I282" s="71"/>
    </row>
    <row r="283" spans="3:9">
      <c r="C283" s="70"/>
      <c r="D283" s="70"/>
      <c r="E283" s="70"/>
      <c r="F283" s="70"/>
      <c r="H283" s="71"/>
      <c r="I283" s="71"/>
    </row>
    <row r="284" spans="3:9">
      <c r="C284" s="70"/>
      <c r="D284" s="70"/>
      <c r="E284" s="70"/>
      <c r="F284" s="70"/>
      <c r="H284" s="71"/>
      <c r="I284" s="71"/>
    </row>
    <row r="285" spans="3:9">
      <c r="C285" s="70"/>
      <c r="D285" s="70"/>
      <c r="E285" s="70"/>
      <c r="F285" s="70"/>
      <c r="H285" s="71"/>
      <c r="I285" s="71"/>
    </row>
    <row r="286" spans="3:9">
      <c r="C286" s="70"/>
      <c r="D286" s="70"/>
      <c r="E286" s="70"/>
      <c r="F286" s="70"/>
      <c r="H286" s="71"/>
      <c r="I286" s="71"/>
    </row>
    <row r="287" spans="3:9">
      <c r="C287" s="70"/>
      <c r="D287" s="70"/>
      <c r="E287" s="70"/>
      <c r="F287" s="70"/>
      <c r="H287" s="71"/>
      <c r="I287" s="71"/>
    </row>
    <row r="288" spans="3:9">
      <c r="C288" s="70"/>
      <c r="D288" s="70"/>
      <c r="E288" s="70"/>
      <c r="F288" s="70"/>
      <c r="H288" s="71"/>
      <c r="I288" s="71"/>
    </row>
    <row r="289" spans="3:9">
      <c r="C289" s="70"/>
      <c r="D289" s="70"/>
      <c r="E289" s="70"/>
      <c r="F289" s="70"/>
      <c r="H289" s="71"/>
      <c r="I289" s="71"/>
    </row>
    <row r="290" spans="3:9">
      <c r="C290" s="70"/>
      <c r="D290" s="70"/>
      <c r="E290" s="70"/>
      <c r="F290" s="70"/>
      <c r="H290" s="71"/>
      <c r="I290" s="71"/>
    </row>
    <row r="291" spans="3:9">
      <c r="C291" s="70"/>
      <c r="D291" s="70"/>
      <c r="E291" s="70"/>
      <c r="F291" s="70"/>
      <c r="H291" s="71"/>
      <c r="I291" s="71"/>
    </row>
    <row r="292" spans="3:9">
      <c r="C292" s="70"/>
      <c r="D292" s="70"/>
      <c r="E292" s="70"/>
      <c r="F292" s="70"/>
      <c r="H292" s="71"/>
      <c r="I292" s="71"/>
    </row>
    <row r="293" spans="3:9">
      <c r="C293" s="70"/>
      <c r="D293" s="70"/>
      <c r="E293" s="70"/>
      <c r="F293" s="70"/>
      <c r="H293" s="71"/>
      <c r="I293" s="71"/>
    </row>
    <row r="294" spans="3:9">
      <c r="C294" s="70"/>
      <c r="D294" s="70"/>
      <c r="E294" s="70"/>
      <c r="F294" s="70"/>
      <c r="H294" s="71"/>
      <c r="I294" s="71"/>
    </row>
    <row r="295" spans="3:9">
      <c r="C295" s="70"/>
      <c r="D295" s="70"/>
      <c r="E295" s="70"/>
      <c r="F295" s="70"/>
      <c r="H295" s="71"/>
      <c r="I295" s="71"/>
    </row>
    <row r="296" spans="3:9">
      <c r="C296" s="70"/>
      <c r="D296" s="70"/>
      <c r="E296" s="70"/>
      <c r="F296" s="70"/>
      <c r="H296" s="71"/>
      <c r="I296" s="71"/>
    </row>
    <row r="297" spans="3:9">
      <c r="C297" s="70"/>
      <c r="D297" s="70"/>
      <c r="E297" s="70"/>
      <c r="F297" s="70"/>
      <c r="H297" s="71"/>
      <c r="I297" s="71"/>
    </row>
    <row r="298" spans="3:9">
      <c r="C298" s="70"/>
      <c r="D298" s="70"/>
      <c r="E298" s="70"/>
      <c r="F298" s="70"/>
      <c r="H298" s="71"/>
      <c r="I298" s="71"/>
    </row>
    <row r="299" spans="3:9">
      <c r="C299" s="70"/>
      <c r="D299" s="70"/>
      <c r="E299" s="70"/>
      <c r="F299" s="70"/>
      <c r="H299" s="71"/>
      <c r="I299" s="71"/>
    </row>
    <row r="300" spans="3:9">
      <c r="C300" s="70"/>
      <c r="D300" s="70"/>
      <c r="E300" s="70"/>
      <c r="F300" s="70"/>
      <c r="H300" s="71"/>
      <c r="I300" s="71"/>
    </row>
    <row r="301" spans="3:9">
      <c r="C301" s="70"/>
      <c r="D301" s="70"/>
      <c r="E301" s="70"/>
      <c r="F301" s="70"/>
      <c r="H301" s="71"/>
      <c r="I301" s="71"/>
    </row>
    <row r="302" spans="3:9">
      <c r="C302" s="70"/>
      <c r="D302" s="70"/>
      <c r="E302" s="70"/>
      <c r="F302" s="70"/>
      <c r="H302" s="71"/>
      <c r="I302" s="71"/>
    </row>
    <row r="303" spans="3:9">
      <c r="C303" s="70"/>
      <c r="D303" s="70"/>
      <c r="E303" s="70"/>
      <c r="F303" s="70"/>
      <c r="H303" s="71"/>
      <c r="I303" s="71"/>
    </row>
    <row r="304" spans="3:9">
      <c r="C304" s="70"/>
      <c r="D304" s="70"/>
      <c r="E304" s="70"/>
      <c r="F304" s="70"/>
      <c r="H304" s="71"/>
      <c r="I304" s="71"/>
    </row>
    <row r="305" spans="3:9">
      <c r="C305" s="70"/>
      <c r="D305" s="70"/>
      <c r="E305" s="70"/>
      <c r="F305" s="70"/>
      <c r="H305" s="71"/>
      <c r="I305" s="71"/>
    </row>
    <row r="306" spans="3:9">
      <c r="C306" s="70"/>
      <c r="D306" s="70"/>
      <c r="E306" s="70"/>
      <c r="F306" s="70"/>
      <c r="H306" s="71"/>
      <c r="I306" s="71"/>
    </row>
    <row r="307" spans="3:9">
      <c r="C307" s="70"/>
      <c r="D307" s="70"/>
      <c r="E307" s="70"/>
      <c r="F307" s="70"/>
      <c r="H307" s="71"/>
      <c r="I307" s="71"/>
    </row>
    <row r="308" spans="3:9">
      <c r="C308" s="70"/>
      <c r="D308" s="70"/>
      <c r="E308" s="70"/>
      <c r="F308" s="70"/>
      <c r="H308" s="71"/>
      <c r="I308" s="71"/>
    </row>
    <row r="309" spans="3:9">
      <c r="C309" s="70"/>
      <c r="D309" s="70"/>
      <c r="E309" s="70"/>
      <c r="F309" s="70"/>
      <c r="H309" s="71"/>
      <c r="I309" s="71"/>
    </row>
    <row r="310" spans="3:9">
      <c r="C310" s="70"/>
      <c r="D310" s="70"/>
      <c r="E310" s="70"/>
      <c r="F310" s="70"/>
      <c r="H310" s="71"/>
      <c r="I310" s="71"/>
    </row>
    <row r="311" spans="3:9">
      <c r="C311" s="70"/>
      <c r="D311" s="70"/>
      <c r="E311" s="70"/>
      <c r="F311" s="70"/>
      <c r="H311" s="71"/>
      <c r="I311" s="71"/>
    </row>
    <row r="312" spans="3:9">
      <c r="C312" s="70"/>
      <c r="D312" s="70"/>
      <c r="E312" s="70"/>
      <c r="F312" s="70"/>
      <c r="H312" s="71"/>
      <c r="I312" s="71"/>
    </row>
    <row r="313" spans="3:9">
      <c r="C313" s="70"/>
      <c r="D313" s="70"/>
      <c r="E313" s="70"/>
      <c r="F313" s="70"/>
      <c r="H313" s="71"/>
      <c r="I313" s="71"/>
    </row>
    <row r="314" spans="3:9">
      <c r="C314" s="70"/>
      <c r="D314" s="70"/>
      <c r="E314" s="70"/>
      <c r="F314" s="70"/>
      <c r="H314" s="71"/>
      <c r="I314" s="71"/>
    </row>
    <row r="315" spans="3:9">
      <c r="C315" s="70"/>
      <c r="D315" s="70"/>
      <c r="E315" s="70"/>
      <c r="F315" s="70"/>
      <c r="H315" s="71"/>
      <c r="I315" s="71"/>
    </row>
    <row r="316" spans="3:9">
      <c r="C316" s="70"/>
      <c r="D316" s="70"/>
      <c r="E316" s="70"/>
      <c r="F316" s="70"/>
      <c r="H316" s="71"/>
      <c r="I316" s="71"/>
    </row>
    <row r="317" spans="3:9">
      <c r="C317" s="70"/>
      <c r="D317" s="70"/>
      <c r="E317" s="70"/>
      <c r="F317" s="70"/>
      <c r="H317" s="71"/>
      <c r="I317" s="71"/>
    </row>
    <row r="318" spans="3:9">
      <c r="C318" s="70"/>
      <c r="D318" s="70"/>
      <c r="E318" s="70"/>
      <c r="F318" s="70"/>
      <c r="H318" s="71"/>
      <c r="I318" s="71"/>
    </row>
    <row r="319" spans="3:9">
      <c r="C319" s="70"/>
      <c r="D319" s="70"/>
      <c r="E319" s="70"/>
      <c r="F319" s="70"/>
      <c r="H319" s="71"/>
      <c r="I319" s="71"/>
    </row>
    <row r="320" spans="3:9">
      <c r="C320" s="70"/>
      <c r="D320" s="70"/>
      <c r="E320" s="70"/>
      <c r="F320" s="70"/>
      <c r="H320" s="71"/>
      <c r="I320" s="71"/>
    </row>
    <row r="321" spans="3:9">
      <c r="C321" s="70"/>
      <c r="D321" s="70"/>
      <c r="E321" s="70"/>
      <c r="F321" s="70"/>
      <c r="H321" s="71"/>
      <c r="I321" s="71"/>
    </row>
    <row r="322" spans="3:9">
      <c r="C322" s="70"/>
      <c r="D322" s="70"/>
      <c r="E322" s="70"/>
      <c r="F322" s="70"/>
      <c r="H322" s="71"/>
      <c r="I322" s="71"/>
    </row>
    <row r="323" spans="3:9">
      <c r="C323" s="70"/>
      <c r="D323" s="70"/>
      <c r="E323" s="70"/>
      <c r="F323" s="70"/>
      <c r="H323" s="71"/>
      <c r="I323" s="71"/>
    </row>
    <row r="324" spans="3:9">
      <c r="C324" s="70"/>
      <c r="D324" s="70"/>
      <c r="E324" s="70"/>
      <c r="F324" s="70"/>
      <c r="H324" s="71"/>
      <c r="I324" s="71"/>
    </row>
    <row r="325" spans="3:9">
      <c r="C325" s="70"/>
      <c r="D325" s="70"/>
      <c r="E325" s="70"/>
      <c r="F325" s="70"/>
      <c r="H325" s="71"/>
      <c r="I325" s="71"/>
    </row>
    <row r="326" spans="3:9">
      <c r="C326" s="70"/>
      <c r="D326" s="70"/>
      <c r="E326" s="70"/>
      <c r="F326" s="70"/>
      <c r="H326" s="71"/>
      <c r="I326" s="71"/>
    </row>
    <row r="327" spans="3:9">
      <c r="C327" s="70"/>
      <c r="D327" s="70"/>
      <c r="E327" s="70"/>
      <c r="F327" s="70"/>
      <c r="H327" s="71"/>
      <c r="I327" s="71"/>
    </row>
    <row r="328" spans="3:9">
      <c r="C328" s="70"/>
      <c r="D328" s="70"/>
      <c r="E328" s="70"/>
      <c r="F328" s="70"/>
      <c r="H328" s="71"/>
      <c r="I328" s="71"/>
    </row>
    <row r="329" spans="3:9">
      <c r="C329" s="70"/>
      <c r="D329" s="70"/>
      <c r="E329" s="70"/>
      <c r="F329" s="70"/>
      <c r="H329" s="71"/>
      <c r="I329" s="71"/>
    </row>
    <row r="330" spans="3:9">
      <c r="C330" s="70"/>
      <c r="D330" s="70"/>
      <c r="E330" s="70"/>
      <c r="F330" s="70"/>
      <c r="H330" s="71"/>
      <c r="I330" s="71"/>
    </row>
    <row r="331" spans="3:9">
      <c r="C331" s="70"/>
      <c r="D331" s="70"/>
      <c r="E331" s="70"/>
      <c r="F331" s="70"/>
      <c r="H331" s="71"/>
      <c r="I331" s="71"/>
    </row>
    <row r="332" spans="3:9">
      <c r="C332" s="70"/>
      <c r="D332" s="70"/>
      <c r="E332" s="70"/>
      <c r="F332" s="70"/>
      <c r="H332" s="71"/>
      <c r="I332" s="71"/>
    </row>
    <row r="333" spans="3:9">
      <c r="C333" s="70"/>
      <c r="D333" s="70"/>
      <c r="E333" s="70"/>
      <c r="F333" s="70"/>
      <c r="H333" s="71"/>
      <c r="I333" s="71"/>
    </row>
    <row r="334" spans="3:9">
      <c r="C334" s="70"/>
      <c r="D334" s="70"/>
      <c r="E334" s="70"/>
      <c r="F334" s="70"/>
      <c r="H334" s="71"/>
      <c r="I334" s="71"/>
    </row>
    <row r="335" spans="3:9">
      <c r="C335" s="70"/>
      <c r="D335" s="70"/>
      <c r="E335" s="70"/>
      <c r="F335" s="70"/>
      <c r="H335" s="71"/>
      <c r="I335" s="71"/>
    </row>
    <row r="336" spans="3:9">
      <c r="C336" s="70"/>
      <c r="D336" s="70"/>
      <c r="E336" s="70"/>
      <c r="F336" s="70"/>
      <c r="H336" s="71"/>
      <c r="I336" s="71"/>
    </row>
    <row r="337" spans="3:9">
      <c r="C337" s="70"/>
      <c r="D337" s="70"/>
      <c r="E337" s="70"/>
      <c r="F337" s="70"/>
      <c r="H337" s="71"/>
      <c r="I337" s="71"/>
    </row>
    <row r="338" spans="3:9">
      <c r="C338" s="70"/>
      <c r="D338" s="70"/>
      <c r="E338" s="70"/>
      <c r="F338" s="70"/>
      <c r="H338" s="71"/>
      <c r="I338" s="71"/>
    </row>
    <row r="339" spans="3:9">
      <c r="C339" s="70"/>
      <c r="D339" s="70"/>
      <c r="E339" s="70"/>
      <c r="F339" s="70"/>
      <c r="H339" s="71"/>
      <c r="I339" s="71"/>
    </row>
    <row r="340" spans="3:9">
      <c r="C340" s="70"/>
      <c r="D340" s="70"/>
      <c r="E340" s="70"/>
      <c r="F340" s="70"/>
      <c r="H340" s="71"/>
      <c r="I340" s="71"/>
    </row>
    <row r="341" spans="3:9">
      <c r="C341" s="70"/>
      <c r="D341" s="70"/>
      <c r="E341" s="70"/>
      <c r="F341" s="70"/>
      <c r="H341" s="71"/>
      <c r="I341" s="71"/>
    </row>
    <row r="342" spans="3:9">
      <c r="C342" s="70"/>
      <c r="D342" s="70"/>
      <c r="E342" s="70"/>
      <c r="F342" s="70"/>
      <c r="H342" s="71"/>
      <c r="I342" s="71"/>
    </row>
    <row r="343" spans="3:9">
      <c r="C343" s="70"/>
      <c r="D343" s="70"/>
      <c r="E343" s="70"/>
      <c r="F343" s="70"/>
      <c r="H343" s="71"/>
      <c r="I343" s="71"/>
    </row>
    <row r="344" spans="3:9">
      <c r="C344" s="70"/>
      <c r="D344" s="70"/>
      <c r="E344" s="70"/>
      <c r="F344" s="70"/>
      <c r="H344" s="71"/>
      <c r="I344" s="71"/>
    </row>
    <row r="345" spans="3:9">
      <c r="C345" s="70"/>
      <c r="D345" s="70"/>
      <c r="E345" s="70"/>
      <c r="F345" s="70"/>
      <c r="H345" s="71"/>
      <c r="I345" s="71"/>
    </row>
    <row r="346" spans="3:9">
      <c r="C346" s="70"/>
      <c r="D346" s="70"/>
      <c r="E346" s="70"/>
      <c r="F346" s="70"/>
      <c r="H346" s="71"/>
      <c r="I346" s="71"/>
    </row>
    <row r="347" spans="3:9">
      <c r="C347" s="70"/>
      <c r="D347" s="70"/>
      <c r="E347" s="70"/>
      <c r="F347" s="70"/>
      <c r="H347" s="71"/>
      <c r="I347" s="71"/>
    </row>
    <row r="348" spans="3:9">
      <c r="C348" s="70"/>
      <c r="D348" s="70"/>
      <c r="E348" s="70"/>
      <c r="F348" s="70"/>
      <c r="H348" s="71"/>
      <c r="I348" s="71"/>
    </row>
    <row r="349" spans="3:9">
      <c r="C349" s="70"/>
      <c r="D349" s="70"/>
      <c r="E349" s="70"/>
      <c r="F349" s="70"/>
      <c r="H349" s="71"/>
      <c r="I349" s="71"/>
    </row>
    <row r="350" spans="3:9">
      <c r="C350" s="70"/>
      <c r="D350" s="70"/>
      <c r="E350" s="70"/>
      <c r="F350" s="70"/>
      <c r="H350" s="71"/>
      <c r="I350" s="71"/>
    </row>
    <row r="351" spans="3:9">
      <c r="C351" s="70"/>
      <c r="D351" s="70"/>
      <c r="E351" s="70"/>
      <c r="F351" s="70"/>
      <c r="H351" s="71"/>
      <c r="I351" s="71"/>
    </row>
    <row r="352" spans="3:9">
      <c r="C352" s="70"/>
      <c r="D352" s="70"/>
      <c r="E352" s="70"/>
      <c r="F352" s="70"/>
      <c r="H352" s="71"/>
      <c r="I352" s="71"/>
    </row>
    <row r="353" spans="3:9">
      <c r="C353" s="70"/>
      <c r="D353" s="70"/>
      <c r="E353" s="70"/>
      <c r="F353" s="70"/>
      <c r="H353" s="71"/>
      <c r="I353" s="71"/>
    </row>
    <row r="354" spans="3:9">
      <c r="C354" s="70"/>
      <c r="D354" s="70"/>
      <c r="E354" s="70"/>
      <c r="F354" s="70"/>
      <c r="H354" s="71"/>
      <c r="I354" s="71"/>
    </row>
    <row r="355" spans="3:9">
      <c r="C355" s="70"/>
      <c r="D355" s="70"/>
      <c r="E355" s="70"/>
      <c r="F355" s="70"/>
      <c r="H355" s="71"/>
      <c r="I355" s="71"/>
    </row>
    <row r="356" spans="3:9">
      <c r="C356" s="70"/>
      <c r="D356" s="70"/>
      <c r="E356" s="70"/>
      <c r="F356" s="70"/>
      <c r="H356" s="71"/>
      <c r="I356" s="71"/>
    </row>
    <row r="357" spans="3:9">
      <c r="C357" s="70"/>
      <c r="D357" s="70"/>
      <c r="E357" s="70"/>
      <c r="F357" s="70"/>
      <c r="H357" s="71"/>
      <c r="I357" s="71"/>
    </row>
    <row r="358" spans="3:9">
      <c r="C358" s="70"/>
      <c r="D358" s="70"/>
      <c r="E358" s="70"/>
      <c r="F358" s="70"/>
      <c r="H358" s="71"/>
      <c r="I358" s="71"/>
    </row>
    <row r="359" spans="3:9">
      <c r="C359" s="70"/>
      <c r="D359" s="70"/>
      <c r="E359" s="70"/>
      <c r="F359" s="70"/>
    </row>
    <row r="360" spans="3:9">
      <c r="C360" s="70"/>
      <c r="D360" s="70"/>
      <c r="E360" s="70"/>
      <c r="F360" s="70"/>
    </row>
    <row r="361" spans="3:9">
      <c r="C361" s="70"/>
      <c r="D361" s="70"/>
      <c r="E361" s="70"/>
      <c r="F361" s="70"/>
    </row>
    <row r="362" spans="3:9">
      <c r="C362" s="70"/>
      <c r="D362" s="70"/>
      <c r="E362" s="70"/>
      <c r="F362" s="70"/>
    </row>
    <row r="363" spans="3:9">
      <c r="C363" s="70"/>
      <c r="D363" s="70"/>
      <c r="E363" s="70"/>
      <c r="F363" s="70"/>
    </row>
    <row r="364" spans="3:9">
      <c r="C364" s="70"/>
      <c r="D364" s="70"/>
      <c r="E364" s="70"/>
      <c r="F364" s="70"/>
    </row>
    <row r="365" spans="3:9">
      <c r="C365" s="70"/>
      <c r="D365" s="70"/>
      <c r="E365" s="70"/>
      <c r="F365" s="70"/>
    </row>
    <row r="366" spans="3:9">
      <c r="C366" s="70"/>
      <c r="D366" s="70"/>
      <c r="E366" s="70"/>
      <c r="F366" s="70"/>
    </row>
    <row r="367" spans="3:9">
      <c r="C367" s="70"/>
      <c r="D367" s="70"/>
      <c r="E367" s="70"/>
      <c r="F367" s="70"/>
    </row>
    <row r="368" spans="3:9">
      <c r="C368" s="70"/>
      <c r="D368" s="70"/>
      <c r="E368" s="70"/>
      <c r="F368" s="70"/>
    </row>
    <row r="369" spans="3:6">
      <c r="C369" s="70"/>
      <c r="D369" s="70"/>
      <c r="E369" s="70"/>
      <c r="F369" s="70"/>
    </row>
    <row r="370" spans="3:6">
      <c r="C370" s="70"/>
      <c r="D370" s="70"/>
      <c r="E370" s="70"/>
      <c r="F370" s="70"/>
    </row>
    <row r="371" spans="3:6">
      <c r="C371" s="70"/>
      <c r="D371" s="70"/>
      <c r="E371" s="70"/>
      <c r="F371" s="70"/>
    </row>
    <row r="372" spans="3:6">
      <c r="C372" s="70"/>
      <c r="D372" s="70"/>
      <c r="E372" s="70"/>
      <c r="F372" s="70"/>
    </row>
    <row r="373" spans="3:6">
      <c r="C373" s="70"/>
      <c r="D373" s="70"/>
      <c r="E373" s="70"/>
      <c r="F373" s="70"/>
    </row>
    <row r="374" spans="3:6">
      <c r="C374" s="70"/>
      <c r="D374" s="70"/>
      <c r="E374" s="70"/>
      <c r="F374" s="70"/>
    </row>
    <row r="375" spans="3:6">
      <c r="C375" s="70"/>
      <c r="D375" s="70"/>
      <c r="E375" s="70"/>
      <c r="F375" s="70"/>
    </row>
    <row r="376" spans="3:6">
      <c r="C376" s="70"/>
      <c r="D376" s="70"/>
      <c r="E376" s="70"/>
      <c r="F376" s="70"/>
    </row>
    <row r="377" spans="3:6">
      <c r="C377" s="70"/>
      <c r="D377" s="70"/>
      <c r="E377" s="70"/>
      <c r="F377" s="70"/>
    </row>
    <row r="378" spans="3:6">
      <c r="C378" s="70"/>
      <c r="D378" s="70"/>
      <c r="E378" s="70"/>
      <c r="F378" s="70"/>
    </row>
    <row r="379" spans="3:6">
      <c r="C379" s="70"/>
      <c r="D379" s="70"/>
      <c r="E379" s="70"/>
      <c r="F379" s="70"/>
    </row>
    <row r="380" spans="3:6">
      <c r="C380" s="70"/>
      <c r="D380" s="70"/>
      <c r="E380" s="70"/>
      <c r="F380" s="70"/>
    </row>
    <row r="381" spans="3:6">
      <c r="C381" s="70"/>
      <c r="D381" s="70"/>
      <c r="E381" s="70"/>
      <c r="F381" s="70"/>
    </row>
    <row r="382" spans="3:6">
      <c r="C382" s="70"/>
      <c r="D382" s="70"/>
      <c r="E382" s="70"/>
      <c r="F382" s="70"/>
    </row>
    <row r="383" spans="3:6">
      <c r="C383" s="70"/>
      <c r="D383" s="70"/>
      <c r="E383" s="70"/>
      <c r="F383" s="70"/>
    </row>
    <row r="384" spans="3:6">
      <c r="C384" s="70"/>
      <c r="D384" s="70"/>
      <c r="E384" s="70"/>
      <c r="F384" s="70"/>
    </row>
    <row r="385" spans="3:6">
      <c r="C385" s="70"/>
      <c r="D385" s="70"/>
      <c r="E385" s="70"/>
      <c r="F385" s="70"/>
    </row>
    <row r="386" spans="3:6">
      <c r="C386" s="70"/>
      <c r="D386" s="70"/>
      <c r="E386" s="70"/>
      <c r="F386" s="70"/>
    </row>
    <row r="387" spans="3:6">
      <c r="C387" s="70"/>
      <c r="D387" s="70"/>
      <c r="E387" s="70"/>
      <c r="F387" s="70"/>
    </row>
    <row r="388" spans="3:6">
      <c r="C388" s="70"/>
      <c r="D388" s="70"/>
      <c r="E388" s="70"/>
      <c r="F388" s="70"/>
    </row>
    <row r="389" spans="3:6">
      <c r="C389" s="70"/>
      <c r="D389" s="70"/>
      <c r="E389" s="70"/>
      <c r="F389" s="70"/>
    </row>
    <row r="390" spans="3:6">
      <c r="C390" s="70"/>
      <c r="D390" s="70"/>
      <c r="E390" s="70"/>
      <c r="F390" s="70"/>
    </row>
    <row r="391" spans="3:6">
      <c r="C391" s="70"/>
      <c r="D391" s="70"/>
      <c r="E391" s="70"/>
      <c r="F391" s="70"/>
    </row>
    <row r="392" spans="3:6">
      <c r="C392" s="70"/>
      <c r="D392" s="70"/>
      <c r="E392" s="70"/>
      <c r="F392" s="70"/>
    </row>
    <row r="393" spans="3:6">
      <c r="C393" s="70"/>
      <c r="D393" s="70"/>
      <c r="E393" s="70"/>
      <c r="F393" s="70"/>
    </row>
    <row r="394" spans="3:6">
      <c r="C394" s="70"/>
      <c r="D394" s="70"/>
      <c r="E394" s="70"/>
      <c r="F394" s="70"/>
    </row>
    <row r="395" spans="3:6">
      <c r="C395" s="70"/>
      <c r="D395" s="70"/>
      <c r="E395" s="70"/>
      <c r="F395" s="70"/>
    </row>
    <row r="396" spans="3:6">
      <c r="C396" s="70"/>
      <c r="D396" s="70"/>
      <c r="E396" s="70"/>
      <c r="F396" s="70"/>
    </row>
    <row r="397" spans="3:6">
      <c r="C397" s="70"/>
      <c r="D397" s="70"/>
      <c r="E397" s="70"/>
      <c r="F397" s="70"/>
    </row>
    <row r="398" spans="3:6">
      <c r="C398" s="70"/>
      <c r="D398" s="70"/>
      <c r="E398" s="70"/>
      <c r="F398" s="70"/>
    </row>
    <row r="399" spans="3:6">
      <c r="C399" s="70"/>
      <c r="D399" s="70"/>
      <c r="E399" s="70"/>
      <c r="F399" s="70"/>
    </row>
    <row r="400" spans="3:6">
      <c r="C400" s="70"/>
      <c r="D400" s="70"/>
      <c r="E400" s="70"/>
      <c r="F400" s="70"/>
    </row>
    <row r="401" spans="3:6">
      <c r="C401" s="70"/>
      <c r="D401" s="70"/>
      <c r="E401" s="70"/>
      <c r="F401" s="70"/>
    </row>
    <row r="402" spans="3:6">
      <c r="C402" s="70"/>
      <c r="D402" s="70"/>
      <c r="E402" s="70"/>
      <c r="F402" s="70"/>
    </row>
    <row r="403" spans="3:6">
      <c r="C403" s="70"/>
      <c r="D403" s="70"/>
      <c r="E403" s="70"/>
      <c r="F403" s="70"/>
    </row>
    <row r="404" spans="3:6">
      <c r="C404" s="70"/>
      <c r="D404" s="70"/>
      <c r="E404" s="70"/>
      <c r="F404" s="70"/>
    </row>
    <row r="405" spans="3:6">
      <c r="C405" s="70"/>
      <c r="D405" s="70"/>
      <c r="E405" s="70"/>
      <c r="F405" s="70"/>
    </row>
    <row r="406" spans="3:6">
      <c r="C406" s="70"/>
      <c r="D406" s="70"/>
      <c r="E406" s="70"/>
      <c r="F406" s="70"/>
    </row>
    <row r="407" spans="3:6">
      <c r="C407" s="70"/>
      <c r="D407" s="70"/>
      <c r="E407" s="70"/>
      <c r="F407" s="70"/>
    </row>
    <row r="408" spans="3:6">
      <c r="C408" s="70"/>
      <c r="D408" s="70"/>
      <c r="E408" s="70"/>
      <c r="F408" s="70"/>
    </row>
    <row r="409" spans="3:6">
      <c r="C409" s="70"/>
      <c r="D409" s="70"/>
      <c r="E409" s="70"/>
      <c r="F409" s="70"/>
    </row>
    <row r="410" spans="3:6">
      <c r="C410" s="70"/>
      <c r="D410" s="70"/>
      <c r="E410" s="70"/>
      <c r="F410" s="70"/>
    </row>
    <row r="411" spans="3:6">
      <c r="C411" s="70"/>
      <c r="D411" s="70"/>
      <c r="E411" s="70"/>
      <c r="F411" s="70"/>
    </row>
    <row r="412" spans="3:6">
      <c r="C412" s="70"/>
      <c r="D412" s="70"/>
      <c r="E412" s="70"/>
      <c r="F412" s="70"/>
    </row>
    <row r="413" spans="3:6">
      <c r="C413" s="70"/>
      <c r="D413" s="70"/>
      <c r="E413" s="70"/>
      <c r="F413" s="70"/>
    </row>
    <row r="414" spans="3:6">
      <c r="C414" s="70"/>
      <c r="D414" s="70"/>
      <c r="E414" s="70"/>
      <c r="F414" s="70"/>
    </row>
    <row r="415" spans="3:6">
      <c r="C415" s="70"/>
      <c r="D415" s="70"/>
      <c r="E415" s="70"/>
      <c r="F415" s="70"/>
    </row>
    <row r="416" spans="3:6">
      <c r="C416" s="70"/>
      <c r="D416" s="70"/>
      <c r="E416" s="70"/>
      <c r="F416" s="70"/>
    </row>
    <row r="417" spans="3:6">
      <c r="C417" s="70"/>
      <c r="D417" s="70"/>
      <c r="E417" s="70"/>
      <c r="F417" s="70"/>
    </row>
    <row r="418" spans="3:6">
      <c r="C418" s="70"/>
      <c r="D418" s="70"/>
      <c r="E418" s="70"/>
      <c r="F418" s="70"/>
    </row>
    <row r="419" spans="3:6">
      <c r="C419" s="70"/>
      <c r="D419" s="70"/>
      <c r="E419" s="70"/>
      <c r="F419" s="70"/>
    </row>
    <row r="420" spans="3:6">
      <c r="C420" s="70"/>
      <c r="D420" s="70"/>
      <c r="E420" s="70"/>
      <c r="F420" s="70"/>
    </row>
    <row r="421" spans="3:6">
      <c r="C421" s="70"/>
      <c r="D421" s="70"/>
      <c r="E421" s="70"/>
      <c r="F421" s="70"/>
    </row>
    <row r="422" spans="3:6">
      <c r="C422" s="70"/>
      <c r="D422" s="70"/>
      <c r="E422" s="70"/>
      <c r="F422" s="70"/>
    </row>
    <row r="423" spans="3:6">
      <c r="C423" s="70"/>
      <c r="D423" s="70"/>
      <c r="E423" s="70"/>
      <c r="F423" s="70"/>
    </row>
    <row r="424" spans="3:6">
      <c r="C424" s="70"/>
      <c r="D424" s="70"/>
      <c r="E424" s="70"/>
      <c r="F424" s="70"/>
    </row>
    <row r="425" spans="3:6">
      <c r="C425" s="70"/>
      <c r="D425" s="70"/>
      <c r="E425" s="70"/>
      <c r="F425" s="70"/>
    </row>
    <row r="426" spans="3:6">
      <c r="C426" s="70"/>
      <c r="D426" s="70"/>
      <c r="E426" s="70"/>
      <c r="F426" s="70"/>
    </row>
    <row r="427" spans="3:6">
      <c r="C427" s="70"/>
      <c r="D427" s="70"/>
      <c r="E427" s="70"/>
      <c r="F427" s="70"/>
    </row>
    <row r="428" spans="3:6">
      <c r="C428" s="70"/>
      <c r="D428" s="70"/>
      <c r="E428" s="70"/>
      <c r="F428" s="70"/>
    </row>
    <row r="429" spans="3:6">
      <c r="C429" s="70"/>
      <c r="D429" s="70"/>
      <c r="E429" s="70"/>
      <c r="F429" s="70"/>
    </row>
    <row r="430" spans="3:6">
      <c r="C430" s="70"/>
      <c r="D430" s="70"/>
      <c r="E430" s="70"/>
      <c r="F430" s="70"/>
    </row>
    <row r="431" spans="3:6">
      <c r="C431" s="70"/>
      <c r="D431" s="70"/>
      <c r="E431" s="70"/>
      <c r="F431" s="70"/>
    </row>
    <row r="432" spans="3:6">
      <c r="C432" s="70"/>
      <c r="D432" s="70"/>
      <c r="E432" s="70"/>
      <c r="F432" s="70"/>
    </row>
    <row r="433" spans="3:6">
      <c r="C433" s="70"/>
      <c r="D433" s="70"/>
      <c r="E433" s="70"/>
      <c r="F433" s="70"/>
    </row>
    <row r="434" spans="3:6">
      <c r="C434" s="70"/>
      <c r="D434" s="70"/>
      <c r="E434" s="70"/>
      <c r="F434" s="70"/>
    </row>
    <row r="435" spans="3:6">
      <c r="C435" s="70"/>
      <c r="D435" s="70"/>
      <c r="E435" s="70"/>
      <c r="F435" s="70"/>
    </row>
    <row r="436" spans="3:6">
      <c r="C436" s="70"/>
      <c r="D436" s="70"/>
      <c r="E436" s="70"/>
      <c r="F436" s="70"/>
    </row>
    <row r="437" spans="3:6">
      <c r="C437" s="70"/>
      <c r="D437" s="70"/>
      <c r="E437" s="70"/>
      <c r="F437" s="70"/>
    </row>
    <row r="438" spans="3:6">
      <c r="C438" s="70"/>
      <c r="D438" s="70"/>
      <c r="E438" s="70"/>
      <c r="F438" s="70"/>
    </row>
    <row r="439" spans="3:6">
      <c r="C439" s="70"/>
      <c r="D439" s="70"/>
      <c r="E439" s="70"/>
      <c r="F439" s="70"/>
    </row>
    <row r="440" spans="3:6">
      <c r="C440" s="70"/>
      <c r="D440" s="70"/>
      <c r="E440" s="70"/>
      <c r="F440" s="70"/>
    </row>
    <row r="441" spans="3:6">
      <c r="C441" s="70"/>
      <c r="D441" s="70"/>
      <c r="E441" s="70"/>
      <c r="F441" s="70"/>
    </row>
    <row r="442" spans="3:6">
      <c r="C442" s="70"/>
      <c r="D442" s="70"/>
      <c r="E442" s="70"/>
      <c r="F442" s="70"/>
    </row>
    <row r="443" spans="3:6">
      <c r="C443" s="70"/>
      <c r="D443" s="70"/>
      <c r="E443" s="70"/>
      <c r="F443" s="70"/>
    </row>
    <row r="444" spans="3:6">
      <c r="C444" s="70"/>
      <c r="D444" s="70"/>
      <c r="E444" s="70"/>
      <c r="F444" s="70"/>
    </row>
    <row r="445" spans="3:6">
      <c r="C445" s="70"/>
      <c r="D445" s="70"/>
      <c r="E445" s="70"/>
      <c r="F445" s="70"/>
    </row>
    <row r="446" spans="3:6">
      <c r="C446" s="70"/>
      <c r="D446" s="70"/>
      <c r="E446" s="70"/>
      <c r="F446" s="70"/>
    </row>
    <row r="447" spans="3:6">
      <c r="C447" s="70"/>
      <c r="D447" s="70"/>
      <c r="E447" s="70"/>
      <c r="F447" s="70"/>
    </row>
    <row r="448" spans="3:6">
      <c r="C448" s="70"/>
      <c r="D448" s="70"/>
      <c r="E448" s="70"/>
      <c r="F448" s="70"/>
    </row>
    <row r="449" spans="3:6">
      <c r="C449" s="70"/>
      <c r="D449" s="70"/>
      <c r="E449" s="70"/>
      <c r="F449" s="70"/>
    </row>
    <row r="450" spans="3:6">
      <c r="C450" s="70"/>
      <c r="D450" s="70"/>
      <c r="E450" s="70"/>
      <c r="F450" s="70"/>
    </row>
    <row r="451" spans="3:6">
      <c r="C451" s="70"/>
      <c r="D451" s="70"/>
      <c r="E451" s="70"/>
      <c r="F451" s="70"/>
    </row>
    <row r="452" spans="3:6">
      <c r="C452" s="70"/>
      <c r="D452" s="70"/>
      <c r="E452" s="70"/>
      <c r="F452" s="70"/>
    </row>
    <row r="453" spans="3:6">
      <c r="C453" s="70"/>
      <c r="D453" s="70"/>
      <c r="E453" s="70"/>
      <c r="F453" s="70"/>
    </row>
    <row r="454" spans="3:6">
      <c r="C454" s="70"/>
      <c r="D454" s="70"/>
      <c r="E454" s="70"/>
      <c r="F454" s="70"/>
    </row>
    <row r="455" spans="3:6">
      <c r="C455" s="70"/>
      <c r="D455" s="70"/>
      <c r="E455" s="70"/>
      <c r="F455" s="70"/>
    </row>
    <row r="456" spans="3:6">
      <c r="C456" s="70"/>
      <c r="D456" s="70"/>
      <c r="E456" s="70"/>
      <c r="F456" s="70"/>
    </row>
    <row r="457" spans="3:6">
      <c r="C457" s="70"/>
      <c r="D457" s="70"/>
      <c r="E457" s="70"/>
      <c r="F457" s="70"/>
    </row>
    <row r="458" spans="3:6">
      <c r="C458" s="70"/>
      <c r="D458" s="70"/>
      <c r="E458" s="70"/>
      <c r="F458" s="70"/>
    </row>
    <row r="459" spans="3:6">
      <c r="C459" s="70"/>
      <c r="D459" s="70"/>
      <c r="E459" s="70"/>
      <c r="F459" s="70"/>
    </row>
    <row r="460" spans="3:6">
      <c r="C460" s="70"/>
      <c r="D460" s="70"/>
      <c r="E460" s="70"/>
      <c r="F460" s="70"/>
    </row>
    <row r="461" spans="3:6">
      <c r="C461" s="70"/>
      <c r="D461" s="70"/>
      <c r="E461" s="70"/>
      <c r="F461" s="70"/>
    </row>
    <row r="462" spans="3:6">
      <c r="C462" s="70"/>
      <c r="D462" s="70"/>
      <c r="E462" s="70"/>
      <c r="F462" s="70"/>
    </row>
    <row r="463" spans="3:6">
      <c r="C463" s="70"/>
      <c r="D463" s="70"/>
      <c r="E463" s="70"/>
      <c r="F463" s="70"/>
    </row>
    <row r="464" spans="3:6">
      <c r="C464" s="70"/>
      <c r="D464" s="70"/>
      <c r="E464" s="70"/>
      <c r="F464" s="70"/>
    </row>
    <row r="465" spans="3:6">
      <c r="C465" s="70"/>
      <c r="D465" s="70"/>
      <c r="E465" s="70"/>
      <c r="F465" s="70"/>
    </row>
    <row r="466" spans="3:6">
      <c r="C466" s="70"/>
      <c r="D466" s="70"/>
      <c r="E466" s="70"/>
      <c r="F466" s="70"/>
    </row>
    <row r="467" spans="3:6">
      <c r="C467" s="70"/>
      <c r="D467" s="70"/>
      <c r="E467" s="70"/>
      <c r="F467" s="70"/>
    </row>
    <row r="468" spans="3:6">
      <c r="C468" s="70"/>
      <c r="D468" s="70"/>
      <c r="E468" s="70"/>
      <c r="F468" s="70"/>
    </row>
    <row r="469" spans="3:6">
      <c r="C469" s="70"/>
      <c r="D469" s="70"/>
      <c r="E469" s="70"/>
      <c r="F469" s="70"/>
    </row>
    <row r="470" spans="3:6">
      <c r="C470" s="70"/>
      <c r="D470" s="70"/>
      <c r="E470" s="70"/>
      <c r="F470" s="70"/>
    </row>
    <row r="471" spans="3:6">
      <c r="C471" s="70"/>
      <c r="D471" s="70"/>
      <c r="E471" s="70"/>
      <c r="F471" s="70"/>
    </row>
    <row r="472" spans="3:6">
      <c r="C472" s="70"/>
      <c r="D472" s="70"/>
      <c r="E472" s="70"/>
      <c r="F472" s="70"/>
    </row>
    <row r="473" spans="3:6">
      <c r="C473" s="70"/>
      <c r="D473" s="70"/>
      <c r="E473" s="70"/>
      <c r="F473" s="70"/>
    </row>
    <row r="474" spans="3:6">
      <c r="C474" s="70"/>
      <c r="D474" s="70"/>
      <c r="E474" s="70"/>
      <c r="F474" s="70"/>
    </row>
    <row r="475" spans="3:6">
      <c r="C475" s="70"/>
      <c r="D475" s="70"/>
      <c r="E475" s="70"/>
      <c r="F475" s="70"/>
    </row>
    <row r="476" spans="3:6">
      <c r="C476" s="70"/>
      <c r="D476" s="70"/>
      <c r="E476" s="70"/>
      <c r="F476" s="70"/>
    </row>
    <row r="477" spans="3:6">
      <c r="C477" s="70"/>
      <c r="D477" s="70"/>
      <c r="E477" s="70"/>
      <c r="F477" s="70"/>
    </row>
    <row r="478" spans="3:6">
      <c r="C478" s="70"/>
      <c r="D478" s="70"/>
      <c r="E478" s="70"/>
      <c r="F478" s="70"/>
    </row>
    <row r="479" spans="3:6">
      <c r="C479" s="70"/>
      <c r="D479" s="70"/>
      <c r="E479" s="70"/>
      <c r="F479" s="70"/>
    </row>
    <row r="480" spans="3:6">
      <c r="C480" s="70"/>
      <c r="D480" s="70"/>
      <c r="E480" s="70"/>
      <c r="F480" s="70"/>
    </row>
    <row r="481" spans="3:6">
      <c r="C481" s="70"/>
      <c r="D481" s="70"/>
      <c r="E481" s="70"/>
      <c r="F481" s="70"/>
    </row>
    <row r="482" spans="3:6">
      <c r="C482" s="70"/>
      <c r="D482" s="70"/>
      <c r="E482" s="70"/>
      <c r="F482" s="70"/>
    </row>
    <row r="483" spans="3:6">
      <c r="C483" s="70"/>
      <c r="D483" s="70"/>
      <c r="E483" s="70"/>
      <c r="F483" s="70"/>
    </row>
    <row r="484" spans="3:6">
      <c r="C484" s="70"/>
      <c r="D484" s="70"/>
      <c r="E484" s="70"/>
      <c r="F484" s="70"/>
    </row>
    <row r="485" spans="3:6">
      <c r="C485" s="70"/>
      <c r="D485" s="70"/>
      <c r="E485" s="70"/>
      <c r="F485" s="70"/>
    </row>
    <row r="486" spans="3:6">
      <c r="C486" s="70"/>
      <c r="D486" s="70"/>
      <c r="E486" s="70"/>
      <c r="F486" s="70"/>
    </row>
    <row r="487" spans="3:6">
      <c r="C487" s="70"/>
      <c r="D487" s="70"/>
      <c r="E487" s="70"/>
      <c r="F487" s="70"/>
    </row>
    <row r="488" spans="3:6">
      <c r="C488" s="70"/>
      <c r="D488" s="70"/>
      <c r="E488" s="70"/>
      <c r="F488" s="70"/>
    </row>
    <row r="489" spans="3:6">
      <c r="C489" s="70"/>
      <c r="D489" s="70"/>
      <c r="E489" s="70"/>
      <c r="F489" s="70"/>
    </row>
    <row r="490" spans="3:6">
      <c r="C490" s="70"/>
      <c r="D490" s="70"/>
      <c r="E490" s="70"/>
      <c r="F490" s="70"/>
    </row>
    <row r="491" spans="3:6">
      <c r="C491" s="70"/>
      <c r="D491" s="70"/>
      <c r="E491" s="70"/>
      <c r="F491" s="70"/>
    </row>
    <row r="492" spans="3:6">
      <c r="C492" s="70"/>
      <c r="D492" s="70"/>
      <c r="E492" s="70"/>
      <c r="F492" s="70"/>
    </row>
    <row r="493" spans="3:6">
      <c r="C493" s="70"/>
      <c r="D493" s="70"/>
      <c r="E493" s="70"/>
      <c r="F493" s="70"/>
    </row>
    <row r="494" spans="3:6">
      <c r="C494" s="70"/>
      <c r="D494" s="70"/>
      <c r="E494" s="70"/>
      <c r="F494" s="70"/>
    </row>
    <row r="495" spans="3:6">
      <c r="C495" s="70"/>
      <c r="D495" s="70"/>
      <c r="E495" s="70"/>
      <c r="F495" s="70"/>
    </row>
    <row r="496" spans="3:6">
      <c r="C496" s="70"/>
      <c r="D496" s="70"/>
      <c r="E496" s="70"/>
      <c r="F496" s="70"/>
    </row>
    <row r="497" spans="3:6">
      <c r="C497" s="70"/>
      <c r="D497" s="70"/>
      <c r="E497" s="70"/>
      <c r="F497" s="70"/>
    </row>
    <row r="498" spans="3:6">
      <c r="C498" s="70"/>
      <c r="D498" s="70"/>
      <c r="E498" s="70"/>
      <c r="F498" s="70"/>
    </row>
    <row r="499" spans="3:6">
      <c r="C499" s="70"/>
      <c r="D499" s="70"/>
      <c r="E499" s="70"/>
      <c r="F499" s="70"/>
    </row>
    <row r="500" spans="3:6">
      <c r="C500" s="70"/>
      <c r="D500" s="70"/>
      <c r="E500" s="70"/>
      <c r="F500" s="70"/>
    </row>
    <row r="501" spans="3:6">
      <c r="C501" s="70"/>
      <c r="D501" s="70"/>
      <c r="E501" s="70"/>
      <c r="F501" s="70"/>
    </row>
    <row r="502" spans="3:6">
      <c r="C502" s="70"/>
      <c r="D502" s="70"/>
      <c r="E502" s="70"/>
      <c r="F502" s="70"/>
    </row>
    <row r="503" spans="3:6">
      <c r="C503" s="70"/>
      <c r="D503" s="70"/>
      <c r="E503" s="70"/>
      <c r="F503" s="70"/>
    </row>
    <row r="504" spans="3:6">
      <c r="C504" s="70"/>
      <c r="D504" s="70"/>
      <c r="E504" s="70"/>
      <c r="F504" s="70"/>
    </row>
    <row r="505" spans="3:6">
      <c r="C505" s="70"/>
      <c r="D505" s="70"/>
      <c r="E505" s="70"/>
      <c r="F505" s="70"/>
    </row>
    <row r="506" spans="3:6">
      <c r="C506" s="70"/>
      <c r="D506" s="70"/>
      <c r="E506" s="70"/>
      <c r="F506" s="70"/>
    </row>
    <row r="507" spans="3:6">
      <c r="C507" s="70"/>
      <c r="D507" s="70"/>
      <c r="E507" s="70"/>
      <c r="F507" s="70"/>
    </row>
    <row r="508" spans="3:6">
      <c r="C508" s="70"/>
      <c r="D508" s="70"/>
      <c r="E508" s="70"/>
      <c r="F508" s="70"/>
    </row>
    <row r="509" spans="3:6">
      <c r="C509" s="70"/>
      <c r="D509" s="70"/>
      <c r="E509" s="70"/>
      <c r="F509" s="70"/>
    </row>
    <row r="510" spans="3:6">
      <c r="C510" s="70"/>
      <c r="D510" s="70"/>
      <c r="E510" s="70"/>
      <c r="F510" s="70"/>
    </row>
    <row r="511" spans="3:6">
      <c r="C511" s="70"/>
      <c r="D511" s="70"/>
      <c r="E511" s="70"/>
      <c r="F511" s="70"/>
    </row>
    <row r="512" spans="3:6">
      <c r="C512" s="70"/>
      <c r="D512" s="70"/>
      <c r="E512" s="70"/>
      <c r="F512" s="70"/>
    </row>
    <row r="513" spans="3:6">
      <c r="C513" s="70"/>
      <c r="D513" s="70"/>
      <c r="E513" s="70"/>
      <c r="F513" s="70"/>
    </row>
    <row r="514" spans="3:6">
      <c r="C514" s="70"/>
      <c r="D514" s="70"/>
      <c r="E514" s="70"/>
      <c r="F514" s="70"/>
    </row>
    <row r="515" spans="3:6">
      <c r="C515" s="70"/>
      <c r="D515" s="70"/>
      <c r="E515" s="70"/>
      <c r="F515" s="70"/>
    </row>
    <row r="516" spans="3:6">
      <c r="C516" s="70"/>
      <c r="D516" s="70"/>
      <c r="E516" s="70"/>
      <c r="F516" s="70"/>
    </row>
    <row r="517" spans="3:6">
      <c r="C517" s="70"/>
      <c r="D517" s="70"/>
      <c r="E517" s="70"/>
      <c r="F517" s="70"/>
    </row>
    <row r="518" spans="3:6">
      <c r="C518" s="70"/>
      <c r="D518" s="70"/>
      <c r="E518" s="70"/>
      <c r="F518" s="70"/>
    </row>
    <row r="519" spans="3:6">
      <c r="C519" s="70"/>
      <c r="D519" s="70"/>
      <c r="E519" s="70"/>
      <c r="F519" s="70"/>
    </row>
    <row r="520" spans="3:6">
      <c r="C520" s="70"/>
      <c r="D520" s="70"/>
      <c r="E520" s="70"/>
      <c r="F520" s="70"/>
    </row>
    <row r="521" spans="3:6">
      <c r="C521" s="70"/>
      <c r="D521" s="70"/>
      <c r="E521" s="70"/>
      <c r="F521" s="70"/>
    </row>
    <row r="522" spans="3:6">
      <c r="C522" s="70"/>
      <c r="D522" s="70"/>
      <c r="E522" s="70"/>
      <c r="F522" s="70"/>
    </row>
    <row r="523" spans="3:6">
      <c r="C523" s="70"/>
      <c r="D523" s="70"/>
      <c r="E523" s="70"/>
      <c r="F523" s="70"/>
    </row>
    <row r="524" spans="3:6">
      <c r="C524" s="70"/>
      <c r="D524" s="70"/>
      <c r="E524" s="70"/>
      <c r="F524" s="70"/>
    </row>
    <row r="525" spans="3:6">
      <c r="C525" s="70"/>
      <c r="D525" s="70"/>
      <c r="E525" s="70"/>
      <c r="F525" s="70"/>
    </row>
    <row r="526" spans="3:6">
      <c r="C526" s="70"/>
      <c r="D526" s="70"/>
      <c r="E526" s="70"/>
      <c r="F526" s="70"/>
    </row>
    <row r="527" spans="3:6">
      <c r="C527" s="70"/>
      <c r="D527" s="70"/>
      <c r="E527" s="70"/>
      <c r="F527" s="70"/>
    </row>
    <row r="528" spans="3:6">
      <c r="C528" s="70"/>
      <c r="D528" s="70"/>
      <c r="E528" s="70"/>
      <c r="F528" s="70"/>
    </row>
  </sheetData>
  <mergeCells count="7">
    <mergeCell ref="A107:A108"/>
    <mergeCell ref="J107:J108"/>
    <mergeCell ref="A4:J4"/>
    <mergeCell ref="A9:A10"/>
    <mergeCell ref="J9:J10"/>
    <mergeCell ref="E7:F7"/>
    <mergeCell ref="E6:F6"/>
  </mergeCells>
  <phoneticPr fontId="9" type="noConversion"/>
  <pageMargins left="0.6" right="0" top="0.59055118110236227" bottom="0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27</vt:i4>
      </vt:variant>
      <vt:variant>
        <vt:lpstr>ช่วงที่มีชื่อ</vt:lpstr>
      </vt:variant>
      <vt:variant>
        <vt:i4>32</vt:i4>
      </vt:variant>
    </vt:vector>
  </HeadingPairs>
  <TitlesOfParts>
    <vt:vector size="59" baseType="lpstr">
      <vt:lpstr>P.1</vt:lpstr>
      <vt:lpstr>P.4A</vt:lpstr>
      <vt:lpstr>P.5</vt:lpstr>
      <vt:lpstr>P.14A</vt:lpstr>
      <vt:lpstr>P.20</vt:lpstr>
      <vt:lpstr>P.21</vt:lpstr>
      <vt:lpstr>P.24A</vt:lpstr>
      <vt:lpstr>P.56A</vt:lpstr>
      <vt:lpstr>P.67</vt:lpstr>
      <vt:lpstr>P.71A</vt:lpstr>
      <vt:lpstr>P.73</vt:lpstr>
      <vt:lpstr>P.73A</vt:lpstr>
      <vt:lpstr>P.75</vt:lpstr>
      <vt:lpstr>P.76</vt:lpstr>
      <vt:lpstr>P.77</vt:lpstr>
      <vt:lpstr>P.79</vt:lpstr>
      <vt:lpstr>P.80</vt:lpstr>
      <vt:lpstr>P.81</vt:lpstr>
      <vt:lpstr>P.82</vt:lpstr>
      <vt:lpstr>P.84</vt:lpstr>
      <vt:lpstr>P.85</vt:lpstr>
      <vt:lpstr>P.86</vt:lpstr>
      <vt:lpstr>P.87</vt:lpstr>
      <vt:lpstr>P.91</vt:lpstr>
      <vt:lpstr>P.92</vt:lpstr>
      <vt:lpstr>P.92a</vt:lpstr>
      <vt:lpstr>P.93</vt:lpstr>
      <vt:lpstr>P.1!Print_Area</vt:lpstr>
      <vt:lpstr>P.20!Print_Area</vt:lpstr>
      <vt:lpstr>P.21!Print_Area</vt:lpstr>
      <vt:lpstr>P.67!Print_Area</vt:lpstr>
      <vt:lpstr>P.75!Print_Area</vt:lpstr>
      <vt:lpstr>P.1!Print_Titles</vt:lpstr>
      <vt:lpstr>P.14A!Print_Titles</vt:lpstr>
      <vt:lpstr>P.20!Print_Titles</vt:lpstr>
      <vt:lpstr>P.21!Print_Titles</vt:lpstr>
      <vt:lpstr>P.24A!Print_Titles</vt:lpstr>
      <vt:lpstr>P.4A!Print_Titles</vt:lpstr>
      <vt:lpstr>P.5!Print_Titles</vt:lpstr>
      <vt:lpstr>P.56A!Print_Titles</vt:lpstr>
      <vt:lpstr>P.67!Print_Titles</vt:lpstr>
      <vt:lpstr>P.71A!Print_Titles</vt:lpstr>
      <vt:lpstr>P.73!Print_Titles</vt:lpstr>
      <vt:lpstr>P.73A!Print_Titles</vt:lpstr>
      <vt:lpstr>P.75!Print_Titles</vt:lpstr>
      <vt:lpstr>P.76!Print_Titles</vt:lpstr>
      <vt:lpstr>P.77!Print_Titles</vt:lpstr>
      <vt:lpstr>P.79!Print_Titles</vt:lpstr>
      <vt:lpstr>P.80!Print_Titles</vt:lpstr>
      <vt:lpstr>P.81!Print_Titles</vt:lpstr>
      <vt:lpstr>P.82!Print_Titles</vt:lpstr>
      <vt:lpstr>P.84!Print_Titles</vt:lpstr>
      <vt:lpstr>P.85!Print_Titles</vt:lpstr>
      <vt:lpstr>P.86!Print_Titles</vt:lpstr>
      <vt:lpstr>P.87!Print_Titles</vt:lpstr>
      <vt:lpstr>P.91!Print_Titles</vt:lpstr>
      <vt:lpstr>P.92!Print_Titles</vt:lpstr>
      <vt:lpstr>P.92a!Print_Titles</vt:lpstr>
      <vt:lpstr>P.93!Print_Titles</vt:lpstr>
    </vt:vector>
  </TitlesOfParts>
  <Company>hydro-1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runoff</dc:creator>
  <cp:lastModifiedBy>User</cp:lastModifiedBy>
  <cp:lastPrinted>2021-06-17T07:27:23Z</cp:lastPrinted>
  <dcterms:created xsi:type="dcterms:W3CDTF">2005-06-10T02:01:57Z</dcterms:created>
  <dcterms:modified xsi:type="dcterms:W3CDTF">2021-06-17T07:27:28Z</dcterms:modified>
</cp:coreProperties>
</file>