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640" windowHeight="5775" activeTab="2"/>
  </bookViews>
  <sheets>
    <sheet name="เฉลี่ย-y" sheetId="1" r:id="rId1"/>
    <sheet name="สูงสุด-y" sheetId="2" r:id="rId2"/>
    <sheet name="yield-y " sheetId="3" r:id="rId3"/>
  </sheets>
  <definedNames/>
  <calcPr fullCalcOnLoad="1"/>
</workbook>
</file>

<file path=xl/sharedStrings.xml><?xml version="1.0" encoding="utf-8"?>
<sst xmlns="http://schemas.openxmlformats.org/spreadsheetml/2006/main" count="171" uniqueCount="52">
  <si>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</si>
  <si>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</si>
  <si>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</si>
  <si>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</si>
  <si>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</si>
  <si>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</si>
  <si>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</si>
  <si>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</si>
  <si>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</si>
  <si>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</si>
  <si>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</si>
  <si>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</si>
  <si>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Y.1C</t>
  </si>
  <si>
    <t>Y.2</t>
  </si>
  <si>
    <t>2486-2496</t>
  </si>
  <si>
    <t>Y.11</t>
  </si>
  <si>
    <t>2492-2503</t>
  </si>
  <si>
    <t>Y.13</t>
  </si>
  <si>
    <t>2500-2530</t>
  </si>
  <si>
    <t>Y.13A</t>
  </si>
  <si>
    <t>Y.20</t>
  </si>
  <si>
    <t>Y.24</t>
  </si>
  <si>
    <t>Y.25</t>
  </si>
  <si>
    <t>Y.27</t>
  </si>
  <si>
    <t>Y.30</t>
  </si>
  <si>
    <t>Y.31</t>
  </si>
  <si>
    <t>Y.34</t>
  </si>
  <si>
    <t>Y.36</t>
  </si>
  <si>
    <t>Y.37</t>
  </si>
  <si>
    <t>Y.38</t>
  </si>
  <si>
    <t>2523-2549</t>
  </si>
  <si>
    <t>2542-2552</t>
  </si>
  <si>
    <r>
      <t>กม</t>
    </r>
    <r>
      <rPr>
        <vertAlign val="superscript"/>
        <sz val="12"/>
        <rFont val="Cordia New"/>
        <family val="2"/>
      </rPr>
      <t>2</t>
    </r>
  </si>
  <si>
    <r>
      <t>กม</t>
    </r>
    <r>
      <rPr>
        <b/>
        <vertAlign val="superscript"/>
        <sz val="12"/>
        <color indexed="12"/>
        <rFont val="Cordia New"/>
        <family val="2"/>
      </rPr>
      <t>2</t>
    </r>
  </si>
  <si>
    <r>
      <t>l/s/km</t>
    </r>
    <r>
      <rPr>
        <b/>
        <vertAlign val="superscript"/>
        <sz val="12"/>
        <color indexed="12"/>
        <rFont val="Cordia New"/>
        <family val="2"/>
      </rPr>
      <t>2</t>
    </r>
  </si>
  <si>
    <t>Y.43</t>
  </si>
  <si>
    <t>Y.44</t>
  </si>
  <si>
    <t>Y.45</t>
  </si>
  <si>
    <t>Y.46</t>
  </si>
  <si>
    <t>Y.47</t>
  </si>
  <si>
    <t>Y.48</t>
  </si>
  <si>
    <t>2542-2553</t>
  </si>
  <si>
    <t>2554-2556</t>
  </si>
  <si>
    <t>2554-25556</t>
  </si>
  <si>
    <t>2526-2560</t>
  </si>
  <si>
    <t>2539-2560</t>
  </si>
  <si>
    <t>2531-2560</t>
  </si>
  <si>
    <t>2542-2560</t>
  </si>
  <si>
    <t>2522-2560</t>
  </si>
  <si>
    <t>2541-2560</t>
  </si>
  <si>
    <t>2516-2560</t>
  </si>
  <si>
    <t>2531- 2560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</si>
</sst>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45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5"/>
      <color indexed="12"/>
      <name val="Angsana New"/>
      <family val="1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sz val="13"/>
      <color indexed="8"/>
      <name val="Cordia New"/>
      <family val="2"/>
    </font>
    <font>
      <b/>
      <sz val="14"/>
      <color indexed="12"/>
      <name val="AngsanaUPC"/>
      <family val="1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sz val="20"/>
      <color indexed="11"/>
      <name val="Cordia New"/>
      <family val="2"/>
    </font>
    <font>
      <b/>
      <sz val="12"/>
      <color indexed="10"/>
      <name val="Cordia New"/>
      <family val="2"/>
    </font>
    <font>
      <vertAlign val="superscript"/>
      <sz val="12"/>
      <name val="Cordia New"/>
      <family val="2"/>
    </font>
    <font>
      <sz val="12"/>
      <color indexed="10"/>
      <name val="Cordia New"/>
      <family val="2"/>
    </font>
    <font>
      <b/>
      <sz val="14"/>
      <color indexed="20"/>
      <name val="Angsana New"/>
      <family val="1"/>
    </font>
    <font>
      <b/>
      <vertAlign val="superscript"/>
      <sz val="14"/>
      <color indexed="20"/>
      <name val="Angsana New"/>
      <family val="1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b/>
      <sz val="12"/>
      <name val="Cordia New"/>
      <family val="2"/>
    </font>
    <font>
      <vertAlign val="superscript"/>
      <sz val="14"/>
      <name val="JasmineUPC"/>
      <family val="0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5" applyNumberFormat="1" applyFont="1" applyBorder="1" applyAlignment="1">
      <alignment horizontal="center" vertical="justify"/>
      <protection/>
    </xf>
    <xf numFmtId="207" fontId="2" fillId="0" borderId="2" xfId="15" applyNumberFormat="1" applyFont="1" applyBorder="1" applyAlignment="1">
      <alignment horizontal="center" vertical="justify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" fontId="2" fillId="0" borderId="3" xfId="15" applyNumberFormat="1" applyFont="1" applyFill="1" applyBorder="1" applyAlignment="1" applyProtection="1">
      <alignment horizontal="center" vertical="center"/>
      <protection/>
    </xf>
    <xf numFmtId="0" fontId="2" fillId="0" borderId="3" xfId="15" applyFont="1" applyFill="1" applyBorder="1" applyAlignment="1">
      <alignment horizontal="center" vertical="center"/>
      <protection/>
    </xf>
    <xf numFmtId="2" fontId="15" fillId="0" borderId="3" xfId="15" applyNumberFormat="1" applyFont="1" applyFill="1" applyBorder="1" applyAlignment="1">
      <alignment horizontal="center" vertical="center"/>
      <protection/>
    </xf>
    <xf numFmtId="0" fontId="17" fillId="0" borderId="3" xfId="15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 applyProtection="1">
      <alignment horizontal="center" vertical="center"/>
      <protection/>
    </xf>
    <xf numFmtId="2" fontId="15" fillId="0" borderId="0" xfId="15" applyNumberFormat="1" applyFont="1" applyFill="1" applyBorder="1" applyAlignment="1">
      <alignment horizontal="center" vertical="center"/>
      <protection/>
    </xf>
    <xf numFmtId="0" fontId="17" fillId="0" borderId="0" xfId="15" applyFont="1" applyFill="1" applyBorder="1" applyAlignment="1">
      <alignment horizontal="center" vertical="center"/>
      <protection/>
    </xf>
    <xf numFmtId="1" fontId="15" fillId="0" borderId="0" xfId="15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" fontId="11" fillId="0" borderId="4" xfId="15" applyNumberFormat="1" applyFont="1" applyFill="1" applyBorder="1" applyAlignment="1" applyProtection="1">
      <alignment horizontal="center" vertical="center"/>
      <protection/>
    </xf>
    <xf numFmtId="0" fontId="11" fillId="0" borderId="4" xfId="15" applyFont="1" applyFill="1" applyBorder="1" applyAlignment="1">
      <alignment horizontal="center" vertical="center"/>
      <protection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0" xfId="15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30" fillId="0" borderId="4" xfId="15" applyNumberFormat="1" applyFont="1" applyFill="1" applyBorder="1" applyAlignment="1" applyProtection="1">
      <alignment horizontal="center" vertical="center"/>
      <protection/>
    </xf>
    <xf numFmtId="2" fontId="16" fillId="0" borderId="4" xfId="0" applyNumberFormat="1" applyFont="1" applyFill="1" applyBorder="1" applyAlignment="1">
      <alignment horizontal="center" vertical="center"/>
    </xf>
    <xf numFmtId="0" fontId="15" fillId="0" borderId="4" xfId="15" applyFont="1" applyFill="1" applyBorder="1" applyAlignment="1">
      <alignment horizontal="center" vertical="center"/>
      <protection/>
    </xf>
    <xf numFmtId="210" fontId="15" fillId="0" borderId="4" xfId="16" applyNumberFormat="1" applyFont="1" applyFill="1" applyBorder="1" applyAlignment="1">
      <alignment horizontal="center" vertical="center"/>
    </xf>
    <xf numFmtId="1" fontId="30" fillId="0" borderId="0" xfId="15" applyNumberFormat="1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>
      <alignment horizontal="center" vertical="center"/>
    </xf>
    <xf numFmtId="0" fontId="15" fillId="0" borderId="0" xfId="15" applyFont="1" applyFill="1" applyBorder="1" applyAlignment="1">
      <alignment horizontal="center" vertical="center"/>
      <protection/>
    </xf>
    <xf numFmtId="210" fontId="15" fillId="0" borderId="0" xfId="16" applyNumberFormat="1" applyFont="1" applyFill="1" applyBorder="1" applyAlignment="1">
      <alignment horizontal="center" vertical="center"/>
    </xf>
    <xf numFmtId="0" fontId="2" fillId="0" borderId="0" xfId="15" applyFont="1" applyFill="1" applyBorder="1">
      <alignment/>
      <protection/>
    </xf>
    <xf numFmtId="0" fontId="39" fillId="7" borderId="5" xfId="0" applyFont="1" applyFill="1" applyBorder="1" applyAlignment="1">
      <alignment horizontal="center" vertical="justify"/>
    </xf>
    <xf numFmtId="0" fontId="39" fillId="7" borderId="6" xfId="0" applyFont="1" applyFill="1" applyBorder="1" applyAlignment="1">
      <alignment horizontal="center" vertical="justify"/>
    </xf>
    <xf numFmtId="0" fontId="39" fillId="7" borderId="7" xfId="0" applyFont="1" applyFill="1" applyBorder="1" applyAlignment="1">
      <alignment horizontal="center" vertical="center"/>
    </xf>
    <xf numFmtId="1" fontId="34" fillId="7" borderId="8" xfId="15" applyNumberFormat="1" applyFont="1" applyFill="1" applyBorder="1" applyAlignment="1" applyProtection="1">
      <alignment horizontal="center" vertical="center"/>
      <protection/>
    </xf>
    <xf numFmtId="2" fontId="34" fillId="7" borderId="8" xfId="0" applyNumberFormat="1" applyFont="1" applyFill="1" applyBorder="1" applyAlignment="1">
      <alignment horizontal="center" vertical="center"/>
    </xf>
    <xf numFmtId="0" fontId="34" fillId="7" borderId="8" xfId="15" applyFont="1" applyFill="1" applyBorder="1" applyAlignment="1">
      <alignment horizontal="center" vertical="center"/>
      <protection/>
    </xf>
    <xf numFmtId="210" fontId="34" fillId="7" borderId="8" xfId="16" applyNumberFormat="1" applyFont="1" applyFill="1" applyBorder="1" applyAlignment="1">
      <alignment horizontal="center" vertical="center"/>
    </xf>
    <xf numFmtId="1" fontId="39" fillId="7" borderId="9" xfId="15" applyNumberFormat="1" applyFont="1" applyFill="1" applyBorder="1" applyAlignment="1" applyProtection="1">
      <alignment horizontal="center" vertical="center"/>
      <protection/>
    </xf>
    <xf numFmtId="2" fontId="25" fillId="7" borderId="9" xfId="0" applyNumberFormat="1" applyFont="1" applyFill="1" applyBorder="1" applyAlignment="1">
      <alignment horizontal="center" vertical="center"/>
    </xf>
    <xf numFmtId="0" fontId="25" fillId="7" borderId="9" xfId="15" applyFont="1" applyFill="1" applyBorder="1" applyAlignment="1">
      <alignment horizontal="center" vertical="center"/>
      <protection/>
    </xf>
    <xf numFmtId="210" fontId="25" fillId="7" borderId="9" xfId="16" applyNumberFormat="1" applyFont="1" applyFill="1" applyBorder="1" applyAlignment="1">
      <alignment horizontal="center" vertical="center"/>
    </xf>
    <xf numFmtId="1" fontId="34" fillId="7" borderId="9" xfId="15" applyNumberFormat="1" applyFont="1" applyFill="1" applyBorder="1" applyAlignment="1" applyProtection="1">
      <alignment horizontal="center" vertical="center"/>
      <protection/>
    </xf>
    <xf numFmtId="2" fontId="34" fillId="7" borderId="9" xfId="0" applyNumberFormat="1" applyFont="1" applyFill="1" applyBorder="1" applyAlignment="1">
      <alignment horizontal="center" vertical="center"/>
    </xf>
    <xf numFmtId="0" fontId="34" fillId="7" borderId="9" xfId="15" applyFont="1" applyFill="1" applyBorder="1" applyAlignment="1">
      <alignment horizontal="center" vertical="center"/>
      <protection/>
    </xf>
    <xf numFmtId="210" fontId="34" fillId="7" borderId="9" xfId="16" applyNumberFormat="1" applyFont="1" applyFill="1" applyBorder="1" applyAlignment="1">
      <alignment horizontal="center" vertical="center"/>
    </xf>
    <xf numFmtId="2" fontId="34" fillId="7" borderId="10" xfId="0" applyNumberFormat="1" applyFont="1" applyFill="1" applyBorder="1" applyAlignment="1">
      <alignment horizontal="center" vertical="center"/>
    </xf>
    <xf numFmtId="1" fontId="39" fillId="7" borderId="10" xfId="15" applyNumberFormat="1" applyFont="1" applyFill="1" applyBorder="1" applyAlignment="1" applyProtection="1">
      <alignment horizontal="center" vertical="center"/>
      <protection/>
    </xf>
    <xf numFmtId="2" fontId="25" fillId="7" borderId="10" xfId="0" applyNumberFormat="1" applyFont="1" applyFill="1" applyBorder="1" applyAlignment="1">
      <alignment horizontal="center" vertical="center"/>
    </xf>
    <xf numFmtId="0" fontId="25" fillId="7" borderId="10" xfId="15" applyFont="1" applyFill="1" applyBorder="1" applyAlignment="1">
      <alignment horizontal="center" vertical="center"/>
      <protection/>
    </xf>
    <xf numFmtId="210" fontId="25" fillId="7" borderId="10" xfId="16" applyNumberFormat="1" applyFont="1" applyFill="1" applyBorder="1" applyAlignment="1">
      <alignment horizontal="center" vertical="center"/>
    </xf>
    <xf numFmtId="0" fontId="24" fillId="3" borderId="1" xfId="15" applyFont="1" applyFill="1" applyBorder="1" applyAlignment="1">
      <alignment horizontal="center" vertical="justify"/>
      <protection/>
    </xf>
    <xf numFmtId="0" fontId="24" fillId="3" borderId="11" xfId="0" applyFont="1" applyFill="1" applyBorder="1" applyAlignment="1">
      <alignment horizontal="center" vertical="justify"/>
    </xf>
    <xf numFmtId="0" fontId="24" fillId="3" borderId="2" xfId="15" applyFont="1" applyFill="1" applyBorder="1" applyAlignment="1">
      <alignment horizontal="center"/>
      <protection/>
    </xf>
    <xf numFmtId="0" fontId="24" fillId="3" borderId="12" xfId="0" applyFont="1" applyFill="1" applyBorder="1" applyAlignment="1">
      <alignment horizontal="center" vertical="justify"/>
    </xf>
    <xf numFmtId="0" fontId="24" fillId="3" borderId="2" xfId="15" applyFont="1" applyFill="1" applyBorder="1" applyAlignment="1">
      <alignment horizontal="center" vertical="center"/>
      <protection/>
    </xf>
    <xf numFmtId="1" fontId="24" fillId="3" borderId="13" xfId="15" applyNumberFormat="1" applyFont="1" applyFill="1" applyBorder="1" applyAlignment="1" applyProtection="1">
      <alignment horizontal="center" vertical="center"/>
      <protection/>
    </xf>
    <xf numFmtId="0" fontId="24" fillId="3" borderId="13" xfId="15" applyFont="1" applyFill="1" applyBorder="1" applyAlignment="1">
      <alignment horizontal="center" vertical="center"/>
      <protection/>
    </xf>
    <xf numFmtId="1" fontId="24" fillId="3" borderId="13" xfId="15" applyNumberFormat="1" applyFont="1" applyFill="1" applyBorder="1" applyAlignment="1">
      <alignment horizontal="center" vertical="center"/>
      <protection/>
    </xf>
    <xf numFmtId="1" fontId="43" fillId="3" borderId="13" xfId="15" applyNumberFormat="1" applyFont="1" applyFill="1" applyBorder="1" applyAlignment="1" applyProtection="1">
      <alignment horizontal="center" vertical="center"/>
      <protection/>
    </xf>
    <xf numFmtId="0" fontId="43" fillId="3" borderId="13" xfId="15" applyFont="1" applyFill="1" applyBorder="1" applyAlignment="1">
      <alignment horizontal="center" vertical="center"/>
      <protection/>
    </xf>
    <xf numFmtId="1" fontId="43" fillId="3" borderId="13" xfId="15" applyNumberFormat="1" applyFont="1" applyFill="1" applyBorder="1" applyAlignment="1">
      <alignment horizontal="center" vertical="center"/>
      <protection/>
    </xf>
    <xf numFmtId="1" fontId="24" fillId="3" borderId="14" xfId="15" applyNumberFormat="1" applyFont="1" applyFill="1" applyBorder="1" applyAlignment="1" applyProtection="1">
      <alignment horizontal="center" vertical="center"/>
      <protection/>
    </xf>
    <xf numFmtId="0" fontId="24" fillId="3" borderId="14" xfId="15" applyFont="1" applyFill="1" applyBorder="1" applyAlignment="1">
      <alignment horizontal="center" vertical="center"/>
      <protection/>
    </xf>
    <xf numFmtId="1" fontId="24" fillId="3" borderId="14" xfId="15" applyNumberFormat="1" applyFont="1" applyFill="1" applyBorder="1" applyAlignment="1">
      <alignment horizontal="center" vertical="center"/>
      <protection/>
    </xf>
    <xf numFmtId="0" fontId="34" fillId="3" borderId="14" xfId="15" applyFont="1" applyFill="1" applyBorder="1" applyAlignment="1">
      <alignment horizontal="center" vertical="center"/>
      <protection/>
    </xf>
    <xf numFmtId="0" fontId="34" fillId="3" borderId="13" xfId="15" applyFont="1" applyFill="1" applyBorder="1" applyAlignment="1">
      <alignment horizontal="center" vertical="center"/>
      <protection/>
    </xf>
    <xf numFmtId="1" fontId="24" fillId="3" borderId="13" xfId="0" applyNumberFormat="1" applyFont="1" applyFill="1" applyBorder="1" applyAlignment="1">
      <alignment horizontal="center" vertical="center"/>
    </xf>
    <xf numFmtId="1" fontId="25" fillId="3" borderId="13" xfId="15" applyNumberFormat="1" applyFont="1" applyFill="1" applyBorder="1" applyAlignment="1">
      <alignment horizontal="center" vertical="center"/>
      <protection/>
    </xf>
    <xf numFmtId="0" fontId="36" fillId="3" borderId="13" xfId="15" applyFont="1" applyFill="1" applyBorder="1" applyAlignment="1">
      <alignment horizontal="center" vertical="center"/>
      <protection/>
    </xf>
    <xf numFmtId="1" fontId="25" fillId="3" borderId="14" xfId="15" applyNumberFormat="1" applyFont="1" applyFill="1" applyBorder="1" applyAlignment="1">
      <alignment horizontal="center" vertical="center"/>
      <protection/>
    </xf>
    <xf numFmtId="0" fontId="36" fillId="3" borderId="14" xfId="15" applyFont="1" applyFill="1" applyBorder="1" applyAlignment="1">
      <alignment horizontal="center" vertical="center"/>
      <protection/>
    </xf>
    <xf numFmtId="207" fontId="39" fillId="7" borderId="15" xfId="0" applyNumberFormat="1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1" fontId="34" fillId="7" borderId="15" xfId="15" applyNumberFormat="1" applyFont="1" applyFill="1" applyBorder="1" applyAlignment="1" applyProtection="1">
      <alignment horizontal="center" vertical="center"/>
      <protection/>
    </xf>
    <xf numFmtId="0" fontId="34" fillId="7" borderId="15" xfId="15" applyFont="1" applyFill="1" applyBorder="1" applyAlignment="1">
      <alignment horizontal="center" vertical="center"/>
      <protection/>
    </xf>
    <xf numFmtId="1" fontId="34" fillId="7" borderId="15" xfId="0" applyNumberFormat="1" applyFont="1" applyFill="1" applyBorder="1" applyAlignment="1">
      <alignment horizontal="center" vertical="center"/>
    </xf>
    <xf numFmtId="1" fontId="20" fillId="7" borderId="15" xfId="15" applyNumberFormat="1" applyFont="1" applyFill="1" applyBorder="1" applyAlignment="1" applyProtection="1">
      <alignment horizontal="center" vertical="center"/>
      <protection/>
    </xf>
    <xf numFmtId="0" fontId="20" fillId="7" borderId="15" xfId="15" applyFont="1" applyFill="1" applyBorder="1" applyAlignment="1">
      <alignment horizontal="center" vertical="center"/>
      <protection/>
    </xf>
    <xf numFmtId="1" fontId="20" fillId="7" borderId="15" xfId="0" applyNumberFormat="1" applyFont="1" applyFill="1" applyBorder="1" applyAlignment="1">
      <alignment horizontal="center" vertical="center"/>
    </xf>
    <xf numFmtId="0" fontId="34" fillId="7" borderId="15" xfId="0" applyFont="1" applyFill="1" applyBorder="1" applyAlignment="1">
      <alignment horizontal="center" vertical="center"/>
    </xf>
    <xf numFmtId="0" fontId="33" fillId="0" borderId="0" xfId="15" applyFont="1" applyFill="1" applyAlignment="1">
      <alignment vertical="center"/>
      <protection/>
    </xf>
    <xf numFmtId="0" fontId="19" fillId="7" borderId="15" xfId="0" applyFont="1" applyFill="1" applyBorder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20" fillId="7" borderId="16" xfId="15" applyFont="1" applyFill="1" applyBorder="1" applyAlignment="1">
      <alignment horizontal="center" vertical="center"/>
      <protection/>
    </xf>
    <xf numFmtId="208" fontId="24" fillId="3" borderId="13" xfId="15" applyNumberFormat="1" applyFont="1" applyFill="1" applyBorder="1" applyAlignment="1">
      <alignment horizontal="center" vertical="center"/>
      <protection/>
    </xf>
    <xf numFmtId="208" fontId="24" fillId="3" borderId="14" xfId="15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34" fillId="3" borderId="13" xfId="15" applyNumberFormat="1" applyFont="1" applyFill="1" applyBorder="1" applyAlignment="1" applyProtection="1">
      <alignment horizontal="center" vertical="center"/>
      <protection/>
    </xf>
    <xf numFmtId="1" fontId="34" fillId="3" borderId="13" xfId="15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1" fontId="2" fillId="0" borderId="15" xfId="15" applyNumberFormat="1" applyFont="1" applyBorder="1" applyAlignment="1" applyProtection="1">
      <alignment horizontal="center" vertical="center"/>
      <protection/>
    </xf>
    <xf numFmtId="208" fontId="2" fillId="0" borderId="17" xfId="15" applyNumberFormat="1" applyFont="1" applyBorder="1" applyAlignment="1">
      <alignment horizontal="center" vertical="center"/>
      <protection/>
    </xf>
    <xf numFmtId="208" fontId="2" fillId="0" borderId="1" xfId="15" applyNumberFormat="1" applyFont="1" applyBorder="1" applyAlignment="1">
      <alignment horizontal="center" vertical="center"/>
      <protection/>
    </xf>
    <xf numFmtId="1" fontId="43" fillId="7" borderId="15" xfId="15" applyNumberFormat="1" applyFont="1" applyFill="1" applyBorder="1" applyAlignment="1" applyProtection="1">
      <alignment horizontal="center" vertical="center"/>
      <protection/>
    </xf>
    <xf numFmtId="0" fontId="43" fillId="7" borderId="15" xfId="15" applyFont="1" applyFill="1" applyBorder="1" applyAlignment="1">
      <alignment horizontal="center" vertical="center"/>
      <protection/>
    </xf>
    <xf numFmtId="1" fontId="43" fillId="7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" fontId="24" fillId="7" borderId="15" xfId="15" applyNumberFormat="1" applyFont="1" applyFill="1" applyBorder="1" applyAlignment="1" applyProtection="1">
      <alignment horizontal="center" vertical="center"/>
      <protection/>
    </xf>
    <xf numFmtId="0" fontId="24" fillId="7" borderId="15" xfId="15" applyFont="1" applyFill="1" applyBorder="1" applyAlignment="1">
      <alignment horizontal="center" vertical="center"/>
      <protection/>
    </xf>
    <xf numFmtId="1" fontId="24" fillId="7" borderId="15" xfId="0" applyNumberFormat="1" applyFont="1" applyFill="1" applyBorder="1" applyAlignment="1">
      <alignment horizontal="center" vertical="center"/>
    </xf>
    <xf numFmtId="1" fontId="43" fillId="7" borderId="9" xfId="15" applyNumberFormat="1" applyFont="1" applyFill="1" applyBorder="1" applyAlignment="1" applyProtection="1">
      <alignment horizontal="center" vertical="center"/>
      <protection/>
    </xf>
    <xf numFmtId="2" fontId="24" fillId="7" borderId="9" xfId="0" applyNumberFormat="1" applyFont="1" applyFill="1" applyBorder="1" applyAlignment="1">
      <alignment horizontal="center" vertical="center"/>
    </xf>
    <xf numFmtId="0" fontId="24" fillId="7" borderId="9" xfId="15" applyFont="1" applyFill="1" applyBorder="1" applyAlignment="1">
      <alignment horizontal="center" vertical="center"/>
      <protection/>
    </xf>
    <xf numFmtId="210" fontId="24" fillId="7" borderId="9" xfId="16" applyNumberFormat="1" applyFont="1" applyFill="1" applyBorder="1" applyAlignment="1">
      <alignment horizontal="center" vertical="center"/>
    </xf>
    <xf numFmtId="2" fontId="43" fillId="7" borderId="9" xfId="0" applyNumberFormat="1" applyFont="1" applyFill="1" applyBorder="1" applyAlignment="1">
      <alignment horizontal="center" vertical="center"/>
    </xf>
    <xf numFmtId="0" fontId="43" fillId="7" borderId="9" xfId="15" applyFont="1" applyFill="1" applyBorder="1" applyAlignment="1">
      <alignment horizontal="center" vertical="center"/>
      <protection/>
    </xf>
    <xf numFmtId="210" fontId="43" fillId="7" borderId="9" xfId="16" applyNumberFormat="1" applyFont="1" applyFill="1" applyBorder="1" applyAlignment="1">
      <alignment horizontal="center" vertical="center"/>
    </xf>
    <xf numFmtId="2" fontId="36" fillId="7" borderId="9" xfId="0" applyNumberFormat="1" applyFont="1" applyFill="1" applyBorder="1" applyAlignment="1">
      <alignment horizontal="center" vertical="center"/>
    </xf>
    <xf numFmtId="0" fontId="36" fillId="7" borderId="9" xfId="15" applyFont="1" applyFill="1" applyBorder="1" applyAlignment="1">
      <alignment horizontal="center" vertical="center"/>
      <protection/>
    </xf>
    <xf numFmtId="210" fontId="36" fillId="7" borderId="9" xfId="16" applyNumberFormat="1" applyFont="1" applyFill="1" applyBorder="1" applyAlignment="1">
      <alignment horizontal="center" vertical="center"/>
    </xf>
    <xf numFmtId="2" fontId="43" fillId="7" borderId="10" xfId="0" applyNumberFormat="1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1" xfId="15" applyFont="1" applyFill="1" applyBorder="1" applyAlignment="1">
      <alignment horizontal="center" vertical="justify"/>
      <protection/>
    </xf>
    <xf numFmtId="0" fontId="39" fillId="7" borderId="2" xfId="15" applyFont="1" applyFill="1" applyBorder="1" applyAlignment="1">
      <alignment horizontal="center" vertical="justify"/>
      <protection/>
    </xf>
    <xf numFmtId="0" fontId="39" fillId="7" borderId="5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justify"/>
    </xf>
    <xf numFmtId="0" fontId="39" fillId="7" borderId="7" xfId="0" applyFont="1" applyFill="1" applyBorder="1" applyAlignment="1">
      <alignment horizontal="center" vertical="justify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4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62"/>
          <c:w val="0.9615"/>
          <c:h val="0.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'เฉลี่ย-y'!$D$3:$D$24</c:f>
              <c:numCache/>
            </c:numRef>
          </c:xVal>
          <c:yVal>
            <c:numRef>
              <c:f>'เฉลี่ย-y'!$C$3:$C$24</c:f>
              <c:numCache/>
            </c:numRef>
          </c:yVal>
          <c:smooth val="0"/>
        </c:ser>
        <c:axId val="8072436"/>
        <c:axId val="5543061"/>
      </c:scatterChart>
      <c:valAx>
        <c:axId val="8072436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543061"/>
        <c:crossesAt val="0.01"/>
        <c:crossBetween val="midCat"/>
        <c:dispUnits/>
      </c:valAx>
      <c:valAx>
        <c:axId val="55430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8072436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887550"/>
        <c:axId val="46334767"/>
      </c:scatterChart>
      <c:valAx>
        <c:axId val="4988755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6334767"/>
        <c:crossesAt val="0.01"/>
        <c:crossBetween val="midCat"/>
        <c:dispUnits/>
      </c:valAx>
      <c:valAx>
        <c:axId val="463347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98875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495"/>
          <c:w val="0.97275"/>
          <c:h val="0.8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5"/>
            <c:dispEq val="0"/>
            <c:dispRSqr val="0"/>
          </c:trendline>
          <c:xVal>
            <c:numRef>
              <c:f>'สูงสุด-y'!$D$3:$D$23</c:f>
              <c:numCache/>
            </c:numRef>
          </c:xVal>
          <c:yVal>
            <c:numRef>
              <c:f>'สูงสุด-y'!$C$3:$C$23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'สูงสุด-y'!$L$3:$L$37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'สูงสุด-y'!$Q$3:$Q$54</c:f>
              <c:numCache/>
            </c:numRef>
          </c:yVal>
          <c:smooth val="0"/>
        </c:ser>
        <c:axId val="14359720"/>
        <c:axId val="62128617"/>
      </c:scatterChart>
      <c:valAx>
        <c:axId val="1435972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2128617"/>
        <c:crossesAt val="1"/>
        <c:crossBetween val="midCat"/>
        <c:dispUnits/>
        <c:minorUnit val="10"/>
      </c:valAx>
      <c:valAx>
        <c:axId val="6212861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4359720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5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1"/>
          <c:w val="0.92475"/>
          <c:h val="0.8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'yield-y '!$D$5:$D$25</c:f>
              <c:numCache/>
            </c:numRef>
          </c:xVal>
          <c:yVal>
            <c:numRef>
              <c:f>'yield-y '!$B$5:$B$25</c:f>
              <c:numCache/>
            </c:numRef>
          </c:yVal>
          <c:smooth val="0"/>
        </c:ser>
        <c:axId val="22286642"/>
        <c:axId val="66362051"/>
      </c:scatterChart>
      <c:valAx>
        <c:axId val="2228664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6362051"/>
        <c:crossesAt val="1"/>
        <c:crossBetween val="midCat"/>
        <c:dispUnits/>
      </c:valAx>
      <c:valAx>
        <c:axId val="6636205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286642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552450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3371850" y="0"/>
        <a:ext cx="60102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28</xdr:row>
      <xdr:rowOff>0</xdr:rowOff>
    </xdr:from>
    <xdr:to>
      <xdr:col>13</xdr:col>
      <xdr:colOff>66675</xdr:colOff>
      <xdr:row>32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91275" y="5600700"/>
          <a:ext cx="25050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800080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6</xdr:col>
      <xdr:colOff>180975</xdr:colOff>
      <xdr:row>10</xdr:row>
      <xdr:rowOff>76200</xdr:rowOff>
    </xdr:from>
    <xdr:to>
      <xdr:col>9</xdr:col>
      <xdr:colOff>314325</xdr:colOff>
      <xdr:row>11</xdr:row>
      <xdr:rowOff>66675</xdr:rowOff>
    </xdr:to>
    <xdr:sp>
      <xdr:nvSpPr>
        <xdr:cNvPr id="4" name="AutoShape 4"/>
        <xdr:cNvSpPr>
          <a:spLocks/>
        </xdr:cNvSpPr>
      </xdr:nvSpPr>
      <xdr:spPr>
        <a:xfrm rot="19158486">
          <a:off x="4676775" y="2076450"/>
          <a:ext cx="1990725" cy="1905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314325</xdr:colOff>
      <xdr:row>4</xdr:row>
      <xdr:rowOff>114300</xdr:rowOff>
    </xdr:from>
    <xdr:to>
      <xdr:col>11</xdr:col>
      <xdr:colOff>19050</xdr:colOff>
      <xdr:row>19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4810125" y="914400"/>
          <a:ext cx="2800350" cy="29813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571500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3324225" y="0"/>
        <a:ext cx="59912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10</xdr:row>
      <xdr:rowOff>47625</xdr:rowOff>
    </xdr:from>
    <xdr:to>
      <xdr:col>10</xdr:col>
      <xdr:colOff>314325</xdr:colOff>
      <xdr:row>11</xdr:row>
      <xdr:rowOff>104775</xdr:rowOff>
    </xdr:to>
    <xdr:sp>
      <xdr:nvSpPr>
        <xdr:cNvPr id="2" name="AutoShape 11"/>
        <xdr:cNvSpPr>
          <a:spLocks/>
        </xdr:cNvSpPr>
      </xdr:nvSpPr>
      <xdr:spPr>
        <a:xfrm rot="20065907">
          <a:off x="5314950" y="2047875"/>
          <a:ext cx="1914525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9</xdr:col>
      <xdr:colOff>28575</xdr:colOff>
      <xdr:row>20</xdr:row>
      <xdr:rowOff>28575</xdr:rowOff>
    </xdr:from>
    <xdr:ext cx="2076450" cy="523875"/>
    <xdr:sp>
      <xdr:nvSpPr>
        <xdr:cNvPr id="3" name="Text 2"/>
        <xdr:cNvSpPr txBox="1">
          <a:spLocks noChangeArrowheads="1"/>
        </xdr:cNvSpPr>
      </xdr:nvSpPr>
      <xdr:spPr>
        <a:xfrm>
          <a:off x="6334125" y="4029075"/>
          <a:ext cx="20764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342900</xdr:colOff>
      <xdr:row>7</xdr:row>
      <xdr:rowOff>133350</xdr:rowOff>
    </xdr:from>
    <xdr:to>
      <xdr:col>11</xdr:col>
      <xdr:colOff>390525</xdr:colOff>
      <xdr:row>16</xdr:row>
      <xdr:rowOff>19050</xdr:rowOff>
    </xdr:to>
    <xdr:sp>
      <xdr:nvSpPr>
        <xdr:cNvPr id="4" name="Line 15"/>
        <xdr:cNvSpPr>
          <a:spLocks/>
        </xdr:cNvSpPr>
      </xdr:nvSpPr>
      <xdr:spPr>
        <a:xfrm flipV="1">
          <a:off x="5429250" y="1533525"/>
          <a:ext cx="2486025" cy="1685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676275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895600" y="200025"/>
        <a:ext cx="3495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29</xdr:row>
      <xdr:rowOff>133350</xdr:rowOff>
    </xdr:from>
    <xdr:to>
      <xdr:col>8</xdr:col>
      <xdr:colOff>285750</xdr:colOff>
      <xdr:row>45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5934075"/>
          <a:ext cx="2581275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533400</xdr:colOff>
      <xdr:row>34</xdr:row>
      <xdr:rowOff>0</xdr:rowOff>
    </xdr:from>
    <xdr:to>
      <xdr:col>7</xdr:col>
      <xdr:colOff>371475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6800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workbookViewId="0" topLeftCell="A16">
      <selection activeCell="C23" sqref="C23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6" width="9.28125" style="1" customWidth="1"/>
    <col min="17" max="16384" width="11.421875" style="1" customWidth="1"/>
  </cols>
  <sheetData>
    <row r="1" spans="1:4" ht="15.75" customHeight="1">
      <c r="A1" s="83" t="s">
        <v>0</v>
      </c>
      <c r="B1" s="83" t="s">
        <v>10</v>
      </c>
      <c r="C1" s="84" t="s">
        <v>7</v>
      </c>
      <c r="D1" s="83" t="s">
        <v>2</v>
      </c>
    </row>
    <row r="2" spans="1:4" ht="15.75" customHeight="1">
      <c r="A2" s="85"/>
      <c r="B2" s="85"/>
      <c r="C2" s="86" t="s">
        <v>4</v>
      </c>
      <c r="D2" s="87" t="s">
        <v>32</v>
      </c>
    </row>
    <row r="3" spans="1:16" ht="15.75" customHeight="1">
      <c r="A3" s="122" t="s">
        <v>24</v>
      </c>
      <c r="B3" s="98" t="s">
        <v>44</v>
      </c>
      <c r="C3" s="123">
        <v>52.2</v>
      </c>
      <c r="D3" s="98">
        <v>96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>
      <c r="A4" s="91" t="s">
        <v>40</v>
      </c>
      <c r="B4" s="92" t="s">
        <v>42</v>
      </c>
      <c r="C4" s="93">
        <v>170.69</v>
      </c>
      <c r="D4" s="92">
        <v>96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customHeight="1">
      <c r="A5" s="91" t="s">
        <v>37</v>
      </c>
      <c r="B5" s="92" t="s">
        <v>42</v>
      </c>
      <c r="C5" s="93">
        <v>108.62</v>
      </c>
      <c r="D5" s="92">
        <v>142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>
      <c r="A6" s="91" t="s">
        <v>38</v>
      </c>
      <c r="B6" s="92" t="s">
        <v>43</v>
      </c>
      <c r="C6" s="93">
        <v>69.66</v>
      </c>
      <c r="D6" s="92">
        <v>190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customHeight="1">
      <c r="A7" s="88" t="s">
        <v>22</v>
      </c>
      <c r="B7" s="89" t="s">
        <v>30</v>
      </c>
      <c r="C7" s="90">
        <v>38.8</v>
      </c>
      <c r="D7" s="89">
        <v>203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customHeight="1">
      <c r="A8" s="91" t="s">
        <v>23</v>
      </c>
      <c r="B8" s="92" t="s">
        <v>31</v>
      </c>
      <c r="C8" s="93">
        <v>58.81</v>
      </c>
      <c r="D8" s="92">
        <v>229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customHeight="1">
      <c r="A9" s="91" t="s">
        <v>36</v>
      </c>
      <c r="B9" s="92" t="s">
        <v>42</v>
      </c>
      <c r="C9" s="93">
        <v>142.58</v>
      </c>
      <c r="D9" s="92">
        <v>316.5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customHeight="1">
      <c r="A10" s="122" t="s">
        <v>26</v>
      </c>
      <c r="B10" s="98" t="s">
        <v>45</v>
      </c>
      <c r="C10" s="123">
        <v>133.4</v>
      </c>
      <c r="D10" s="98">
        <v>331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customHeight="1">
      <c r="A11" s="122" t="s">
        <v>19</v>
      </c>
      <c r="B11" s="98" t="s">
        <v>51</v>
      </c>
      <c r="C11" s="123">
        <v>81.3</v>
      </c>
      <c r="D11" s="98">
        <v>380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customHeight="1">
      <c r="A12" s="88" t="s">
        <v>17</v>
      </c>
      <c r="B12" s="89" t="s">
        <v>18</v>
      </c>
      <c r="C12" s="90">
        <v>100.49</v>
      </c>
      <c r="D12" s="89">
        <v>382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88" t="s">
        <v>39</v>
      </c>
      <c r="B13" s="89" t="s">
        <v>42</v>
      </c>
      <c r="C13" s="90">
        <v>750.31</v>
      </c>
      <c r="D13" s="89">
        <v>444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customHeight="1">
      <c r="A14" s="122" t="s">
        <v>29</v>
      </c>
      <c r="B14" s="98" t="s">
        <v>47</v>
      </c>
      <c r="C14" s="123">
        <v>142</v>
      </c>
      <c r="D14" s="98">
        <v>452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customHeight="1">
      <c r="A15" s="122" t="s">
        <v>21</v>
      </c>
      <c r="B15" s="98" t="s">
        <v>48</v>
      </c>
      <c r="C15" s="123">
        <v>148.8</v>
      </c>
      <c r="D15" s="98">
        <v>597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customHeight="1">
      <c r="A16" s="122" t="s">
        <v>27</v>
      </c>
      <c r="B16" s="98" t="s">
        <v>49</v>
      </c>
      <c r="C16" s="123">
        <v>384.7</v>
      </c>
      <c r="D16" s="98">
        <v>822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7" ht="15.75" customHeight="1">
      <c r="A17" s="122" t="s">
        <v>25</v>
      </c>
      <c r="B17" s="98" t="s">
        <v>45</v>
      </c>
      <c r="C17" s="123">
        <v>775.6</v>
      </c>
      <c r="D17" s="98">
        <v>1976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5"/>
    </row>
    <row r="18" spans="1:17" ht="15.75" customHeight="1">
      <c r="A18" s="122" t="s">
        <v>20</v>
      </c>
      <c r="B18" s="98" t="s">
        <v>50</v>
      </c>
      <c r="C18" s="123">
        <v>1426.8</v>
      </c>
      <c r="D18" s="98">
        <v>5410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5"/>
    </row>
    <row r="19" spans="1:17" ht="15.75" customHeight="1">
      <c r="A19" s="88" t="s">
        <v>13</v>
      </c>
      <c r="B19" s="89" t="s">
        <v>14</v>
      </c>
      <c r="C19" s="90">
        <v>1126.77</v>
      </c>
      <c r="D19" s="89">
        <v>5512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2"/>
    </row>
    <row r="20" spans="1:17" ht="15.75" customHeight="1">
      <c r="A20" s="94" t="s">
        <v>15</v>
      </c>
      <c r="B20" s="95" t="s">
        <v>16</v>
      </c>
      <c r="C20" s="96">
        <v>1756.73</v>
      </c>
      <c r="D20" s="95">
        <v>5542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5"/>
    </row>
    <row r="21" spans="1:16" ht="15.75" customHeight="1">
      <c r="A21" s="122" t="s">
        <v>12</v>
      </c>
      <c r="B21" s="98" t="s">
        <v>48</v>
      </c>
      <c r="C21" s="123">
        <v>1768.8</v>
      </c>
      <c r="D21" s="98">
        <v>7624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customHeight="1">
      <c r="A22" s="91" t="s">
        <v>35</v>
      </c>
      <c r="B22" s="92" t="s">
        <v>42</v>
      </c>
      <c r="C22" s="93">
        <v>4341.67</v>
      </c>
      <c r="D22" s="92">
        <v>9881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customHeight="1">
      <c r="A23" s="122" t="s">
        <v>28</v>
      </c>
      <c r="B23" s="98" t="s">
        <v>47</v>
      </c>
      <c r="C23" s="123">
        <v>2887.8</v>
      </c>
      <c r="D23" s="98">
        <v>10306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customHeight="1">
      <c r="A24" s="94"/>
      <c r="B24" s="97"/>
      <c r="C24" s="119"/>
      <c r="D24" s="9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>
      <c r="A25" s="88"/>
      <c r="B25" s="89"/>
      <c r="C25" s="118"/>
      <c r="D25" s="8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customHeight="1">
      <c r="A26" s="88"/>
      <c r="B26" s="89"/>
      <c r="C26" s="118"/>
      <c r="D26" s="8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>
      <c r="A27" s="88"/>
      <c r="B27" s="98"/>
      <c r="C27" s="118"/>
      <c r="D27" s="8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customHeight="1">
      <c r="A28" s="88"/>
      <c r="B28" s="89"/>
      <c r="C28" s="118"/>
      <c r="D28" s="8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customHeight="1">
      <c r="A29" s="88"/>
      <c r="B29" s="89"/>
      <c r="C29" s="118"/>
      <c r="D29" s="8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customHeight="1">
      <c r="A30" s="88"/>
      <c r="B30" s="89"/>
      <c r="C30" s="118"/>
      <c r="D30" s="8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>
      <c r="A31" s="88"/>
      <c r="B31" s="89"/>
      <c r="C31" s="118"/>
      <c r="D31" s="8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customHeight="1">
      <c r="A32" s="89"/>
      <c r="B32" s="89"/>
      <c r="C32" s="99"/>
      <c r="D32" s="8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>
      <c r="A33" s="88"/>
      <c r="B33" s="89"/>
      <c r="C33" s="90"/>
      <c r="D33" s="8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>
      <c r="A34" s="88"/>
      <c r="B34" s="89"/>
      <c r="C34" s="90"/>
      <c r="D34" s="8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>
      <c r="A35" s="88"/>
      <c r="B35" s="89"/>
      <c r="C35" s="100"/>
      <c r="D35" s="10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>
      <c r="A36" s="88"/>
      <c r="B36" s="89"/>
      <c r="C36" s="100"/>
      <c r="D36" s="10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>
      <c r="A37" s="94"/>
      <c r="B37" s="95"/>
      <c r="C37" s="102"/>
      <c r="D37" s="10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>
      <c r="A38" s="38"/>
      <c r="B38" s="39"/>
      <c r="C38" s="40"/>
      <c r="D38" s="4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>
      <c r="A39" s="42"/>
      <c r="B39" s="24"/>
      <c r="C39" s="43"/>
      <c r="D39" s="4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>
      <c r="A40" s="42"/>
      <c r="B40" s="24"/>
      <c r="C40" s="45"/>
      <c r="D40" s="44"/>
      <c r="E40" s="2"/>
      <c r="F40" s="2"/>
      <c r="G40" s="2"/>
      <c r="H40" s="113"/>
      <c r="I40" s="113"/>
      <c r="J40" s="113"/>
      <c r="K40" s="113"/>
      <c r="L40" s="113"/>
      <c r="M40" s="113"/>
      <c r="N40" s="2"/>
      <c r="O40" s="2"/>
      <c r="P40" s="2"/>
    </row>
    <row r="41" spans="1:16" ht="18" customHeight="1">
      <c r="A41" s="24"/>
      <c r="B41" s="24"/>
      <c r="C41" s="46"/>
      <c r="D41" s="4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8" customHeight="1">
      <c r="A42" s="42"/>
      <c r="B42" s="24"/>
      <c r="C42" s="45"/>
      <c r="D42" s="4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8" customHeight="1">
      <c r="A43" s="42"/>
      <c r="B43" s="24"/>
      <c r="C43" s="43"/>
      <c r="D43" s="4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8" customHeight="1">
      <c r="A44" s="42"/>
      <c r="B44" s="24"/>
      <c r="C44" s="45"/>
      <c r="D44" s="4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42"/>
      <c r="B45" s="24"/>
      <c r="C45" s="43"/>
      <c r="D45" s="4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8" customHeight="1">
      <c r="A46" s="42"/>
      <c r="B46" s="24"/>
      <c r="C46" s="43"/>
      <c r="D46" s="4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4" ht="18" customHeight="1">
      <c r="A47" s="42"/>
      <c r="B47" s="24"/>
      <c r="C47" s="45"/>
      <c r="D47" s="44"/>
    </row>
    <row r="48" spans="1:4" ht="18" customHeight="1">
      <c r="A48" s="42"/>
      <c r="B48" s="24"/>
      <c r="C48" s="43"/>
      <c r="D48" s="44"/>
    </row>
    <row r="49" spans="1:4" ht="18" customHeight="1">
      <c r="A49" s="42"/>
      <c r="B49" s="24"/>
      <c r="C49" s="45"/>
      <c r="D49" s="44"/>
    </row>
    <row r="50" spans="1:4" ht="18" customHeight="1">
      <c r="A50" s="42"/>
      <c r="B50" s="24"/>
      <c r="C50" s="43"/>
      <c r="D50" s="44"/>
    </row>
    <row r="51" spans="1:4" ht="18" customHeight="1">
      <c r="A51" s="42"/>
      <c r="B51" s="24"/>
      <c r="C51" s="45"/>
      <c r="D51" s="44"/>
    </row>
    <row r="52" spans="1:4" ht="18" customHeight="1">
      <c r="A52" s="24"/>
      <c r="B52" s="24"/>
      <c r="C52" s="46"/>
      <c r="D52" s="44"/>
    </row>
    <row r="53" spans="1:4" ht="18" customHeight="1">
      <c r="A53" s="42"/>
      <c r="B53" s="24"/>
      <c r="C53" s="45"/>
      <c r="D53" s="44"/>
    </row>
    <row r="54" spans="1:4" ht="18" customHeight="1">
      <c r="A54" s="42"/>
      <c r="B54" s="24"/>
      <c r="C54" s="45"/>
      <c r="D54" s="44"/>
    </row>
    <row r="55" spans="1:4" ht="18" customHeight="1">
      <c r="A55" s="42"/>
      <c r="B55" s="24"/>
      <c r="C55" s="45"/>
      <c r="D55" s="44"/>
    </row>
    <row r="56" spans="1:4" ht="18" customHeight="1">
      <c r="A56" s="42"/>
      <c r="B56" s="24"/>
      <c r="C56" s="45"/>
      <c r="D56" s="44"/>
    </row>
    <row r="57" spans="1:18" ht="18" customHeight="1">
      <c r="A57" s="42"/>
      <c r="B57" s="24"/>
      <c r="C57" s="43"/>
      <c r="D57" s="44"/>
      <c r="R57" s="1">
        <f>0.6984*D57-1.7617</f>
        <v>-1.7617</v>
      </c>
    </row>
    <row r="58" spans="1:18" ht="18" customHeight="1">
      <c r="A58" s="42"/>
      <c r="B58" s="24"/>
      <c r="C58" s="45"/>
      <c r="D58" s="44"/>
      <c r="R58" s="1">
        <f>0.6984*D58-1.7617</f>
        <v>-1.7617</v>
      </c>
    </row>
    <row r="59" spans="1:4" ht="18" customHeight="1">
      <c r="A59" s="24"/>
      <c r="B59" s="24"/>
      <c r="C59" s="45"/>
      <c r="D59" s="44"/>
    </row>
    <row r="60" spans="1:4" ht="21">
      <c r="A60" s="22"/>
      <c r="B60" s="24"/>
      <c r="C60" s="25"/>
      <c r="D60" s="21"/>
    </row>
    <row r="61" spans="1:4" ht="21">
      <c r="A61" s="22"/>
      <c r="B61" s="24"/>
      <c r="C61" s="25"/>
      <c r="D61" s="21"/>
    </row>
    <row r="62" spans="1:4" ht="21">
      <c r="A62" s="22"/>
      <c r="B62" s="24"/>
      <c r="C62" s="25"/>
      <c r="D62" s="21"/>
    </row>
    <row r="63" spans="1:4" ht="21">
      <c r="A63" s="22"/>
      <c r="B63" s="24"/>
      <c r="C63" s="25"/>
      <c r="D63" s="21"/>
    </row>
    <row r="64" spans="1:4" ht="21">
      <c r="A64" s="22"/>
      <c r="B64" s="24"/>
      <c r="C64" s="25"/>
      <c r="D64" s="21"/>
    </row>
    <row r="65" spans="1:4" ht="21">
      <c r="A65" s="22"/>
      <c r="B65" s="24"/>
      <c r="C65" s="25"/>
      <c r="D65" s="21"/>
    </row>
    <row r="66" spans="1:4" ht="21">
      <c r="A66" s="22"/>
      <c r="B66" s="24"/>
      <c r="C66" s="25"/>
      <c r="D66" s="21"/>
    </row>
    <row r="67" spans="1:4" ht="21">
      <c r="A67" s="22"/>
      <c r="B67" s="24"/>
      <c r="C67" s="25"/>
      <c r="D67" s="21"/>
    </row>
    <row r="68" spans="1:4" ht="21">
      <c r="A68" s="22"/>
      <c r="B68" s="24"/>
      <c r="C68" s="25"/>
      <c r="D68" s="21"/>
    </row>
    <row r="69" spans="1:4" ht="21">
      <c r="A69" s="22"/>
      <c r="B69" s="24"/>
      <c r="C69" s="26"/>
      <c r="D69" s="21"/>
    </row>
    <row r="70" spans="1:4" ht="21">
      <c r="A70" s="22"/>
      <c r="B70" s="24"/>
      <c r="C70" s="25"/>
      <c r="D70" s="21"/>
    </row>
    <row r="71" spans="1:4" ht="21">
      <c r="A71" s="22"/>
      <c r="B71" s="24"/>
      <c r="C71" s="25"/>
      <c r="D71" s="21"/>
    </row>
    <row r="72" spans="1:4" ht="21">
      <c r="A72" s="22"/>
      <c r="B72" s="24"/>
      <c r="C72" s="25"/>
      <c r="D72" s="21"/>
    </row>
    <row r="73" spans="1:4" ht="21">
      <c r="A73" s="22"/>
      <c r="B73" s="24"/>
      <c r="C73" s="25"/>
      <c r="D73" s="21"/>
    </row>
    <row r="74" spans="1:4" ht="21">
      <c r="A74" s="22"/>
      <c r="B74" s="24"/>
      <c r="C74" s="25"/>
      <c r="D74" s="21"/>
    </row>
    <row r="75" spans="1:4" ht="21">
      <c r="A75" s="22"/>
      <c r="B75" s="24"/>
      <c r="C75" s="25"/>
      <c r="D75" s="21"/>
    </row>
    <row r="76" spans="1:4" ht="21">
      <c r="A76" s="22"/>
      <c r="B76" s="24"/>
      <c r="C76" s="26"/>
      <c r="D76" s="21"/>
    </row>
    <row r="77" spans="1:4" ht="21">
      <c r="A77" s="22"/>
      <c r="B77" s="24"/>
      <c r="C77" s="25"/>
      <c r="D77" s="21"/>
    </row>
    <row r="78" spans="1:4" ht="21">
      <c r="A78" s="22"/>
      <c r="B78" s="24"/>
      <c r="C78" s="25"/>
      <c r="D78" s="21"/>
    </row>
    <row r="79" spans="1:4" ht="21">
      <c r="A79" s="22"/>
      <c r="B79" s="24"/>
      <c r="C79" s="25"/>
      <c r="D79" s="21"/>
    </row>
    <row r="80" spans="1:4" ht="21">
      <c r="A80" s="22"/>
      <c r="B80" s="24"/>
      <c r="C80" s="25"/>
      <c r="D80" s="21"/>
    </row>
    <row r="81" spans="1:4" ht="21">
      <c r="A81" s="22"/>
      <c r="B81" s="24"/>
      <c r="C81" s="25"/>
      <c r="D81" s="21"/>
    </row>
    <row r="82" spans="1:4" ht="21">
      <c r="A82" s="22"/>
      <c r="B82" s="24"/>
      <c r="C82" s="25"/>
      <c r="D82" s="21"/>
    </row>
    <row r="83" spans="1:4" ht="21">
      <c r="A83" s="22"/>
      <c r="B83" s="24"/>
      <c r="C83" s="25"/>
      <c r="D83" s="21"/>
    </row>
    <row r="84" spans="1:4" ht="21">
      <c r="A84" s="22"/>
      <c r="B84" s="24"/>
      <c r="C84" s="25"/>
      <c r="D84" s="21"/>
    </row>
    <row r="85" spans="1:4" ht="21">
      <c r="A85" s="22"/>
      <c r="B85" s="24"/>
      <c r="C85" s="26"/>
      <c r="D85" s="21"/>
    </row>
    <row r="86" spans="1:4" ht="21">
      <c r="A86" s="22"/>
      <c r="B86" s="24"/>
      <c r="C86" s="25"/>
      <c r="D86" s="21"/>
    </row>
    <row r="87" spans="1:4" ht="21">
      <c r="A87" s="22"/>
      <c r="B87" s="24"/>
      <c r="C87" s="25"/>
      <c r="D87" s="21"/>
    </row>
    <row r="88" spans="1:4" ht="21">
      <c r="A88" s="22"/>
      <c r="B88" s="24"/>
      <c r="C88" s="25"/>
      <c r="D88" s="21"/>
    </row>
    <row r="89" spans="1:4" ht="21">
      <c r="A89" s="22"/>
      <c r="B89" s="24"/>
      <c r="C89" s="25"/>
      <c r="D89" s="21"/>
    </row>
    <row r="90" spans="1:4" ht="21">
      <c r="A90" s="22"/>
      <c r="B90" s="24"/>
      <c r="C90" s="25"/>
      <c r="D90" s="21"/>
    </row>
    <row r="91" spans="1:4" ht="21">
      <c r="A91" s="22"/>
      <c r="B91" s="24"/>
      <c r="C91" s="25"/>
      <c r="D91" s="21"/>
    </row>
    <row r="92" spans="1:4" ht="21">
      <c r="A92" s="22"/>
      <c r="B92" s="20"/>
      <c r="C92" s="21"/>
      <c r="D92" s="21"/>
    </row>
    <row r="93" spans="1:4" ht="21">
      <c r="A93" s="22"/>
      <c r="B93" s="20"/>
      <c r="C93" s="21"/>
      <c r="D93" s="21"/>
    </row>
    <row r="94" spans="1:4" ht="21">
      <c r="A94" s="22"/>
      <c r="B94" s="20"/>
      <c r="C94" s="21"/>
      <c r="D94" s="21"/>
    </row>
    <row r="95" spans="1:4" ht="21">
      <c r="A95" s="22"/>
      <c r="B95" s="20"/>
      <c r="C95" s="21"/>
      <c r="D95" s="21"/>
    </row>
    <row r="96" spans="1:4" ht="21">
      <c r="A96" s="22"/>
      <c r="B96" s="20"/>
      <c r="C96" s="21"/>
      <c r="D96" s="21"/>
    </row>
    <row r="97" spans="1:4" ht="21">
      <c r="A97" s="22"/>
      <c r="B97" s="20"/>
      <c r="C97" s="21"/>
      <c r="D97" s="21"/>
    </row>
    <row r="98" spans="1:4" ht="21">
      <c r="A98" s="22"/>
      <c r="B98" s="20"/>
      <c r="C98" s="21"/>
      <c r="D98" s="21"/>
    </row>
    <row r="99" spans="1:4" ht="21">
      <c r="A99" s="22"/>
      <c r="B99" s="20"/>
      <c r="C99" s="21"/>
      <c r="D99" s="21"/>
    </row>
    <row r="100" spans="1:4" ht="21">
      <c r="A100" s="22"/>
      <c r="B100" s="20"/>
      <c r="C100" s="21"/>
      <c r="D100" s="21"/>
    </row>
    <row r="101" spans="1:4" ht="21">
      <c r="A101" s="22"/>
      <c r="B101" s="20"/>
      <c r="C101" s="21"/>
      <c r="D101" s="21"/>
    </row>
    <row r="102" spans="1:4" ht="21">
      <c r="A102" s="22"/>
      <c r="B102" s="20"/>
      <c r="C102" s="21"/>
      <c r="D102" s="21"/>
    </row>
    <row r="103" spans="1:4" ht="21">
      <c r="A103" s="22"/>
      <c r="B103" s="20"/>
      <c r="C103" s="21"/>
      <c r="D103" s="21"/>
    </row>
    <row r="104" spans="1:4" ht="21">
      <c r="A104" s="22"/>
      <c r="B104" s="20"/>
      <c r="C104" s="21"/>
      <c r="D104" s="21"/>
    </row>
    <row r="105" spans="1:4" ht="21">
      <c r="A105" s="22"/>
      <c r="B105" s="20"/>
      <c r="C105" s="21"/>
      <c r="D105" s="21"/>
    </row>
    <row r="106" spans="1:4" ht="21">
      <c r="A106" s="22"/>
      <c r="B106" s="20"/>
      <c r="C106" s="21"/>
      <c r="D106" s="21"/>
    </row>
    <row r="107" spans="1:4" ht="21">
      <c r="A107" s="22"/>
      <c r="B107" s="20"/>
      <c r="C107" s="21"/>
      <c r="D107" s="21"/>
    </row>
    <row r="108" spans="1:4" ht="21">
      <c r="A108" s="22"/>
      <c r="B108" s="20"/>
      <c r="C108" s="21"/>
      <c r="D108" s="21"/>
    </row>
    <row r="109" spans="1:4" ht="21">
      <c r="A109" s="22"/>
      <c r="B109" s="20"/>
      <c r="C109" s="21"/>
      <c r="D109" s="21"/>
    </row>
    <row r="110" spans="1:4" ht="21">
      <c r="A110" s="22"/>
      <c r="B110" s="20"/>
      <c r="C110" s="21"/>
      <c r="D110" s="21"/>
    </row>
  </sheetData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6"/>
  <sheetViews>
    <sheetView workbookViewId="0" topLeftCell="A1">
      <selection activeCell="C27" sqref="C27"/>
    </sheetView>
  </sheetViews>
  <sheetFormatPr defaultColWidth="9.140625" defaultRowHeight="21.75"/>
  <cols>
    <col min="1" max="1" width="10.7109375" style="10" customWidth="1"/>
    <col min="2" max="2" width="14.7109375" style="12" customWidth="1"/>
    <col min="3" max="3" width="12.7109375" style="23" customWidth="1"/>
    <col min="4" max="4" width="10.7109375" style="13" customWidth="1"/>
    <col min="5" max="12" width="9.140625" style="7" customWidth="1"/>
    <col min="13" max="14" width="9.140625" style="4" customWidth="1"/>
    <col min="15" max="16" width="11.421875" style="4" customWidth="1"/>
    <col min="17" max="16384" width="9.140625" style="4" customWidth="1"/>
  </cols>
  <sheetData>
    <row r="1" spans="1:4" ht="15.75" customHeight="1">
      <c r="A1" s="147" t="s">
        <v>0</v>
      </c>
      <c r="B1" s="149" t="s">
        <v>10</v>
      </c>
      <c r="C1" s="104" t="s">
        <v>3</v>
      </c>
      <c r="D1" s="105" t="s">
        <v>2</v>
      </c>
    </row>
    <row r="2" spans="1:4" ht="15.75" customHeight="1">
      <c r="A2" s="148"/>
      <c r="B2" s="150"/>
      <c r="C2" s="104" t="s">
        <v>5</v>
      </c>
      <c r="D2" s="105" t="s">
        <v>33</v>
      </c>
    </row>
    <row r="3" spans="1:16" ht="15.75" customHeight="1">
      <c r="A3" s="106" t="s">
        <v>24</v>
      </c>
      <c r="B3" s="107" t="s">
        <v>44</v>
      </c>
      <c r="C3" s="108">
        <v>86.7</v>
      </c>
      <c r="D3" s="107">
        <v>96</v>
      </c>
      <c r="L3" s="30">
        <v>42</v>
      </c>
      <c r="P3" s="4" t="s">
        <v>6</v>
      </c>
    </row>
    <row r="4" spans="1:12" ht="15.75" customHeight="1">
      <c r="A4" s="129" t="s">
        <v>40</v>
      </c>
      <c r="B4" s="130" t="s">
        <v>42</v>
      </c>
      <c r="C4" s="131">
        <v>463.5</v>
      </c>
      <c r="D4" s="130">
        <v>96</v>
      </c>
      <c r="L4" s="30"/>
    </row>
    <row r="5" spans="1:12" ht="15.75" customHeight="1">
      <c r="A5" s="129" t="s">
        <v>37</v>
      </c>
      <c r="B5" s="130" t="s">
        <v>42</v>
      </c>
      <c r="C5" s="131">
        <v>102.75</v>
      </c>
      <c r="D5" s="130">
        <v>141.8</v>
      </c>
      <c r="L5" s="30"/>
    </row>
    <row r="6" spans="1:12" ht="15.75" customHeight="1">
      <c r="A6" s="129" t="s">
        <v>38</v>
      </c>
      <c r="B6" s="130" t="s">
        <v>42</v>
      </c>
      <c r="C6" s="131">
        <v>70.6</v>
      </c>
      <c r="D6" s="130">
        <v>190.5</v>
      </c>
      <c r="L6" s="30"/>
    </row>
    <row r="7" spans="1:12" ht="15.75" customHeight="1">
      <c r="A7" s="109" t="s">
        <v>22</v>
      </c>
      <c r="B7" s="110" t="s">
        <v>30</v>
      </c>
      <c r="C7" s="111">
        <v>686</v>
      </c>
      <c r="D7" s="110">
        <v>203</v>
      </c>
      <c r="L7" s="8"/>
    </row>
    <row r="8" spans="1:4" ht="15.75" customHeight="1">
      <c r="A8" s="129" t="s">
        <v>23</v>
      </c>
      <c r="B8" s="130" t="s">
        <v>41</v>
      </c>
      <c r="C8" s="131">
        <v>145.61</v>
      </c>
      <c r="D8" s="130">
        <v>229</v>
      </c>
    </row>
    <row r="9" spans="1:4" ht="15.75" customHeight="1">
      <c r="A9" s="129" t="s">
        <v>36</v>
      </c>
      <c r="B9" s="130" t="s">
        <v>42</v>
      </c>
      <c r="C9" s="131">
        <v>235</v>
      </c>
      <c r="D9" s="130">
        <v>316.5</v>
      </c>
    </row>
    <row r="10" spans="1:4" ht="15.75" customHeight="1">
      <c r="A10" s="106" t="s">
        <v>26</v>
      </c>
      <c r="B10" s="107" t="s">
        <v>45</v>
      </c>
      <c r="C10" s="108">
        <v>676.86</v>
      </c>
      <c r="D10" s="107">
        <v>331</v>
      </c>
    </row>
    <row r="11" spans="1:4" ht="15.75" customHeight="1">
      <c r="A11" s="106" t="s">
        <v>19</v>
      </c>
      <c r="B11" s="107" t="s">
        <v>46</v>
      </c>
      <c r="C11" s="108">
        <v>125.5</v>
      </c>
      <c r="D11" s="107">
        <v>380</v>
      </c>
    </row>
    <row r="12" spans="1:4" ht="15.75" customHeight="1">
      <c r="A12" s="109" t="s">
        <v>17</v>
      </c>
      <c r="B12" s="110" t="s">
        <v>18</v>
      </c>
      <c r="C12" s="111">
        <v>832</v>
      </c>
      <c r="D12" s="110">
        <v>382</v>
      </c>
    </row>
    <row r="13" spans="1:4" ht="15.75" customHeight="1">
      <c r="A13" s="133" t="s">
        <v>39</v>
      </c>
      <c r="B13" s="134" t="s">
        <v>42</v>
      </c>
      <c r="C13" s="135">
        <v>797.33</v>
      </c>
      <c r="D13" s="134">
        <v>443.9</v>
      </c>
    </row>
    <row r="14" spans="1:4" ht="15.75" customHeight="1">
      <c r="A14" s="106" t="s">
        <v>29</v>
      </c>
      <c r="B14" s="107" t="s">
        <v>47</v>
      </c>
      <c r="C14" s="108">
        <v>500</v>
      </c>
      <c r="D14" s="107">
        <v>452</v>
      </c>
    </row>
    <row r="15" spans="1:4" ht="15.75" customHeight="1">
      <c r="A15" s="106" t="s">
        <v>21</v>
      </c>
      <c r="B15" s="107" t="s">
        <v>48</v>
      </c>
      <c r="C15" s="108">
        <v>640</v>
      </c>
      <c r="D15" s="107">
        <v>597</v>
      </c>
    </row>
    <row r="16" spans="1:4" ht="15.75" customHeight="1">
      <c r="A16" s="106" t="s">
        <v>27</v>
      </c>
      <c r="B16" s="107" t="s">
        <v>49</v>
      </c>
      <c r="C16" s="108">
        <v>525.92</v>
      </c>
      <c r="D16" s="112">
        <v>822</v>
      </c>
    </row>
    <row r="17" spans="1:4" ht="15.75" customHeight="1">
      <c r="A17" s="106" t="s">
        <v>25</v>
      </c>
      <c r="B17" s="107" t="s">
        <v>45</v>
      </c>
      <c r="C17" s="108">
        <v>1110.6</v>
      </c>
      <c r="D17" s="112">
        <v>1976</v>
      </c>
    </row>
    <row r="18" spans="1:4" ht="15.75" customHeight="1">
      <c r="A18" s="106" t="s">
        <v>20</v>
      </c>
      <c r="B18" s="107" t="s">
        <v>50</v>
      </c>
      <c r="C18" s="108">
        <v>3851.4</v>
      </c>
      <c r="D18" s="107">
        <v>5410</v>
      </c>
    </row>
    <row r="19" spans="1:4" ht="15.75" customHeight="1">
      <c r="A19" s="109" t="s">
        <v>13</v>
      </c>
      <c r="B19" s="110" t="s">
        <v>14</v>
      </c>
      <c r="C19" s="111">
        <v>3300</v>
      </c>
      <c r="D19" s="110">
        <v>5512</v>
      </c>
    </row>
    <row r="20" spans="1:4" ht="15.75" customHeight="1">
      <c r="A20" s="109" t="s">
        <v>15</v>
      </c>
      <c r="B20" s="110" t="s">
        <v>16</v>
      </c>
      <c r="C20" s="111">
        <v>2708</v>
      </c>
      <c r="D20" s="110">
        <v>5542</v>
      </c>
    </row>
    <row r="21" spans="1:4" ht="15.75" customHeight="1">
      <c r="A21" s="106" t="s">
        <v>12</v>
      </c>
      <c r="B21" s="107" t="s">
        <v>48</v>
      </c>
      <c r="C21" s="108">
        <v>2243.6</v>
      </c>
      <c r="D21" s="107">
        <v>7624</v>
      </c>
    </row>
    <row r="22" spans="1:4" ht="15.75" customHeight="1">
      <c r="A22" s="129" t="s">
        <v>35</v>
      </c>
      <c r="B22" s="130" t="s">
        <v>42</v>
      </c>
      <c r="C22" s="131">
        <v>1715.8</v>
      </c>
      <c r="D22" s="130">
        <v>9881</v>
      </c>
    </row>
    <row r="23" spans="1:4" ht="15.75" customHeight="1">
      <c r="A23" s="106" t="s">
        <v>28</v>
      </c>
      <c r="B23" s="107" t="s">
        <v>47</v>
      </c>
      <c r="C23" s="108">
        <v>2150.64</v>
      </c>
      <c r="D23" s="107">
        <v>10306</v>
      </c>
    </row>
    <row r="24" spans="1:12" ht="15.75" customHeight="1">
      <c r="A24" s="109"/>
      <c r="B24" s="110"/>
      <c r="C24" s="111"/>
      <c r="D24" s="110"/>
      <c r="L24" s="8"/>
    </row>
    <row r="25" spans="1:12" ht="15.75" customHeight="1">
      <c r="A25" s="109"/>
      <c r="B25" s="110"/>
      <c r="C25" s="111"/>
      <c r="D25" s="110"/>
      <c r="L25" s="8"/>
    </row>
    <row r="26" spans="1:4" ht="15.75" customHeight="1">
      <c r="A26" s="109"/>
      <c r="B26" s="110"/>
      <c r="C26" s="111"/>
      <c r="D26" s="110"/>
    </row>
    <row r="27" spans="1:4" ht="15.75" customHeight="1">
      <c r="A27" s="109"/>
      <c r="B27" s="110"/>
      <c r="C27" s="111"/>
      <c r="D27" s="110"/>
    </row>
    <row r="28" spans="1:4" ht="15.75" customHeight="1">
      <c r="A28" s="109"/>
      <c r="B28" s="110"/>
      <c r="C28" s="111"/>
      <c r="D28" s="110"/>
    </row>
    <row r="29" spans="1:4" ht="15.75" customHeight="1">
      <c r="A29" s="109"/>
      <c r="B29" s="110"/>
      <c r="C29" s="111"/>
      <c r="D29" s="110"/>
    </row>
    <row r="30" spans="1:4" ht="15.75" customHeight="1">
      <c r="A30" s="109"/>
      <c r="B30" s="110"/>
      <c r="C30" s="111"/>
      <c r="D30" s="110"/>
    </row>
    <row r="31" spans="1:4" ht="15.75" customHeight="1">
      <c r="A31" s="114"/>
      <c r="B31" s="110"/>
      <c r="C31" s="114"/>
      <c r="D31" s="114"/>
    </row>
    <row r="32" spans="1:15" ht="15.75" customHeight="1">
      <c r="A32" s="114"/>
      <c r="B32" s="114"/>
      <c r="C32" s="115"/>
      <c r="D32" s="114"/>
      <c r="O32" s="4" t="s">
        <v>6</v>
      </c>
    </row>
    <row r="33" spans="1:12" ht="15.75" customHeight="1">
      <c r="A33" s="109"/>
      <c r="B33" s="110"/>
      <c r="C33" s="111"/>
      <c r="D33" s="110"/>
      <c r="L33" s="9"/>
    </row>
    <row r="34" spans="1:4" ht="15.75" customHeight="1">
      <c r="A34" s="109"/>
      <c r="B34" s="110"/>
      <c r="C34" s="111"/>
      <c r="D34" s="110"/>
    </row>
    <row r="35" spans="1:12" ht="15.75" customHeight="1">
      <c r="A35" s="109"/>
      <c r="B35" s="110"/>
      <c r="C35" s="111"/>
      <c r="D35" s="110"/>
      <c r="L35" s="9"/>
    </row>
    <row r="36" spans="1:12" ht="15.75" customHeight="1">
      <c r="A36" s="109"/>
      <c r="B36" s="110"/>
      <c r="C36" s="111"/>
      <c r="D36" s="110"/>
      <c r="L36" s="9"/>
    </row>
    <row r="37" spans="1:12" ht="15.75" customHeight="1">
      <c r="A37" s="109"/>
      <c r="B37" s="110"/>
      <c r="C37" s="111"/>
      <c r="D37" s="110"/>
      <c r="L37" s="31">
        <v>2151</v>
      </c>
    </row>
    <row r="38" spans="1:4" ht="15.75" customHeight="1">
      <c r="A38" s="116"/>
      <c r="B38" s="117"/>
      <c r="C38" s="116"/>
      <c r="D38" s="116"/>
    </row>
    <row r="39" spans="1:4" ht="15.75" customHeight="1">
      <c r="A39" s="47"/>
      <c r="B39" s="48"/>
      <c r="C39" s="49"/>
      <c r="D39" s="48"/>
    </row>
    <row r="40" spans="1:4" ht="15.75" customHeight="1">
      <c r="A40" s="50"/>
      <c r="B40" s="28"/>
      <c r="C40" s="51"/>
      <c r="D40" s="28"/>
    </row>
    <row r="41" spans="1:4" ht="15.75" customHeight="1">
      <c r="A41" s="52"/>
      <c r="B41" s="52"/>
      <c r="C41" s="53"/>
      <c r="D41" s="52"/>
    </row>
    <row r="42" spans="1:13" ht="15.75" customHeight="1">
      <c r="A42" s="50"/>
      <c r="B42" s="28"/>
      <c r="C42" s="51"/>
      <c r="D42" s="28"/>
      <c r="H42" s="113"/>
      <c r="I42" s="113"/>
      <c r="J42" s="113"/>
      <c r="K42" s="113"/>
      <c r="L42" s="113"/>
      <c r="M42" s="113"/>
    </row>
    <row r="43" spans="1:4" ht="18" customHeight="1">
      <c r="A43" s="50"/>
      <c r="B43" s="28"/>
      <c r="C43" s="51"/>
      <c r="D43" s="28"/>
    </row>
    <row r="44" spans="1:4" ht="18" customHeight="1">
      <c r="A44" s="50"/>
      <c r="B44" s="28"/>
      <c r="C44" s="51"/>
      <c r="D44" s="28"/>
    </row>
    <row r="45" spans="1:4" ht="18" customHeight="1">
      <c r="A45" s="50"/>
      <c r="B45" s="28"/>
      <c r="C45" s="51"/>
      <c r="D45" s="28"/>
    </row>
    <row r="46" spans="1:4" ht="18" customHeight="1">
      <c r="A46" s="50"/>
      <c r="B46" s="28"/>
      <c r="C46" s="51"/>
      <c r="D46" s="28"/>
    </row>
    <row r="47" spans="1:4" ht="18" customHeight="1">
      <c r="A47" s="50"/>
      <c r="B47" s="28"/>
      <c r="C47" s="51"/>
      <c r="D47" s="28"/>
    </row>
    <row r="48" spans="1:4" ht="18" customHeight="1">
      <c r="A48" s="50"/>
      <c r="B48" s="28"/>
      <c r="C48" s="51"/>
      <c r="D48" s="28"/>
    </row>
    <row r="49" spans="1:4" ht="18" customHeight="1">
      <c r="A49" s="50"/>
      <c r="B49" s="28"/>
      <c r="C49" s="51"/>
      <c r="D49" s="28"/>
    </row>
    <row r="50" spans="1:4" ht="18" customHeight="1">
      <c r="A50" s="50"/>
      <c r="B50" s="28"/>
      <c r="C50" s="51"/>
      <c r="D50" s="28"/>
    </row>
    <row r="51" spans="1:4" ht="18" customHeight="1">
      <c r="A51" s="50"/>
      <c r="B51" s="28"/>
      <c r="C51" s="51"/>
      <c r="D51" s="28"/>
    </row>
    <row r="52" spans="1:4" ht="18" customHeight="1">
      <c r="A52" s="52"/>
      <c r="B52" s="52"/>
      <c r="C52" s="53"/>
      <c r="D52" s="52"/>
    </row>
    <row r="53" spans="1:4" ht="18" customHeight="1">
      <c r="A53" s="52"/>
      <c r="B53" s="52"/>
      <c r="C53" s="52"/>
      <c r="D53" s="52"/>
    </row>
    <row r="54" spans="1:4" ht="18" customHeight="1">
      <c r="A54" s="50"/>
      <c r="B54" s="28"/>
      <c r="C54" s="51"/>
      <c r="D54" s="28"/>
    </row>
    <row r="55" spans="1:4" ht="18" customHeight="1">
      <c r="A55" s="50"/>
      <c r="B55" s="28"/>
      <c r="C55" s="51"/>
      <c r="D55" s="28"/>
    </row>
    <row r="56" spans="1:4" ht="18" customHeight="1">
      <c r="A56" s="50"/>
      <c r="B56" s="28"/>
      <c r="C56" s="51"/>
      <c r="D56" s="28"/>
    </row>
    <row r="57" spans="1:4" ht="18" customHeight="1">
      <c r="A57" s="28"/>
      <c r="B57" s="28"/>
      <c r="C57" s="51"/>
      <c r="D57" s="28"/>
    </row>
    <row r="58" spans="1:4" ht="18" customHeight="1">
      <c r="A58" s="52"/>
      <c r="B58" s="52"/>
      <c r="C58" s="52"/>
      <c r="D58" s="52"/>
    </row>
    <row r="59" spans="1:4" ht="18" customHeight="1">
      <c r="A59" s="4"/>
      <c r="B59" s="4"/>
      <c r="C59" s="4"/>
      <c r="D59" s="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8" customHeight="1">
      <c r="A76" s="14"/>
      <c r="B76" s="28"/>
      <c r="C76" s="27"/>
      <c r="D76" s="14"/>
    </row>
    <row r="77" spans="1:4" ht="18" customHeight="1">
      <c r="A77" s="14"/>
      <c r="B77" s="28"/>
      <c r="C77" s="27"/>
      <c r="D77" s="14"/>
    </row>
    <row r="78" spans="1:4" ht="18" customHeight="1">
      <c r="A78" s="14"/>
      <c r="B78" s="28"/>
      <c r="C78" s="27"/>
      <c r="D78" s="14"/>
    </row>
    <row r="79" spans="1:4" ht="18" customHeight="1">
      <c r="A79" s="14"/>
      <c r="B79" s="28"/>
      <c r="C79" s="27"/>
      <c r="D79" s="14"/>
    </row>
    <row r="80" spans="1:4" ht="18" customHeight="1">
      <c r="A80" s="14"/>
      <c r="B80" s="28"/>
      <c r="C80" s="27"/>
      <c r="D80" s="14"/>
    </row>
    <row r="81" spans="1:4" ht="18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8"/>
      <c r="C86" s="27"/>
      <c r="D86" s="14"/>
    </row>
    <row r="87" spans="1:4" ht="12" customHeight="1">
      <c r="A87" s="14"/>
      <c r="B87" s="28"/>
      <c r="C87" s="27"/>
      <c r="D87" s="14"/>
    </row>
    <row r="88" spans="1:4" ht="12" customHeight="1">
      <c r="A88" s="14"/>
      <c r="B88" s="28"/>
      <c r="C88" s="27"/>
      <c r="D88" s="14"/>
    </row>
    <row r="89" spans="1:4" ht="12" customHeight="1">
      <c r="A89" s="14"/>
      <c r="B89" s="28"/>
      <c r="C89" s="27"/>
      <c r="D89" s="14"/>
    </row>
    <row r="90" spans="1:4" ht="12" customHeight="1">
      <c r="A90" s="14"/>
      <c r="B90" s="28"/>
      <c r="C90" s="27"/>
      <c r="D90" s="14"/>
    </row>
    <row r="91" spans="1:4" ht="12" customHeight="1">
      <c r="A91" s="14"/>
      <c r="B91" s="28"/>
      <c r="C91" s="27"/>
      <c r="D91" s="14"/>
    </row>
    <row r="92" spans="1:4" ht="12" customHeight="1">
      <c r="A92" s="14"/>
      <c r="B92" s="29"/>
      <c r="C92" s="27"/>
      <c r="D92" s="14"/>
    </row>
    <row r="93" spans="1:4" ht="12" customHeight="1">
      <c r="A93" s="14"/>
      <c r="B93" s="29"/>
      <c r="C93" s="27"/>
      <c r="D93" s="14"/>
    </row>
    <row r="94" spans="1:4" ht="12" customHeight="1">
      <c r="A94" s="14"/>
      <c r="B94" s="29"/>
      <c r="C94" s="27"/>
      <c r="D94" s="14"/>
    </row>
    <row r="95" spans="1:4" ht="12" customHeight="1">
      <c r="A95" s="14"/>
      <c r="B95" s="29"/>
      <c r="C95" s="27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spans="1:4" ht="12" customHeight="1">
      <c r="A132" s="14"/>
      <c r="B132" s="15"/>
      <c r="D132" s="14"/>
    </row>
    <row r="133" spans="1:4" ht="12" customHeight="1">
      <c r="A133" s="14"/>
      <c r="B133" s="15"/>
      <c r="D133" s="14"/>
    </row>
    <row r="134" spans="1:4" ht="12" customHeight="1">
      <c r="A134" s="14"/>
      <c r="B134" s="15"/>
      <c r="D134" s="14"/>
    </row>
    <row r="135" spans="1:4" ht="12" customHeight="1">
      <c r="A135" s="14"/>
      <c r="B135" s="15"/>
      <c r="D135" s="14"/>
    </row>
    <row r="136" spans="1:4" ht="12" customHeight="1">
      <c r="A136" s="14"/>
      <c r="B136" s="15"/>
      <c r="D136" s="14"/>
    </row>
    <row r="137" spans="1:4" ht="12" customHeight="1">
      <c r="A137" s="14"/>
      <c r="B137" s="15"/>
      <c r="D137" s="14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>
      <c r="B161" s="11"/>
    </row>
    <row r="162" ht="12" customHeight="1">
      <c r="B162" s="11"/>
    </row>
    <row r="163" ht="12" customHeight="1">
      <c r="B163" s="11"/>
    </row>
    <row r="164" ht="12" customHeight="1">
      <c r="B164" s="11"/>
    </row>
    <row r="165" ht="12" customHeight="1">
      <c r="B165" s="11"/>
    </row>
    <row r="166" ht="12" customHeight="1">
      <c r="B166" s="11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workbookViewId="0" topLeftCell="A1">
      <selection activeCell="L15" sqref="L15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1.00390625" style="0" bestFit="1" customWidth="1"/>
    <col min="14" max="14" width="10.57421875" style="0" customWidth="1"/>
    <col min="15" max="15" width="13.57421875" style="0" customWidth="1"/>
  </cols>
  <sheetData>
    <row r="1" ht="15.75" customHeight="1"/>
    <row r="2" spans="1:4" ht="15.75" customHeight="1">
      <c r="A2" s="151" t="s">
        <v>0</v>
      </c>
      <c r="B2" s="63" t="s">
        <v>9</v>
      </c>
      <c r="C2" s="151" t="s">
        <v>11</v>
      </c>
      <c r="D2" s="63" t="s">
        <v>2</v>
      </c>
    </row>
    <row r="3" spans="1:14" ht="15.75" customHeight="1">
      <c r="A3" s="152"/>
      <c r="B3" s="64" t="s">
        <v>8</v>
      </c>
      <c r="C3" s="152"/>
      <c r="D3" s="154" t="s">
        <v>33</v>
      </c>
      <c r="M3" s="120" t="s">
        <v>0</v>
      </c>
      <c r="N3" s="5" t="s">
        <v>1</v>
      </c>
    </row>
    <row r="4" spans="1:14" ht="15.75" customHeight="1">
      <c r="A4" s="153"/>
      <c r="B4" s="65" t="s">
        <v>34</v>
      </c>
      <c r="C4" s="153"/>
      <c r="D4" s="155"/>
      <c r="M4" s="121"/>
      <c r="N4" s="6" t="s">
        <v>4</v>
      </c>
    </row>
    <row r="5" spans="1:14" ht="15.75" customHeight="1">
      <c r="A5" s="66" t="s">
        <v>24</v>
      </c>
      <c r="B5" s="67">
        <f aca="true" t="shared" si="0" ref="B5:B25">+N5*1000/(D5*365*0.0864)</f>
        <v>17.242199391171994</v>
      </c>
      <c r="C5" s="68" t="s">
        <v>44</v>
      </c>
      <c r="D5" s="69">
        <v>96</v>
      </c>
      <c r="M5" s="126" t="s">
        <v>24</v>
      </c>
      <c r="N5" s="127">
        <v>52.2</v>
      </c>
    </row>
    <row r="6" spans="1:14" ht="15.75" customHeight="1">
      <c r="A6" s="136" t="s">
        <v>40</v>
      </c>
      <c r="B6" s="137">
        <f t="shared" si="0"/>
        <v>56.380670767799764</v>
      </c>
      <c r="C6" s="138" t="s">
        <v>42</v>
      </c>
      <c r="D6" s="139">
        <v>96</v>
      </c>
      <c r="M6" s="126" t="s">
        <v>40</v>
      </c>
      <c r="N6" s="127">
        <v>170.69</v>
      </c>
    </row>
    <row r="7" spans="1:14" ht="15.75" customHeight="1">
      <c r="A7" s="136" t="s">
        <v>37</v>
      </c>
      <c r="B7" s="140">
        <f t="shared" si="0"/>
        <v>24.25575778363739</v>
      </c>
      <c r="C7" s="141" t="s">
        <v>42</v>
      </c>
      <c r="D7" s="142">
        <v>142</v>
      </c>
      <c r="M7" s="126" t="s">
        <v>37</v>
      </c>
      <c r="N7" s="127">
        <v>108.62</v>
      </c>
    </row>
    <row r="8" spans="1:14" ht="15.75" customHeight="1">
      <c r="A8" s="136" t="s">
        <v>38</v>
      </c>
      <c r="B8" s="140">
        <f t="shared" si="0"/>
        <v>11.625811103100215</v>
      </c>
      <c r="C8" s="141" t="s">
        <v>43</v>
      </c>
      <c r="D8" s="142">
        <v>190</v>
      </c>
      <c r="M8" s="126" t="s">
        <v>38</v>
      </c>
      <c r="N8" s="127">
        <v>69.66</v>
      </c>
    </row>
    <row r="9" spans="1:14" ht="15.75" customHeight="1">
      <c r="A9" s="136" t="s">
        <v>22</v>
      </c>
      <c r="B9" s="140">
        <f t="shared" si="0"/>
        <v>6.060787827438749</v>
      </c>
      <c r="C9" s="141" t="s">
        <v>30</v>
      </c>
      <c r="D9" s="142">
        <v>203</v>
      </c>
      <c r="M9" s="126" t="s">
        <v>22</v>
      </c>
      <c r="N9" s="127">
        <v>38.8</v>
      </c>
    </row>
    <row r="10" spans="1:14" ht="15.75" customHeight="1">
      <c r="A10" s="136" t="s">
        <v>23</v>
      </c>
      <c r="B10" s="137">
        <f t="shared" si="0"/>
        <v>8.143462299411333</v>
      </c>
      <c r="C10" s="138" t="s">
        <v>31</v>
      </c>
      <c r="D10" s="139">
        <v>229</v>
      </c>
      <c r="M10" s="126" t="s">
        <v>23</v>
      </c>
      <c r="N10" s="127">
        <v>58.81</v>
      </c>
    </row>
    <row r="11" spans="1:14" ht="15.75" customHeight="1">
      <c r="A11" s="136" t="s">
        <v>36</v>
      </c>
      <c r="B11" s="140">
        <f t="shared" si="0"/>
        <v>14.28493567470823</v>
      </c>
      <c r="C11" s="141" t="s">
        <v>42</v>
      </c>
      <c r="D11" s="142">
        <v>316.5</v>
      </c>
      <c r="M11" s="126" t="s">
        <v>36</v>
      </c>
      <c r="N11" s="127">
        <v>142.58</v>
      </c>
    </row>
    <row r="12" spans="1:14" ht="15.75" customHeight="1">
      <c r="A12" s="74" t="s">
        <v>26</v>
      </c>
      <c r="B12" s="75">
        <f t="shared" si="0"/>
        <v>12.7797167692876</v>
      </c>
      <c r="C12" s="76" t="s">
        <v>45</v>
      </c>
      <c r="D12" s="77">
        <v>331</v>
      </c>
      <c r="M12" s="126" t="s">
        <v>26</v>
      </c>
      <c r="N12" s="127">
        <v>133.4</v>
      </c>
    </row>
    <row r="13" spans="1:14" ht="15.75" customHeight="1">
      <c r="A13" s="74" t="s">
        <v>19</v>
      </c>
      <c r="B13" s="75">
        <f t="shared" si="0"/>
        <v>6.784226548105424</v>
      </c>
      <c r="C13" s="76" t="s">
        <v>51</v>
      </c>
      <c r="D13" s="77">
        <v>380</v>
      </c>
      <c r="M13" s="126" t="s">
        <v>19</v>
      </c>
      <c r="N13" s="127">
        <v>81.3</v>
      </c>
    </row>
    <row r="14" spans="1:14" ht="15.75" customHeight="1">
      <c r="A14" s="136" t="s">
        <v>17</v>
      </c>
      <c r="B14" s="140">
        <f t="shared" si="0"/>
        <v>8.341667529969904</v>
      </c>
      <c r="C14" s="141" t="s">
        <v>18</v>
      </c>
      <c r="D14" s="142">
        <v>382</v>
      </c>
      <c r="M14" s="126" t="s">
        <v>17</v>
      </c>
      <c r="N14" s="127">
        <v>100.49</v>
      </c>
    </row>
    <row r="15" spans="1:14" ht="15.75" customHeight="1">
      <c r="A15" s="136" t="s">
        <v>39</v>
      </c>
      <c r="B15" s="140">
        <f t="shared" si="0"/>
        <v>53.585977530041454</v>
      </c>
      <c r="C15" s="141" t="s">
        <v>42</v>
      </c>
      <c r="D15" s="142">
        <v>444</v>
      </c>
      <c r="M15" s="126" t="s">
        <v>39</v>
      </c>
      <c r="N15" s="127">
        <v>750.31</v>
      </c>
    </row>
    <row r="16" spans="1:14" ht="15.75" customHeight="1">
      <c r="A16" s="74" t="s">
        <v>29</v>
      </c>
      <c r="B16" s="143">
        <f t="shared" si="0"/>
        <v>9.961925800209228</v>
      </c>
      <c r="C16" s="144" t="s">
        <v>47</v>
      </c>
      <c r="D16" s="145">
        <v>452</v>
      </c>
      <c r="M16" s="126" t="s">
        <v>29</v>
      </c>
      <c r="N16" s="127">
        <v>142</v>
      </c>
    </row>
    <row r="17" spans="1:14" ht="15.75" customHeight="1">
      <c r="A17" s="74" t="s">
        <v>21</v>
      </c>
      <c r="B17" s="143">
        <f t="shared" si="0"/>
        <v>7.903546142687052</v>
      </c>
      <c r="C17" s="144" t="s">
        <v>48</v>
      </c>
      <c r="D17" s="145">
        <v>597</v>
      </c>
      <c r="M17" s="126" t="s">
        <v>21</v>
      </c>
      <c r="N17" s="127">
        <v>148.8</v>
      </c>
    </row>
    <row r="18" spans="1:14" ht="15.75" customHeight="1">
      <c r="A18" s="74" t="s">
        <v>27</v>
      </c>
      <c r="B18" s="75">
        <f t="shared" si="0"/>
        <v>14.840336953958925</v>
      </c>
      <c r="C18" s="76" t="s">
        <v>49</v>
      </c>
      <c r="D18" s="77">
        <v>822</v>
      </c>
      <c r="M18" s="126" t="s">
        <v>27</v>
      </c>
      <c r="N18" s="127">
        <v>384.7</v>
      </c>
    </row>
    <row r="19" spans="1:14" ht="15.75" customHeight="1">
      <c r="A19" s="74" t="s">
        <v>25</v>
      </c>
      <c r="B19" s="78">
        <f t="shared" si="0"/>
        <v>12.446414302939175</v>
      </c>
      <c r="C19" s="76" t="s">
        <v>45</v>
      </c>
      <c r="D19" s="77">
        <v>1976</v>
      </c>
      <c r="M19" s="126" t="s">
        <v>25</v>
      </c>
      <c r="N19" s="127">
        <v>775.6</v>
      </c>
    </row>
    <row r="20" spans="1:14" ht="15.75" customHeight="1">
      <c r="A20" s="74" t="s">
        <v>20</v>
      </c>
      <c r="B20" s="78">
        <f t="shared" si="0"/>
        <v>8.362944769396545</v>
      </c>
      <c r="C20" s="76" t="s">
        <v>50</v>
      </c>
      <c r="D20" s="145">
        <v>5410</v>
      </c>
      <c r="M20" s="126" t="s">
        <v>20</v>
      </c>
      <c r="N20" s="127">
        <v>1426.8</v>
      </c>
    </row>
    <row r="21" spans="1:14" ht="15.75" customHeight="1">
      <c r="A21" s="136" t="s">
        <v>13</v>
      </c>
      <c r="B21" s="146">
        <f t="shared" si="0"/>
        <v>6.482155717261688</v>
      </c>
      <c r="C21" s="141" t="s">
        <v>14</v>
      </c>
      <c r="D21" s="139">
        <v>5512</v>
      </c>
      <c r="M21" s="126" t="s">
        <v>13</v>
      </c>
      <c r="N21" s="127">
        <v>1126.77</v>
      </c>
    </row>
    <row r="22" spans="1:14" ht="15.75" customHeight="1">
      <c r="A22" s="136" t="s">
        <v>15</v>
      </c>
      <c r="B22" s="146">
        <f t="shared" si="0"/>
        <v>10.051523434074117</v>
      </c>
      <c r="C22" s="141" t="s">
        <v>16</v>
      </c>
      <c r="D22" s="139">
        <v>5542</v>
      </c>
      <c r="M22" s="126" t="s">
        <v>15</v>
      </c>
      <c r="N22" s="127">
        <v>1756.73</v>
      </c>
    </row>
    <row r="23" spans="1:14" ht="15.75" customHeight="1">
      <c r="A23" s="74" t="s">
        <v>12</v>
      </c>
      <c r="B23" s="78">
        <f t="shared" si="0"/>
        <v>7.356804834848216</v>
      </c>
      <c r="C23" s="76" t="s">
        <v>48</v>
      </c>
      <c r="D23" s="145">
        <v>7624</v>
      </c>
      <c r="M23" s="126" t="s">
        <v>12</v>
      </c>
      <c r="N23" s="127">
        <v>1768.8</v>
      </c>
    </row>
    <row r="24" spans="1:14" ht="15.75" customHeight="1">
      <c r="A24" s="136" t="s">
        <v>35</v>
      </c>
      <c r="B24" s="146">
        <f t="shared" si="0"/>
        <v>13.933149738098491</v>
      </c>
      <c r="C24" s="141" t="s">
        <v>42</v>
      </c>
      <c r="D24" s="139">
        <v>9881</v>
      </c>
      <c r="M24" s="126" t="s">
        <v>35</v>
      </c>
      <c r="N24" s="127">
        <v>4341.67</v>
      </c>
    </row>
    <row r="25" spans="1:16" ht="15.75" customHeight="1">
      <c r="A25" s="74" t="s">
        <v>28</v>
      </c>
      <c r="B25" s="78">
        <f t="shared" si="0"/>
        <v>8.885264631352161</v>
      </c>
      <c r="C25" s="76" t="s">
        <v>47</v>
      </c>
      <c r="D25" s="145">
        <v>10306</v>
      </c>
      <c r="M25" s="126" t="s">
        <v>28</v>
      </c>
      <c r="N25" s="128">
        <v>2887.8</v>
      </c>
      <c r="O25" s="132"/>
      <c r="P25" s="37"/>
    </row>
    <row r="26" spans="1:16" ht="15.75" customHeight="1">
      <c r="A26" s="70"/>
      <c r="B26" s="71"/>
      <c r="C26" s="72"/>
      <c r="D26" s="73"/>
      <c r="N26" s="124"/>
      <c r="O26" s="125"/>
      <c r="P26" s="37"/>
    </row>
    <row r="27" spans="1:16" ht="15.75" customHeight="1">
      <c r="A27" s="70"/>
      <c r="B27" s="71"/>
      <c r="C27" s="72"/>
      <c r="D27" s="73"/>
      <c r="N27" s="37"/>
      <c r="O27" s="125"/>
      <c r="P27" s="37"/>
    </row>
    <row r="28" spans="1:16" ht="15.75" customHeight="1">
      <c r="A28" s="70"/>
      <c r="B28" s="71"/>
      <c r="C28" s="72"/>
      <c r="D28" s="73"/>
      <c r="N28" s="37"/>
      <c r="O28" s="125"/>
      <c r="P28" s="37"/>
    </row>
    <row r="29" spans="1:16" ht="15.75" customHeight="1">
      <c r="A29" s="70"/>
      <c r="B29" s="71"/>
      <c r="C29" s="72"/>
      <c r="D29" s="73"/>
      <c r="N29" s="37"/>
      <c r="O29" s="125"/>
      <c r="P29" s="37"/>
    </row>
    <row r="30" spans="1:16" ht="15.75" customHeight="1">
      <c r="A30" s="70"/>
      <c r="B30" s="71"/>
      <c r="C30" s="72"/>
      <c r="D30" s="73"/>
      <c r="N30" s="37"/>
      <c r="O30" s="125"/>
      <c r="P30" s="37"/>
    </row>
    <row r="31" spans="1:16" ht="15.75" customHeight="1">
      <c r="A31" s="70"/>
      <c r="B31" s="71"/>
      <c r="C31" s="72"/>
      <c r="D31" s="73"/>
      <c r="N31" s="37"/>
      <c r="O31" s="125"/>
      <c r="P31" s="37"/>
    </row>
    <row r="32" spans="1:16" ht="15.75" customHeight="1">
      <c r="A32" s="70"/>
      <c r="B32" s="71"/>
      <c r="C32" s="72"/>
      <c r="D32" s="73"/>
      <c r="N32" s="37"/>
      <c r="O32" s="125"/>
      <c r="P32" s="37"/>
    </row>
    <row r="33" spans="1:16" ht="15.75" customHeight="1">
      <c r="A33" s="70"/>
      <c r="B33" s="71"/>
      <c r="C33" s="72"/>
      <c r="D33" s="73"/>
      <c r="N33" s="37"/>
      <c r="O33" s="125"/>
      <c r="P33" s="37"/>
    </row>
    <row r="34" spans="1:16" ht="15.75" customHeight="1">
      <c r="A34" s="70"/>
      <c r="B34" s="71"/>
      <c r="C34" s="72"/>
      <c r="D34" s="73"/>
      <c r="K34" s="32"/>
      <c r="L34" s="36"/>
      <c r="M34" s="36"/>
      <c r="N34" s="37"/>
      <c r="O34" s="125"/>
      <c r="P34" s="37"/>
    </row>
    <row r="35" spans="1:16" ht="15.75" customHeight="1">
      <c r="A35" s="70"/>
      <c r="B35" s="71"/>
      <c r="C35" s="72"/>
      <c r="D35" s="73"/>
      <c r="L35" s="33"/>
      <c r="M35" s="33"/>
      <c r="N35" s="37"/>
      <c r="O35" s="125"/>
      <c r="P35" s="37"/>
    </row>
    <row r="36" spans="1:16" ht="15.75" customHeight="1">
      <c r="A36" s="70"/>
      <c r="B36" s="71"/>
      <c r="C36" s="72"/>
      <c r="D36" s="73"/>
      <c r="L36" s="33"/>
      <c r="M36" s="33"/>
      <c r="N36" s="37"/>
      <c r="O36" s="125"/>
      <c r="P36" s="37"/>
    </row>
    <row r="37" spans="1:16" ht="15.75" customHeight="1">
      <c r="A37" s="70"/>
      <c r="B37" s="71"/>
      <c r="C37" s="72"/>
      <c r="D37" s="73"/>
      <c r="K37" s="35"/>
      <c r="L37" s="33"/>
      <c r="M37" s="33"/>
      <c r="N37" s="37"/>
      <c r="O37" s="125"/>
      <c r="P37" s="37"/>
    </row>
    <row r="38" spans="1:16" ht="15.75" customHeight="1">
      <c r="A38" s="70"/>
      <c r="B38" s="71"/>
      <c r="C38" s="72"/>
      <c r="D38" s="73"/>
      <c r="K38" s="35"/>
      <c r="L38" s="33"/>
      <c r="M38" s="33"/>
      <c r="N38" s="37"/>
      <c r="O38" s="125"/>
      <c r="P38" s="37"/>
    </row>
    <row r="39" spans="1:16" ht="15.75" customHeight="1">
      <c r="A39" s="70"/>
      <c r="B39" s="71"/>
      <c r="C39" s="72"/>
      <c r="D39" s="73"/>
      <c r="L39" s="33"/>
      <c r="M39" s="33"/>
      <c r="N39" s="37"/>
      <c r="O39" s="125"/>
      <c r="P39" s="37"/>
    </row>
    <row r="40" spans="1:16" ht="15.75" customHeight="1">
      <c r="A40" s="70"/>
      <c r="B40" s="71"/>
      <c r="C40" s="72"/>
      <c r="D40" s="73"/>
      <c r="L40" s="33"/>
      <c r="M40" s="33"/>
      <c r="N40" s="37"/>
      <c r="O40" s="125"/>
      <c r="P40" s="37"/>
    </row>
    <row r="41" spans="1:16" ht="15.75" customHeight="1">
      <c r="A41" s="70"/>
      <c r="B41" s="71"/>
      <c r="C41" s="72"/>
      <c r="D41" s="73"/>
      <c r="L41" s="33"/>
      <c r="M41" s="33"/>
      <c r="N41" s="37"/>
      <c r="O41" s="125"/>
      <c r="P41" s="37"/>
    </row>
    <row r="42" spans="1:16" ht="15.75" customHeight="1">
      <c r="A42" s="70"/>
      <c r="B42" s="71"/>
      <c r="C42" s="72"/>
      <c r="D42" s="73"/>
      <c r="L42" s="33"/>
      <c r="M42" s="33"/>
      <c r="N42" s="37"/>
      <c r="O42" s="125"/>
      <c r="P42" s="37"/>
    </row>
    <row r="43" spans="1:16" ht="15.75" customHeight="1">
      <c r="A43" s="70"/>
      <c r="B43" s="71"/>
      <c r="C43" s="72"/>
      <c r="D43" s="73"/>
      <c r="L43" s="33"/>
      <c r="M43" s="33"/>
      <c r="N43" s="37"/>
      <c r="O43" s="125"/>
      <c r="P43" s="37"/>
    </row>
    <row r="44" spans="1:16" ht="15.75" customHeight="1">
      <c r="A44" s="70"/>
      <c r="B44" s="71"/>
      <c r="C44" s="72"/>
      <c r="D44" s="73"/>
      <c r="L44" s="34"/>
      <c r="M44" s="34"/>
      <c r="N44" s="37"/>
      <c r="O44" s="125"/>
      <c r="P44" s="37"/>
    </row>
    <row r="45" spans="1:16" ht="15.75" customHeight="1">
      <c r="A45" s="70"/>
      <c r="B45" s="71"/>
      <c r="C45" s="72"/>
      <c r="D45" s="73"/>
      <c r="N45" s="37"/>
      <c r="O45" s="125"/>
      <c r="P45" s="37"/>
    </row>
    <row r="46" spans="1:16" ht="15.75" customHeight="1">
      <c r="A46" s="70"/>
      <c r="B46" s="71"/>
      <c r="C46" s="72"/>
      <c r="D46" s="73"/>
      <c r="N46" s="37"/>
      <c r="O46" s="125"/>
      <c r="P46" s="37"/>
    </row>
    <row r="47" spans="1:16" ht="15.75" customHeight="1">
      <c r="A47" s="70"/>
      <c r="B47" s="71"/>
      <c r="C47" s="72"/>
      <c r="D47" s="73"/>
      <c r="N47" s="37"/>
      <c r="O47" s="125"/>
      <c r="P47" s="37"/>
    </row>
    <row r="48" spans="1:16" ht="15.75" customHeight="1">
      <c r="A48" s="70"/>
      <c r="B48" s="71"/>
      <c r="C48" s="72"/>
      <c r="D48" s="73"/>
      <c r="N48" s="37"/>
      <c r="O48" s="125"/>
      <c r="P48" s="37"/>
    </row>
    <row r="49" spans="1:16" ht="15.75" customHeight="1">
      <c r="A49" s="79"/>
      <c r="B49" s="80"/>
      <c r="C49" s="81"/>
      <c r="D49" s="82"/>
      <c r="N49" s="37"/>
      <c r="O49" s="125"/>
      <c r="P49" s="37"/>
    </row>
    <row r="50" spans="1:16" ht="15.75" customHeight="1">
      <c r="A50" s="54"/>
      <c r="B50" s="55"/>
      <c r="C50" s="56"/>
      <c r="D50" s="57"/>
      <c r="N50" s="37"/>
      <c r="O50" s="125"/>
      <c r="P50" s="37"/>
    </row>
    <row r="51" spans="1:16" ht="15.75" customHeight="1">
      <c r="A51" s="58"/>
      <c r="B51" s="59"/>
      <c r="C51" s="60"/>
      <c r="D51" s="61"/>
      <c r="N51" s="37"/>
      <c r="O51" s="125"/>
      <c r="P51" s="37"/>
    </row>
    <row r="52" spans="1:16" ht="15.75" customHeight="1">
      <c r="A52" s="58"/>
      <c r="B52" s="59"/>
      <c r="C52" s="60"/>
      <c r="D52" s="61"/>
      <c r="N52" s="37"/>
      <c r="O52" s="125"/>
      <c r="P52" s="37"/>
    </row>
    <row r="53" spans="14:18" ht="21.75">
      <c r="N53" s="37"/>
      <c r="O53" s="125"/>
      <c r="P53" s="37"/>
      <c r="R53" s="32"/>
    </row>
    <row r="54" spans="6:16" ht="30.75">
      <c r="F54" s="113"/>
      <c r="G54" s="113"/>
      <c r="H54" s="113"/>
      <c r="I54" s="113"/>
      <c r="J54" s="113"/>
      <c r="K54" s="113"/>
      <c r="N54" s="37"/>
      <c r="O54" s="125"/>
      <c r="P54" s="37"/>
    </row>
    <row r="55" spans="14:16" ht="21.75">
      <c r="N55" s="37"/>
      <c r="O55" s="125"/>
      <c r="P55" s="37"/>
    </row>
    <row r="56" spans="14:16" ht="21.75">
      <c r="N56" s="37"/>
      <c r="O56" s="37"/>
      <c r="P56" s="37"/>
    </row>
    <row r="57" spans="14:16" ht="21.75">
      <c r="N57" s="37"/>
      <c r="O57" s="37"/>
      <c r="P57" s="37"/>
    </row>
    <row r="58" spans="14:16" ht="21.75">
      <c r="N58" s="37"/>
      <c r="O58" s="37"/>
      <c r="P58" s="37"/>
    </row>
    <row r="59" spans="14:16" ht="21.75">
      <c r="N59" s="37"/>
      <c r="O59" s="37"/>
      <c r="P59" s="37"/>
    </row>
    <row r="60" spans="14:16" ht="21.75">
      <c r="N60" s="37"/>
      <c r="O60" s="37"/>
      <c r="P60" s="37"/>
    </row>
    <row r="61" spans="14:16" ht="21.75">
      <c r="N61" s="37"/>
      <c r="O61" s="37"/>
      <c r="P61" s="37"/>
    </row>
    <row r="62" spans="14:16" ht="21.75">
      <c r="N62" s="37"/>
      <c r="O62" s="37"/>
      <c r="P62" s="37"/>
    </row>
    <row r="63" spans="14:16" ht="21.75">
      <c r="N63" s="37"/>
      <c r="O63" s="37"/>
      <c r="P63" s="37"/>
    </row>
    <row r="64" spans="14:16" ht="21.75">
      <c r="N64" s="37"/>
      <c r="O64" s="37"/>
      <c r="P64" s="37"/>
    </row>
    <row r="65" spans="14:16" ht="21.75">
      <c r="N65" s="37"/>
      <c r="O65" s="37"/>
      <c r="P65" s="37"/>
    </row>
    <row r="66" spans="14:16" ht="21.75">
      <c r="N66" s="37"/>
      <c r="O66" s="37"/>
      <c r="P66" s="37"/>
    </row>
    <row r="67" spans="14:16" ht="21.75">
      <c r="N67" s="37"/>
      <c r="O67" s="37"/>
      <c r="P67" s="37"/>
    </row>
    <row r="68" spans="14:16" ht="21.75">
      <c r="N68" s="37"/>
      <c r="O68" s="37"/>
      <c r="P68" s="37"/>
    </row>
    <row r="69" spans="14:16" ht="21.75">
      <c r="N69" s="37"/>
      <c r="O69" s="37"/>
      <c r="P69" s="37"/>
    </row>
    <row r="70" spans="14:16" ht="21.75">
      <c r="N70" s="37"/>
      <c r="O70" s="37"/>
      <c r="P70" s="37"/>
    </row>
    <row r="71" spans="14:16" ht="21.75">
      <c r="N71" s="37"/>
      <c r="O71" s="37"/>
      <c r="P71" s="37"/>
    </row>
    <row r="72" spans="14:16" ht="21.75">
      <c r="N72" s="37"/>
      <c r="O72" s="37"/>
      <c r="P72" s="37"/>
    </row>
    <row r="73" spans="14:16" ht="21.75">
      <c r="N73" s="37"/>
      <c r="O73" s="37"/>
      <c r="P73" s="37"/>
    </row>
    <row r="74" spans="4:16" ht="21.75">
      <c r="D74" s="1">
        <v>10</v>
      </c>
      <c r="N74" s="37"/>
      <c r="O74" s="37"/>
      <c r="P74" s="37"/>
    </row>
    <row r="75" spans="4:16" ht="21.75">
      <c r="D75" s="1">
        <v>1100</v>
      </c>
      <c r="N75" s="37"/>
      <c r="O75" s="37"/>
      <c r="P75" s="37"/>
    </row>
    <row r="76" spans="14:16" ht="21.75">
      <c r="N76" s="37"/>
      <c r="O76" s="37"/>
      <c r="P76" s="37"/>
    </row>
    <row r="77" spans="14:16" ht="21.75">
      <c r="N77" s="37"/>
      <c r="O77" s="37"/>
      <c r="P77" s="37"/>
    </row>
    <row r="78" spans="14:16" ht="21.75">
      <c r="N78" s="37"/>
      <c r="O78" s="37"/>
      <c r="P78" s="37"/>
    </row>
    <row r="79" spans="14:16" ht="21.75">
      <c r="N79" s="37"/>
      <c r="O79" s="37"/>
      <c r="P79" s="37"/>
    </row>
    <row r="80" spans="14:16" ht="21.75">
      <c r="N80" s="37"/>
      <c r="O80" s="37"/>
      <c r="P80" s="37"/>
    </row>
    <row r="81" spans="14:16" ht="21.75">
      <c r="N81" s="37"/>
      <c r="O81" s="37"/>
      <c r="P81" s="37"/>
    </row>
    <row r="82" spans="14:16" ht="21.75">
      <c r="N82" s="37"/>
      <c r="O82" s="37"/>
      <c r="P82" s="37"/>
    </row>
    <row r="83" spans="14:16" ht="21.75">
      <c r="N83" s="37"/>
      <c r="O83" s="37"/>
      <c r="P83" s="37"/>
    </row>
    <row r="84" spans="14:16" ht="21.75">
      <c r="N84" s="37"/>
      <c r="O84" s="37"/>
      <c r="P84" s="37"/>
    </row>
    <row r="85" spans="14:16" ht="21.75">
      <c r="N85" s="37"/>
      <c r="O85" s="37"/>
      <c r="P85" s="37"/>
    </row>
    <row r="86" spans="14:16" ht="21.75">
      <c r="N86" s="37"/>
      <c r="O86" s="37"/>
      <c r="P86" s="37"/>
    </row>
  </sheetData>
  <mergeCells count="3">
    <mergeCell ref="A2:A4"/>
    <mergeCell ref="D3:D4"/>
    <mergeCell ref="C2:C4"/>
  </mergeCells>
  <printOptions/>
  <pageMargins left="0.85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2014-10-29T08:23:01Z</cp:lastPrinted>
  <dcterms:created xsi:type="dcterms:W3CDTF">1999-04-09T06:16:45Z</dcterms:created>
  <dcterms:modified xsi:type="dcterms:W3CDTF">2018-06-20T06:45:16Z</dcterms:modified>
  <cp:category/>
  <cp:version/>
  <cp:contentType/>
  <cp:contentStatus/>
</cp:coreProperties>
</file>