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0" windowWidth="15200" windowHeight="7940" activeTab="1"/>
  </bookViews>
  <sheets>
    <sheet name="กราฟวันฝนตก-อ.เฉลิมพระฯ" sheetId="1" r:id="rId1"/>
    <sheet name="วัน-เฉลิมฯ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<sst xmlns="http://schemas.openxmlformats.org/spreadsheetml/2006/main" count="20" uniqueCount="20">
  <si>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</si>
  <si>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</si>
  <si>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</si>
  <si>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</si>
  <si>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</si>
  <si>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</si>
  <si>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</si>
  <si>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</si>
  <si>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</si>
  <si>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</si>
  <si>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</si>
  <si>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</si>
  <si>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</si>
  <si>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</si>
  <si>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</si>
  <si>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</si>
  <si>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-</t>
  </si>
  <si>
    <t>สูงสุด</t>
  </si>
  <si>
    <t>ต่ำสุด</t>
  </si>
  <si>
    <t>ตารางแสดงจำนวนวันที่ฝนตกที่ อ.เฉลิมพระเกียรติ จ.น่าน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</si>
</sst>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8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1" fontId="10" fillId="33" borderId="12" xfId="0" applyNumberFormat="1" applyFont="1" applyFill="1" applyBorder="1" applyAlignment="1">
      <alignment horizontal="center" vertical="center"/>
    </xf>
    <xf numFmtId="1" fontId="9" fillId="34" borderId="13" xfId="0" applyNumberFormat="1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1" fontId="3" fillId="34" borderId="13" xfId="0" applyNumberFormat="1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1" fontId="10" fillId="33" borderId="14" xfId="0" applyNumberFormat="1" applyFont="1" applyFill="1" applyBorder="1" applyAlignment="1">
      <alignment horizontal="center" vertical="center"/>
    </xf>
    <xf numFmtId="1" fontId="10" fillId="34" borderId="13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11" fillId="33" borderId="11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อ.เฉลิมพระเกียรติ จ.น่าน</a:t>
            </a:r>
          </a:p>
        </c:rich>
      </c:tx>
      <c:layout>
        <c:manualLayout>
          <c:xMode val="factor"/>
          <c:yMode val="factor"/>
          <c:x val="-0.00325"/>
          <c:y val="0.029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675"/>
          <c:w val="0.8085"/>
          <c:h val="0.602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'วัน-เฉลิมฯ'!$B$3:$M$3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'วัน-เฉลิมฯ'!$B$19:$M$19</c:f>
              <c:numCache>
                <c:ptCount val="12"/>
                <c:pt idx="0">
                  <c:v>11</c:v>
                </c:pt>
                <c:pt idx="1">
                  <c:v>23</c:v>
                </c:pt>
                <c:pt idx="2">
                  <c:v>21</c:v>
                </c:pt>
                <c:pt idx="3">
                  <c:v>21</c:v>
                </c:pt>
                <c:pt idx="4">
                  <c:v>26</c:v>
                </c:pt>
                <c:pt idx="5">
                  <c:v>21</c:v>
                </c:pt>
                <c:pt idx="6">
                  <c:v>12</c:v>
                </c:pt>
                <c:pt idx="7">
                  <c:v>6</c:v>
                </c:pt>
                <c:pt idx="8">
                  <c:v>4</c:v>
                </c:pt>
                <c:pt idx="9">
                  <c:v>6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'วัน-เฉลิมฯ'!$B$3:$M$3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'วัน-เฉลิมฯ'!$B$20:$M$20</c:f>
              <c:numCache>
                <c:ptCount val="12"/>
                <c:pt idx="0">
                  <c:v>6.181818181818182</c:v>
                </c:pt>
                <c:pt idx="1">
                  <c:v>11.545454545454545</c:v>
                </c:pt>
                <c:pt idx="2">
                  <c:v>9.454545454545455</c:v>
                </c:pt>
                <c:pt idx="3">
                  <c:v>16.727272727272727</c:v>
                </c:pt>
                <c:pt idx="4">
                  <c:v>18.272727272727273</c:v>
                </c:pt>
                <c:pt idx="5">
                  <c:v>13.181818181818182</c:v>
                </c:pt>
                <c:pt idx="6">
                  <c:v>7</c:v>
                </c:pt>
                <c:pt idx="7">
                  <c:v>2.3636363636363638</c:v>
                </c:pt>
                <c:pt idx="8">
                  <c:v>1.2727272727272727</c:v>
                </c:pt>
                <c:pt idx="9">
                  <c:v>2</c:v>
                </c:pt>
                <c:pt idx="10">
                  <c:v>0.5454545454545454</c:v>
                </c:pt>
                <c:pt idx="11">
                  <c:v>2.1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'วัน-เฉลิมฯ'!$B$3:$M$3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'วัน-เฉลิมฯ'!$B$21:$M$21</c:f>
              <c:numCache>
                <c:ptCount val="12"/>
                <c:pt idx="0">
                  <c:v>0</c:v>
                </c:pt>
                <c:pt idx="1">
                  <c:v>7</c:v>
                </c:pt>
                <c:pt idx="2">
                  <c:v>3</c:v>
                </c:pt>
                <c:pt idx="3">
                  <c:v>12</c:v>
                </c:pt>
                <c:pt idx="4">
                  <c:v>14</c:v>
                </c:pt>
                <c:pt idx="5">
                  <c:v>6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3985453"/>
        <c:axId val="58760214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'วัน-เฉลิมฯ'!$B$15:$M$15</c:f>
              <c:numCache>
                <c:ptCount val="12"/>
                <c:pt idx="0">
                  <c:v>6</c:v>
                </c:pt>
                <c:pt idx="1">
                  <c:v>10</c:v>
                </c:pt>
                <c:pt idx="2">
                  <c:v>16</c:v>
                </c:pt>
                <c:pt idx="3">
                  <c:v>19</c:v>
                </c:pt>
                <c:pt idx="4">
                  <c:v>24</c:v>
                </c:pt>
                <c:pt idx="5">
                  <c:v>17</c:v>
                </c:pt>
                <c:pt idx="6">
                  <c:v>9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'วัน-เฉลิมฯ'!$B$16:$M$16</c:f>
              <c:numCache>
                <c:ptCount val="12"/>
                <c:pt idx="0">
                  <c:v>11</c:v>
                </c:pt>
                <c:pt idx="1">
                  <c:v>10</c:v>
                </c:pt>
                <c:pt idx="2">
                  <c:v>11</c:v>
                </c:pt>
                <c:pt idx="3">
                  <c:v>16</c:v>
                </c:pt>
                <c:pt idx="4">
                  <c:v>14</c:v>
                </c:pt>
                <c:pt idx="5">
                  <c:v>15</c:v>
                </c:pt>
                <c:pt idx="6">
                  <c:v>8</c:v>
                </c:pt>
                <c:pt idx="7">
                  <c:v>4</c:v>
                </c:pt>
                <c:pt idx="8">
                  <c:v>0</c:v>
                </c:pt>
              </c:numCache>
            </c:numRef>
          </c:val>
          <c:smooth val="0"/>
        </c:ser>
        <c:axId val="13985453"/>
        <c:axId val="58760214"/>
      </c:lineChart>
      <c:catAx>
        <c:axId val="1398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8760214"/>
        <c:crosses val="autoZero"/>
        <c:auto val="1"/>
        <c:lblOffset val="100"/>
        <c:tickLblSkip val="1"/>
        <c:noMultiLvlLbl val="0"/>
      </c:catAx>
      <c:valAx>
        <c:axId val="58760214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398545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5"/>
          <c:y val="0.89725"/>
          <c:w val="0.94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อ.ท่าวังผา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/>
            </c:strRef>
          </c:cat>
          <c:val>
            <c:numRef>
              <c:f>'วัน-เฉลิมฯ'!$B$19:$M$19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/>
            </c:strRef>
          </c:cat>
          <c:val>
            <c:numRef>
              <c:f>'วัน-เฉลิมฯ'!$B$20:$M$20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'วัน-เฉลิมฯ'!$B$3:$M$3</c:f>
              <c:strCache/>
            </c:strRef>
          </c:cat>
          <c:val>
            <c:numRef>
              <c:f>'วัน-เฉลิมฯ'!$B$21:$M$21</c:f>
              <c:numCache/>
            </c:numRef>
          </c:val>
          <c:smooth val="0"/>
        </c:ser>
        <c:ser>
          <c:idx val="2"/>
          <c:order val="3"/>
          <c:tx>
            <c:v>ปี2542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/>
            </c:strRef>
          </c:cat>
          <c:val>
            <c:numRef>
              <c:f>'วัน-เฉลิมฯ'!#REF!</c:f>
              <c:numCache>
                <c:ptCount val="12"/>
                <c:pt idx="0">
                  <c:v>10</c:v>
                </c:pt>
                <c:pt idx="1">
                  <c:v>25</c:v>
                </c:pt>
                <c:pt idx="2">
                  <c:v>19</c:v>
                </c:pt>
                <c:pt idx="3">
                  <c:v>20</c:v>
                </c:pt>
                <c:pt idx="4">
                  <c:v>24</c:v>
                </c:pt>
                <c:pt idx="5">
                  <c:v>22</c:v>
                </c:pt>
                <c:pt idx="6">
                  <c:v>12</c:v>
                </c:pt>
                <c:pt idx="7">
                  <c:v>7</c:v>
                </c:pt>
                <c:pt idx="8">
                  <c:v>5</c:v>
                </c:pt>
                <c:pt idx="9">
                  <c:v>0</c:v>
                </c:pt>
                <c:pt idx="10">
                  <c:v>6</c:v>
                </c:pt>
                <c:pt idx="11">
                  <c:v>2</c:v>
                </c:pt>
              </c:numCache>
            </c:numRef>
          </c:val>
          <c:smooth val="0"/>
        </c:ser>
        <c:ser>
          <c:idx val="11"/>
          <c:order val="4"/>
          <c:tx>
            <c:v>2552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'วัน-เฉลิมฯ'!$B$3:$M$3</c:f>
              <c:strCache/>
            </c:strRef>
          </c:cat>
          <c:val>
            <c:numRef>
              <c:f>'วัน-เฉลิมฯ'!$B$4:$M$4</c:f>
              <c:numCache/>
            </c:numRef>
          </c:val>
          <c:smooth val="0"/>
        </c:ser>
        <c:ser>
          <c:idx val="12"/>
          <c:order val="5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/>
            </c:strRef>
          </c:cat>
          <c:val>
            <c:numRef>
              <c:f>'วัน-เฉลิมฯ'!$B$5:$M$5</c:f>
              <c:numCache/>
            </c:numRef>
          </c:val>
          <c:smooth val="0"/>
        </c:ser>
        <c:ser>
          <c:idx val="13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/>
            </c:strRef>
          </c:cat>
          <c:val>
            <c:numRef>
              <c:f>'วัน-เฉลิมฯ'!$B$6:$M$6</c:f>
              <c:numCache/>
            </c:numRef>
          </c:val>
          <c:smooth val="0"/>
        </c:ser>
        <c:ser>
          <c:idx val="14"/>
          <c:order val="7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/>
            </c:strRef>
          </c:cat>
          <c:val>
            <c:numRef>
              <c:f>'วัน-เฉลิมฯ'!$B$9:$M$9</c:f>
              <c:numCache/>
            </c:numRef>
          </c:val>
          <c:smooth val="0"/>
        </c:ser>
        <c:marker val="1"/>
        <c:axId val="59079879"/>
        <c:axId val="61956864"/>
      </c:lineChart>
      <c:catAx>
        <c:axId val="59079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1956864"/>
        <c:crosses val="autoZero"/>
        <c:auto val="1"/>
        <c:lblOffset val="100"/>
        <c:tickLblSkip val="1"/>
        <c:noMultiLvlLbl val="0"/>
      </c:catAx>
      <c:valAx>
        <c:axId val="61956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90798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9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5">
      <selection activeCell="H16" sqref="H16:J16"/>
    </sheetView>
  </sheetViews>
  <sheetFormatPr defaultColWidth="9.140625" defaultRowHeight="12.75"/>
  <cols>
    <col min="1" max="1" width="14.7109375" style="0" customWidth="1"/>
    <col min="2" max="14" width="6.28125" style="0" customWidth="1"/>
  </cols>
  <sheetData>
    <row r="1" spans="1:14" ht="15.75" customHeight="1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8" t="s">
        <v>13</v>
      </c>
      <c r="N2" s="28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4" ht="12" customHeight="1">
      <c r="A4" s="12">
        <v>2552</v>
      </c>
      <c r="B4" s="13">
        <v>6</v>
      </c>
      <c r="C4" s="13">
        <v>9</v>
      </c>
      <c r="D4" s="13">
        <v>13</v>
      </c>
      <c r="E4" s="13">
        <v>14</v>
      </c>
      <c r="F4" s="13">
        <v>15</v>
      </c>
      <c r="G4" s="13">
        <v>13</v>
      </c>
      <c r="H4" s="13">
        <v>5</v>
      </c>
      <c r="I4" s="13">
        <v>1</v>
      </c>
      <c r="J4" s="13">
        <v>0</v>
      </c>
      <c r="K4" s="13">
        <v>4</v>
      </c>
      <c r="L4" s="13">
        <v>0</v>
      </c>
      <c r="M4" s="13">
        <v>3</v>
      </c>
      <c r="N4" s="16">
        <f aca="true" t="shared" si="0" ref="N4:N16">SUM(B4:M4)</f>
        <v>83</v>
      </c>
    </row>
    <row r="5" spans="1:14" ht="12" customHeight="1">
      <c r="A5" s="11">
        <v>2553</v>
      </c>
      <c r="B5" s="15">
        <v>8</v>
      </c>
      <c r="C5" s="15">
        <v>11</v>
      </c>
      <c r="D5" s="15">
        <v>12</v>
      </c>
      <c r="E5" s="15">
        <v>16</v>
      </c>
      <c r="F5" s="15">
        <v>24</v>
      </c>
      <c r="G5" s="15">
        <v>13</v>
      </c>
      <c r="H5" s="15">
        <v>4</v>
      </c>
      <c r="I5" s="15">
        <v>0</v>
      </c>
      <c r="J5" s="15">
        <v>3</v>
      </c>
      <c r="K5" s="15">
        <v>1</v>
      </c>
      <c r="L5" s="15">
        <v>0</v>
      </c>
      <c r="M5" s="15">
        <v>4</v>
      </c>
      <c r="N5" s="16">
        <f t="shared" si="0"/>
        <v>96</v>
      </c>
    </row>
    <row r="6" spans="1:14" ht="12" customHeight="1">
      <c r="A6" s="11">
        <v>2554</v>
      </c>
      <c r="B6" s="16">
        <v>7</v>
      </c>
      <c r="C6" s="16">
        <v>23</v>
      </c>
      <c r="D6" s="16">
        <v>6</v>
      </c>
      <c r="E6" s="16">
        <v>13</v>
      </c>
      <c r="F6" s="16">
        <v>14</v>
      </c>
      <c r="G6" s="16">
        <v>17</v>
      </c>
      <c r="H6" s="16">
        <v>4</v>
      </c>
      <c r="I6" s="16">
        <v>0</v>
      </c>
      <c r="J6" s="16">
        <v>0</v>
      </c>
      <c r="K6" s="16">
        <v>0</v>
      </c>
      <c r="L6" s="16">
        <v>0</v>
      </c>
      <c r="M6" s="16">
        <v>2</v>
      </c>
      <c r="N6" s="16">
        <f t="shared" si="0"/>
        <v>86</v>
      </c>
    </row>
    <row r="7" spans="1:14" ht="12" customHeight="1">
      <c r="A7" s="12">
        <v>2555</v>
      </c>
      <c r="B7" s="15">
        <v>6</v>
      </c>
      <c r="C7" s="15">
        <v>12</v>
      </c>
      <c r="D7" s="15">
        <v>3</v>
      </c>
      <c r="E7" s="15">
        <v>12</v>
      </c>
      <c r="F7" s="15">
        <v>14</v>
      </c>
      <c r="G7" s="15">
        <v>9</v>
      </c>
      <c r="H7" s="15">
        <v>4</v>
      </c>
      <c r="I7" s="15">
        <v>3</v>
      </c>
      <c r="J7" s="15">
        <v>0</v>
      </c>
      <c r="K7" s="15">
        <v>0</v>
      </c>
      <c r="L7" s="15">
        <v>0</v>
      </c>
      <c r="M7" s="15">
        <v>1</v>
      </c>
      <c r="N7" s="16">
        <f t="shared" si="0"/>
        <v>64</v>
      </c>
    </row>
    <row r="8" spans="1:14" ht="12" customHeight="1">
      <c r="A8" s="11">
        <v>2556</v>
      </c>
      <c r="B8" s="15">
        <v>0</v>
      </c>
      <c r="C8" s="15">
        <v>15</v>
      </c>
      <c r="D8" s="15">
        <v>5</v>
      </c>
      <c r="E8" s="15">
        <v>20</v>
      </c>
      <c r="F8" s="15">
        <v>15</v>
      </c>
      <c r="G8" s="15">
        <v>15</v>
      </c>
      <c r="H8" s="15">
        <v>9</v>
      </c>
      <c r="I8" s="15">
        <v>5</v>
      </c>
      <c r="J8" s="15">
        <v>2</v>
      </c>
      <c r="K8" s="15">
        <v>0</v>
      </c>
      <c r="L8" s="15">
        <v>0</v>
      </c>
      <c r="M8" s="15" t="s">
        <v>16</v>
      </c>
      <c r="N8" s="16">
        <f t="shared" si="0"/>
        <v>86</v>
      </c>
    </row>
    <row r="9" spans="1:14" ht="12" customHeight="1">
      <c r="A9" s="12">
        <v>2557</v>
      </c>
      <c r="B9" s="13">
        <v>7</v>
      </c>
      <c r="C9" s="13">
        <v>9</v>
      </c>
      <c r="D9" s="13">
        <v>11</v>
      </c>
      <c r="E9" s="13">
        <v>21</v>
      </c>
      <c r="F9" s="13">
        <v>18</v>
      </c>
      <c r="G9" s="13">
        <v>21</v>
      </c>
      <c r="H9" s="13">
        <v>10</v>
      </c>
      <c r="I9" s="13">
        <v>6</v>
      </c>
      <c r="J9" s="13">
        <v>0</v>
      </c>
      <c r="K9" s="13">
        <v>2</v>
      </c>
      <c r="L9" s="13">
        <v>0</v>
      </c>
      <c r="M9" s="13">
        <v>3</v>
      </c>
      <c r="N9" s="16">
        <f t="shared" si="0"/>
        <v>108</v>
      </c>
    </row>
    <row r="10" spans="1:14" ht="12" customHeight="1">
      <c r="A10" s="12">
        <v>2558</v>
      </c>
      <c r="B10" s="13">
        <v>8</v>
      </c>
      <c r="C10" s="13">
        <v>7</v>
      </c>
      <c r="D10" s="13">
        <v>6</v>
      </c>
      <c r="E10" s="13">
        <v>16</v>
      </c>
      <c r="F10" s="13">
        <v>18</v>
      </c>
      <c r="G10" s="13">
        <v>12</v>
      </c>
      <c r="H10" s="13">
        <v>8</v>
      </c>
      <c r="I10" s="13">
        <v>2</v>
      </c>
      <c r="J10" s="13">
        <v>2</v>
      </c>
      <c r="K10" s="13">
        <v>3</v>
      </c>
      <c r="L10" s="13">
        <v>1</v>
      </c>
      <c r="M10" s="13">
        <v>0</v>
      </c>
      <c r="N10" s="16">
        <f t="shared" si="0"/>
        <v>83</v>
      </c>
    </row>
    <row r="11" spans="1:14" ht="12" customHeight="1">
      <c r="A11" s="11">
        <v>2559</v>
      </c>
      <c r="B11" s="13">
        <v>3</v>
      </c>
      <c r="C11" s="13">
        <v>8</v>
      </c>
      <c r="D11" s="13">
        <v>12</v>
      </c>
      <c r="E11" s="13">
        <v>20</v>
      </c>
      <c r="F11" s="13">
        <v>15</v>
      </c>
      <c r="G11" s="13">
        <v>12</v>
      </c>
      <c r="H11" s="13">
        <v>4</v>
      </c>
      <c r="I11" s="13">
        <v>5</v>
      </c>
      <c r="J11" s="13">
        <v>0</v>
      </c>
      <c r="K11" s="13">
        <v>6</v>
      </c>
      <c r="L11" s="13">
        <v>0</v>
      </c>
      <c r="M11" s="13">
        <v>1</v>
      </c>
      <c r="N11" s="16">
        <f t="shared" si="0"/>
        <v>86</v>
      </c>
    </row>
    <row r="12" spans="1:14" ht="12" customHeight="1">
      <c r="A12" s="12">
        <v>2560</v>
      </c>
      <c r="B12" s="13">
        <v>10</v>
      </c>
      <c r="C12" s="13">
        <v>9</v>
      </c>
      <c r="D12" s="13">
        <v>12</v>
      </c>
      <c r="E12" s="13">
        <v>19</v>
      </c>
      <c r="F12" s="13">
        <v>21</v>
      </c>
      <c r="G12" s="13">
        <v>12</v>
      </c>
      <c r="H12" s="13">
        <v>12</v>
      </c>
      <c r="I12" s="13">
        <v>1</v>
      </c>
      <c r="J12" s="13">
        <v>3</v>
      </c>
      <c r="K12" s="13">
        <v>3</v>
      </c>
      <c r="L12" s="13">
        <v>4</v>
      </c>
      <c r="M12" s="13">
        <v>5</v>
      </c>
      <c r="N12" s="16">
        <f t="shared" si="0"/>
        <v>111</v>
      </c>
    </row>
    <row r="13" spans="1:14" ht="12" customHeight="1">
      <c r="A13" s="12">
        <v>2561</v>
      </c>
      <c r="B13" s="13">
        <v>11</v>
      </c>
      <c r="C13" s="13">
        <v>15</v>
      </c>
      <c r="D13" s="13">
        <v>21</v>
      </c>
      <c r="E13" s="13">
        <v>17</v>
      </c>
      <c r="F13" s="13">
        <v>21</v>
      </c>
      <c r="G13" s="13">
        <v>15</v>
      </c>
      <c r="H13" s="13">
        <v>10</v>
      </c>
      <c r="I13" s="13">
        <v>3</v>
      </c>
      <c r="J13" s="13">
        <v>4</v>
      </c>
      <c r="K13" s="13">
        <v>3</v>
      </c>
      <c r="L13" s="13">
        <v>1</v>
      </c>
      <c r="M13" s="13">
        <v>0</v>
      </c>
      <c r="N13" s="16">
        <f t="shared" si="0"/>
        <v>121</v>
      </c>
    </row>
    <row r="14" spans="1:14" ht="12" customHeight="1">
      <c r="A14" s="11">
        <v>2562</v>
      </c>
      <c r="B14" s="13">
        <v>2</v>
      </c>
      <c r="C14" s="13">
        <v>9</v>
      </c>
      <c r="D14" s="13">
        <v>3</v>
      </c>
      <c r="E14" s="13">
        <v>16</v>
      </c>
      <c r="F14" s="13">
        <v>26</v>
      </c>
      <c r="G14" s="13">
        <v>6</v>
      </c>
      <c r="H14" s="13">
        <v>7</v>
      </c>
      <c r="I14" s="13">
        <v>0</v>
      </c>
      <c r="J14" s="13">
        <v>0</v>
      </c>
      <c r="K14" s="13">
        <v>0</v>
      </c>
      <c r="L14" s="13">
        <v>0</v>
      </c>
      <c r="M14" s="13">
        <v>2</v>
      </c>
      <c r="N14" s="16">
        <f t="shared" si="0"/>
        <v>71</v>
      </c>
    </row>
    <row r="15" spans="1:14" ht="12" customHeight="1">
      <c r="A15" s="12">
        <v>2563</v>
      </c>
      <c r="B15" s="13">
        <v>6</v>
      </c>
      <c r="C15" s="13">
        <v>10</v>
      </c>
      <c r="D15" s="13">
        <v>16</v>
      </c>
      <c r="E15" s="13">
        <v>19</v>
      </c>
      <c r="F15" s="13">
        <v>24</v>
      </c>
      <c r="G15" s="13">
        <v>17</v>
      </c>
      <c r="H15" s="13">
        <v>9</v>
      </c>
      <c r="I15" s="13">
        <v>1</v>
      </c>
      <c r="J15" s="13">
        <v>0</v>
      </c>
      <c r="K15" s="13">
        <v>1</v>
      </c>
      <c r="L15" s="13">
        <v>1</v>
      </c>
      <c r="M15" s="13">
        <v>3</v>
      </c>
      <c r="N15" s="16">
        <f t="shared" si="0"/>
        <v>107</v>
      </c>
    </row>
    <row r="16" spans="1:14" ht="12" customHeight="1">
      <c r="A16" s="25">
        <v>2564</v>
      </c>
      <c r="B16" s="27">
        <v>11</v>
      </c>
      <c r="C16" s="27">
        <v>10</v>
      </c>
      <c r="D16" s="27">
        <v>11</v>
      </c>
      <c r="E16" s="27">
        <v>16</v>
      </c>
      <c r="F16" s="27">
        <v>14</v>
      </c>
      <c r="G16" s="27">
        <v>15</v>
      </c>
      <c r="H16" s="27">
        <v>8</v>
      </c>
      <c r="I16" s="27">
        <v>4</v>
      </c>
      <c r="J16" s="27">
        <v>0</v>
      </c>
      <c r="K16" s="27"/>
      <c r="L16" s="27"/>
      <c r="M16" s="27"/>
      <c r="N16" s="17">
        <f t="shared" si="0"/>
        <v>89</v>
      </c>
    </row>
    <row r="17" spans="1:14" ht="12" customHeight="1">
      <c r="A17" s="11">
        <v>2565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26"/>
    </row>
    <row r="18" spans="1:14" ht="12" customHeight="1">
      <c r="A18" s="12">
        <v>2566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1"/>
    </row>
    <row r="19" spans="1:14" ht="15.75" customHeight="1">
      <c r="A19" s="18" t="s">
        <v>17</v>
      </c>
      <c r="B19" s="24">
        <f>MAX(B4:B15)</f>
        <v>11</v>
      </c>
      <c r="C19" s="24">
        <f aca="true" t="shared" si="1" ref="C19:N19">MAX(C4:C15)</f>
        <v>23</v>
      </c>
      <c r="D19" s="24">
        <f t="shared" si="1"/>
        <v>21</v>
      </c>
      <c r="E19" s="24">
        <f t="shared" si="1"/>
        <v>21</v>
      </c>
      <c r="F19" s="24">
        <f t="shared" si="1"/>
        <v>26</v>
      </c>
      <c r="G19" s="24">
        <f t="shared" si="1"/>
        <v>21</v>
      </c>
      <c r="H19" s="24">
        <f>MAX(H4:H16)</f>
        <v>12</v>
      </c>
      <c r="I19" s="24">
        <f t="shared" si="1"/>
        <v>6</v>
      </c>
      <c r="J19" s="24">
        <f t="shared" si="1"/>
        <v>4</v>
      </c>
      <c r="K19" s="24">
        <f t="shared" si="1"/>
        <v>6</v>
      </c>
      <c r="L19" s="24">
        <f t="shared" si="1"/>
        <v>4</v>
      </c>
      <c r="M19" s="24">
        <f t="shared" si="1"/>
        <v>5</v>
      </c>
      <c r="N19" s="24">
        <f t="shared" si="1"/>
        <v>121</v>
      </c>
    </row>
    <row r="20" spans="1:14" ht="15.75" customHeight="1">
      <c r="A20" s="19" t="s">
        <v>12</v>
      </c>
      <c r="B20" s="14">
        <f>AVERAGE(B4:B14)</f>
        <v>6.181818181818182</v>
      </c>
      <c r="C20" s="14">
        <f aca="true" t="shared" si="2" ref="C20:M20">AVERAGE(C4:C14)</f>
        <v>11.545454545454545</v>
      </c>
      <c r="D20" s="14">
        <f t="shared" si="2"/>
        <v>9.454545454545455</v>
      </c>
      <c r="E20" s="14">
        <f t="shared" si="2"/>
        <v>16.727272727272727</v>
      </c>
      <c r="F20" s="14">
        <f t="shared" si="2"/>
        <v>18.272727272727273</v>
      </c>
      <c r="G20" s="14">
        <f t="shared" si="2"/>
        <v>13.181818181818182</v>
      </c>
      <c r="H20" s="14">
        <f t="shared" si="2"/>
        <v>7</v>
      </c>
      <c r="I20" s="14">
        <f t="shared" si="2"/>
        <v>2.3636363636363638</v>
      </c>
      <c r="J20" s="14">
        <f t="shared" si="2"/>
        <v>1.2727272727272727</v>
      </c>
      <c r="K20" s="14">
        <f t="shared" si="2"/>
        <v>2</v>
      </c>
      <c r="L20" s="14">
        <f t="shared" si="2"/>
        <v>0.5454545454545454</v>
      </c>
      <c r="M20" s="14">
        <f t="shared" si="2"/>
        <v>2.1</v>
      </c>
      <c r="N20" s="14">
        <f>SUM(B20:M20)</f>
        <v>90.64545454545453</v>
      </c>
    </row>
    <row r="21" spans="1:14" ht="15.75" customHeight="1">
      <c r="A21" s="18" t="s">
        <v>18</v>
      </c>
      <c r="B21" s="20">
        <f>MIN(B4:B15)</f>
        <v>0</v>
      </c>
      <c r="C21" s="20">
        <f aca="true" t="shared" si="3" ref="C21:N21">MIN(C4:C15)</f>
        <v>7</v>
      </c>
      <c r="D21" s="20">
        <f t="shared" si="3"/>
        <v>3</v>
      </c>
      <c r="E21" s="20">
        <f t="shared" si="3"/>
        <v>12</v>
      </c>
      <c r="F21" s="20">
        <f t="shared" si="3"/>
        <v>14</v>
      </c>
      <c r="G21" s="20">
        <f t="shared" si="3"/>
        <v>6</v>
      </c>
      <c r="H21" s="20">
        <f t="shared" si="3"/>
        <v>4</v>
      </c>
      <c r="I21" s="20">
        <f t="shared" si="3"/>
        <v>0</v>
      </c>
      <c r="J21" s="20">
        <f t="shared" si="3"/>
        <v>0</v>
      </c>
      <c r="K21" s="20">
        <f t="shared" si="3"/>
        <v>0</v>
      </c>
      <c r="L21" s="20">
        <f t="shared" si="3"/>
        <v>0</v>
      </c>
      <c r="M21" s="20">
        <f t="shared" si="3"/>
        <v>0</v>
      </c>
      <c r="N21" s="20">
        <f t="shared" si="3"/>
        <v>64</v>
      </c>
    </row>
    <row r="22" spans="1:14" ht="15.75" customHeight="1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.75" customHeight="1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22.5">
      <c r="A24" s="2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"/>
    </row>
    <row r="25" spans="1:14" ht="22.5">
      <c r="A25" s="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3"/>
    </row>
    <row r="26" spans="1:14" ht="22.5">
      <c r="A26" s="2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3"/>
    </row>
    <row r="27" spans="1:14" ht="22.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3"/>
    </row>
    <row r="28" spans="1:14" ht="22.5">
      <c r="A28" s="5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4"/>
    </row>
    <row r="29" spans="1:14" ht="19.5">
      <c r="A29" s="8"/>
      <c r="B29" s="8"/>
      <c r="C29" s="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2009-06-02T02:58:24Z</cp:lastPrinted>
  <dcterms:created xsi:type="dcterms:W3CDTF">2008-06-17T07:11:55Z</dcterms:created>
  <dcterms:modified xsi:type="dcterms:W3CDTF">2021-12-27T02:50:17Z</dcterms:modified>
  <cp:category/>
  <cp:version/>
  <cp:contentType/>
  <cp:contentStatus/>
</cp:coreProperties>
</file>