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0"/>
  </bookViews>
  <sheets>
    <sheet name="SW.5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<sst xmlns="http://schemas.openxmlformats.org/spreadsheetml/2006/main" count="108" uniqueCount="96">
  <si>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</si>
  <si>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</si>
  <si>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</si>
  <si>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</si>
  <si>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</si>
  <si>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</si>
  <si>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</si>
  <si>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</si>
  <si>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</si>
  <si>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</si>
  <si>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</si>
  <si>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</si>
  <si>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</si>
  <si>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</si>
  <si>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</si>
  <si>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</si>
  <si>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</si>
  <si>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</si>
  <si>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</si>
  <si>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</si>
  <si>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</si>
  <si>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</si>
  <si>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</si>
  <si>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</si>
  <si>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</si>
  <si>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</si>
  <si>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</si>
  <si>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</si>
  <si>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</si>
  <si>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</si>
  <si>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</si>
  <si>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</si>
  <si>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</si>
  <si>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</si>
  <si>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</si>
  <si>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</si>
  <si>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</si>
  <si>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</si>
  <si>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</si>
  <si>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</si>
  <si>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</si>
  <si>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</si>
  <si>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</si>
  <si>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</si>
  <si>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</si>
  <si>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</si>
  <si>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</si>
  <si>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</si>
  <si>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</si>
  <si>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</si>
  <si>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</si>
  <si>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</si>
  <si>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</si>
  <si>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</si>
  <si>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</si>
  <si>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</si>
  <si>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</si>
  <si>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</si>
  <si>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</si>
  <si>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</si>
  <si>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</si>
  <si>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</si>
  <si>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</si>
  <si>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</si>
  <si>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</si>
  <si>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</si>
  <si>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 xml:space="preserve">   ระหว่างวันที่</t>
  </si>
  <si>
    <t>ตรวจสอบโดย</t>
  </si>
  <si>
    <t>(</t>
  </si>
  <si>
    <t>เมือง</t>
  </si>
  <si>
    <t>2.1  มีจุดสำรวจปริมาณน้ำทั้งปี  รวม</t>
  </si>
  <si>
    <t xml:space="preserve">ม. ( รทก.)    </t>
  </si>
  <si>
    <t xml:space="preserve">ม. ( รทก.)   </t>
  </si>
  <si>
    <t xml:space="preserve">ม. ( รทก.) </t>
  </si>
  <si>
    <t xml:space="preserve">                     </t>
  </si>
  <si>
    <t>ไม่มี</t>
  </si>
  <si>
    <t>SW.5A</t>
  </si>
  <si>
    <t>ปาย</t>
  </si>
  <si>
    <t>ท่าโป่งแดง</t>
  </si>
  <si>
    <t>ผ่าบ่อง</t>
  </si>
  <si>
    <t>แม่ฮองสอน</t>
  </si>
  <si>
    <t>ซ้าย</t>
  </si>
  <si>
    <r>
      <t>สถานี</t>
    </r>
    <r>
      <rPr>
        <u val="single"/>
        <sz val="16"/>
        <rFont val="TH SarabunPSK"/>
        <family val="2"/>
      </rPr>
      <t xml:space="preserve">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</si>
  <si>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</si>
  <si>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</t>
    </r>
  </si>
  <si>
    <t>ศูนย์อุทกวิทยาชลประทานภาคเหนือตอนบน</t>
  </si>
  <si>
    <t>ลบ.ม./วินาที  ที่ระดับน้ำ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</si>
  <si>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</si>
  <si>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</si>
  <si>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>ฉ.  (     )   อื่น ๆ</t>
  </si>
  <si>
    <t>(    )   อยู่ท้ายสถานี</t>
  </si>
  <si>
    <t>6.3  (     )  พอใช้     ( Fair )</t>
  </si>
  <si>
    <t>ประมวลผลโดย</t>
  </si>
  <si>
    <t>นายอังกูร  คำสม</t>
  </si>
  <si>
    <t>สรุปการคำนวณปริมาณน้ำ ปีน้ำ 2017</t>
  </si>
  <si>
    <t>9 ก.ย.60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</si>
</sst>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6</xdr:row>
      <xdr:rowOff>76200</xdr:rowOff>
    </xdr:from>
    <xdr:to>
      <xdr:col>1</xdr:col>
      <xdr:colOff>238125</xdr:colOff>
      <xdr:row>6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85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24</xdr:row>
      <xdr:rowOff>76200</xdr:rowOff>
    </xdr:from>
    <xdr:to>
      <xdr:col>1</xdr:col>
      <xdr:colOff>590550</xdr:colOff>
      <xdr:row>24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743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38</xdr:row>
      <xdr:rowOff>66675</xdr:rowOff>
    </xdr:from>
    <xdr:to>
      <xdr:col>1</xdr:col>
      <xdr:colOff>447675</xdr:colOff>
      <xdr:row>38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134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%20RATING%20CURVE\&#3591;&#3634;&#3609;%20Rating%20curve%202015\&#3605;&#3634;&#3619;&#3634;&#3591;&#3605;&#3636;&#3604;&#3605;&#3634;&#3617;&#3586;&#3657;&#3629;&#3617;&#3641;&#3621;%20Rating%20curve%20&#3611;&#3637;&#3609;&#3657;&#3635;25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3"/>
    </sheetNames>
    <sheetDataSet>
      <sheetData sheetId="0">
        <row r="74">
          <cell r="E74">
            <v>183.875</v>
          </cell>
          <cell r="F74">
            <v>181.485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F26" sqref="F2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7109375" style="1" customWidth="1"/>
    <col min="5" max="5" width="8.0039062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4.5" customHeight="1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82</v>
      </c>
      <c r="C3" s="1" t="s">
        <v>76</v>
      </c>
      <c r="E3" s="1" t="s">
        <v>32</v>
      </c>
      <c r="F3" s="26" t="s">
        <v>77</v>
      </c>
      <c r="G3" s="26"/>
      <c r="H3" s="1" t="s">
        <v>31</v>
      </c>
      <c r="I3" s="26" t="s">
        <v>78</v>
      </c>
      <c r="J3" s="26"/>
    </row>
    <row r="4" spans="1:10" ht="24.75" customHeight="1">
      <c r="A4" s="2"/>
      <c r="B4" s="2" t="s">
        <v>34</v>
      </c>
      <c r="C4" s="2" t="s">
        <v>79</v>
      </c>
      <c r="D4" s="2"/>
      <c r="E4" s="2" t="s">
        <v>35</v>
      </c>
      <c r="F4" s="22" t="s">
        <v>69</v>
      </c>
      <c r="G4" s="22"/>
      <c r="H4" s="2" t="s">
        <v>33</v>
      </c>
      <c r="I4" s="22" t="s">
        <v>80</v>
      </c>
      <c r="J4" s="22"/>
    </row>
    <row r="6" spans="1:10" ht="24.75" customHeight="1">
      <c r="A6" s="19" t="s">
        <v>0</v>
      </c>
      <c r="B6" s="19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7">
        <v>3</v>
      </c>
      <c r="H7" s="6" t="s">
        <v>36</v>
      </c>
      <c r="I7" s="21" t="s">
        <v>81</v>
      </c>
      <c r="J7" s="21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/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70</v>
      </c>
      <c r="C10" s="6"/>
      <c r="D10" s="6"/>
      <c r="E10" s="7">
        <v>125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0">
        <v>327.15</v>
      </c>
      <c r="E11" s="20"/>
      <c r="F11" s="6" t="s">
        <v>86</v>
      </c>
      <c r="G11" s="6"/>
      <c r="H11" s="20">
        <v>178.38</v>
      </c>
      <c r="I11" s="20"/>
      <c r="J11" s="6" t="s">
        <v>41</v>
      </c>
      <c r="K11" s="1" t="s">
        <v>83</v>
      </c>
    </row>
    <row r="12" spans="1:10" ht="24.75" customHeight="1">
      <c r="A12" s="6"/>
      <c r="B12" s="6" t="s">
        <v>42</v>
      </c>
      <c r="C12" s="9">
        <v>6</v>
      </c>
      <c r="D12" s="6" t="s">
        <v>43</v>
      </c>
      <c r="E12" s="6" t="s">
        <v>44</v>
      </c>
      <c r="F12" s="10" t="s">
        <v>95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0">
        <f>H11</f>
        <v>178.38</v>
      </c>
      <c r="E13" s="20"/>
      <c r="F13" s="6" t="s">
        <v>46</v>
      </c>
      <c r="G13" s="6"/>
      <c r="H13" s="9">
        <f>C12</f>
        <v>6</v>
      </c>
      <c r="I13" s="6" t="s">
        <v>47</v>
      </c>
      <c r="J13" s="11" t="str">
        <f>F12</f>
        <v>9 ก.ย.60</v>
      </c>
      <c r="K13" s="3"/>
    </row>
    <row r="14" spans="1:10" ht="24.75" customHeight="1">
      <c r="A14" s="6"/>
      <c r="B14" s="6" t="s">
        <v>50</v>
      </c>
      <c r="C14" s="6"/>
      <c r="D14" s="7">
        <f>'[1]1'!$E$74</f>
        <v>183.875</v>
      </c>
      <c r="E14" s="6" t="s">
        <v>71</v>
      </c>
      <c r="F14" s="6" t="s">
        <v>48</v>
      </c>
      <c r="G14" s="6"/>
      <c r="H14" s="8">
        <f>'[1]1'!$F$74</f>
        <v>181.485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174.637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21">
        <v>187.423</v>
      </c>
      <c r="E21" s="21"/>
      <c r="F21" s="6" t="s">
        <v>52</v>
      </c>
      <c r="G21" s="6"/>
      <c r="H21" s="6" t="s">
        <v>81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21"/>
      <c r="E22" s="21"/>
      <c r="F22" s="6" t="s">
        <v>54</v>
      </c>
      <c r="G22" s="6"/>
      <c r="H22" s="21"/>
      <c r="I22" s="21"/>
      <c r="J22" s="21"/>
    </row>
    <row r="23" spans="1:11" ht="24.75" customHeight="1">
      <c r="A23" s="6"/>
      <c r="B23" s="6" t="s">
        <v>55</v>
      </c>
      <c r="C23" s="6"/>
      <c r="D23" s="6"/>
      <c r="E23" s="6"/>
      <c r="F23" s="20">
        <v>175.757</v>
      </c>
      <c r="G23" s="20"/>
      <c r="H23" s="6" t="s">
        <v>56</v>
      </c>
      <c r="I23" s="6"/>
      <c r="J23" s="6"/>
      <c r="K23" s="1" t="s">
        <v>84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7">
        <v>2016</v>
      </c>
      <c r="G25" s="6" t="s">
        <v>58</v>
      </c>
      <c r="H25" s="6"/>
      <c r="I25" s="6"/>
      <c r="J25" s="6"/>
      <c r="L25" s="1" t="s">
        <v>74</v>
      </c>
    </row>
    <row r="26" spans="1:10" ht="24.75" customHeight="1">
      <c r="A26" s="6"/>
      <c r="B26" s="6" t="s">
        <v>60</v>
      </c>
      <c r="C26" s="6"/>
      <c r="D26" s="6"/>
      <c r="E26" s="12" t="s">
        <v>59</v>
      </c>
      <c r="F26" s="7"/>
      <c r="G26" s="19" t="s">
        <v>61</v>
      </c>
      <c r="H26" s="19"/>
      <c r="I26" s="19"/>
      <c r="J26" s="19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19" t="s">
        <v>13</v>
      </c>
      <c r="H29" s="19"/>
      <c r="I29" s="19"/>
      <c r="J29" s="19"/>
    </row>
    <row r="30" spans="1:10" ht="24.75" customHeight="1">
      <c r="A30" s="6"/>
      <c r="B30" s="6"/>
      <c r="C30" s="6" t="s">
        <v>87</v>
      </c>
      <c r="D30" s="6"/>
      <c r="E30" s="6"/>
      <c r="F30" s="6"/>
      <c r="G30" s="19" t="s">
        <v>88</v>
      </c>
      <c r="H30" s="19"/>
      <c r="I30" s="19"/>
      <c r="J30" s="19"/>
    </row>
    <row r="31" spans="1:10" ht="24.75" customHeight="1">
      <c r="A31" s="6"/>
      <c r="B31" s="6"/>
      <c r="C31" s="6" t="s">
        <v>14</v>
      </c>
      <c r="D31" s="6"/>
      <c r="E31" s="6"/>
      <c r="F31" s="6"/>
      <c r="G31" s="19" t="s">
        <v>89</v>
      </c>
      <c r="H31" s="19"/>
      <c r="I31" s="19"/>
      <c r="J31" s="19"/>
    </row>
    <row r="32" spans="1:10" ht="24.75" customHeight="1">
      <c r="A32" s="6" t="s">
        <v>15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16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17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18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19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20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21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22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91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21"/>
      <c r="I45" s="21"/>
      <c r="J45" s="21"/>
    </row>
    <row r="46" spans="1:10" ht="24.75" customHeight="1">
      <c r="A46" s="6"/>
      <c r="B46" s="6"/>
      <c r="C46" s="6"/>
      <c r="D46" s="6" t="s">
        <v>62</v>
      </c>
      <c r="E46" s="6"/>
      <c r="F46" s="6"/>
      <c r="G46" s="21" t="s">
        <v>90</v>
      </c>
      <c r="H46" s="21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21" t="s">
        <v>90</v>
      </c>
      <c r="H48" s="21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1"/>
      <c r="H49" s="21"/>
      <c r="I49" s="21"/>
      <c r="J49" s="21"/>
      <c r="K49" s="3"/>
    </row>
    <row r="50" spans="1:10" ht="24.75" customHeight="1">
      <c r="A50" s="6"/>
      <c r="B50" s="6"/>
      <c r="C50" s="6"/>
      <c r="D50" s="6" t="s">
        <v>62</v>
      </c>
      <c r="E50" s="6"/>
      <c r="F50" s="6"/>
      <c r="G50" s="21" t="s">
        <v>90</v>
      </c>
      <c r="H50" s="21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21" t="s">
        <v>90</v>
      </c>
      <c r="H52" s="21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3"/>
      <c r="B54" s="14"/>
      <c r="C54" s="14" t="s">
        <v>75</v>
      </c>
      <c r="D54" s="14"/>
      <c r="E54" s="14"/>
      <c r="F54" s="14"/>
      <c r="G54" s="14"/>
      <c r="H54" s="14"/>
      <c r="I54" s="14"/>
      <c r="J54" s="14"/>
    </row>
    <row r="55" spans="1:10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24.75" customHeight="1">
      <c r="A58" s="17"/>
      <c r="B58" s="17"/>
      <c r="C58" s="6"/>
      <c r="D58" s="17"/>
      <c r="E58" s="17"/>
      <c r="F58" s="17"/>
      <c r="G58" s="17"/>
      <c r="H58" s="17"/>
      <c r="I58" s="17"/>
      <c r="J58" s="17"/>
    </row>
    <row r="59" spans="1:11" s="18" customFormat="1" ht="24.75" customHeight="1">
      <c r="A59" s="6"/>
      <c r="B59" s="6"/>
      <c r="E59" s="23" t="s">
        <v>92</v>
      </c>
      <c r="F59" s="23"/>
      <c r="G59" s="6"/>
      <c r="H59" s="6"/>
      <c r="I59" s="6" t="s">
        <v>66</v>
      </c>
      <c r="J59" s="6"/>
      <c r="K59" s="4"/>
    </row>
    <row r="60" spans="1:11" s="18" customFormat="1" ht="24.75" customHeight="1">
      <c r="A60" s="6"/>
      <c r="B60" s="6"/>
      <c r="E60" s="6"/>
      <c r="F60" s="12" t="s">
        <v>68</v>
      </c>
      <c r="G60" s="21" t="s">
        <v>93</v>
      </c>
      <c r="H60" s="21"/>
      <c r="I60" s="6" t="s">
        <v>58</v>
      </c>
      <c r="J60" s="6"/>
      <c r="K60" s="1" t="s">
        <v>30</v>
      </c>
    </row>
    <row r="61" spans="1:10" s="18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8" customFormat="1" ht="24.75" customHeight="1">
      <c r="A62" s="6"/>
      <c r="B62" s="6"/>
      <c r="E62" s="21" t="s">
        <v>67</v>
      </c>
      <c r="F62" s="21"/>
      <c r="G62" s="6"/>
      <c r="H62" s="6"/>
      <c r="I62" s="6" t="s">
        <v>66</v>
      </c>
      <c r="J62" s="6"/>
    </row>
    <row r="63" spans="1:10" s="18" customFormat="1" ht="24.75" customHeight="1">
      <c r="A63" s="6"/>
      <c r="B63" s="6"/>
      <c r="E63" s="6"/>
      <c r="F63" s="12" t="s">
        <v>68</v>
      </c>
      <c r="G63" s="7"/>
      <c r="H63" s="7"/>
      <c r="I63" s="6" t="s">
        <v>58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28">
    <mergeCell ref="E59:F59"/>
    <mergeCell ref="G60:H60"/>
    <mergeCell ref="E62:F62"/>
    <mergeCell ref="A1:J1"/>
    <mergeCell ref="A2:J2"/>
    <mergeCell ref="D11:E11"/>
    <mergeCell ref="H11:I11"/>
    <mergeCell ref="I3:J3"/>
    <mergeCell ref="A6:B6"/>
    <mergeCell ref="F3:G3"/>
    <mergeCell ref="F4:G4"/>
    <mergeCell ref="I7:J7"/>
    <mergeCell ref="I4:J4"/>
    <mergeCell ref="G50:H50"/>
    <mergeCell ref="G52:H52"/>
    <mergeCell ref="G46:H46"/>
    <mergeCell ref="G48:H48"/>
    <mergeCell ref="G49:J49"/>
    <mergeCell ref="H22:J22"/>
    <mergeCell ref="G29:J29"/>
    <mergeCell ref="G30:J30"/>
    <mergeCell ref="G31:J31"/>
    <mergeCell ref="D13:E13"/>
    <mergeCell ref="G26:J26"/>
    <mergeCell ref="H45:J45"/>
    <mergeCell ref="F23:G23"/>
    <mergeCell ref="D21:E21"/>
    <mergeCell ref="D22:E22"/>
  </mergeCells>
  <printOptions/>
  <pageMargins left="0.6" right="0.4" top="0.7" bottom="0" header="0.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2017-05-22T08:23:04Z</cp:lastPrinted>
  <dcterms:created xsi:type="dcterms:W3CDTF">2011-10-11T02:53:57Z</dcterms:created>
  <dcterms:modified xsi:type="dcterms:W3CDTF">2018-05-24T08:39:35Z</dcterms:modified>
  <cp:category/>
  <cp:version/>
  <cp:contentType/>
  <cp:contentStatus/>
</cp:coreProperties>
</file>